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32C94ECE-3E1B-4455-B615-AEBC0C4C3F97}" revIDLastSave="0" xr10:uidLastSave="{00000000-0000-0000-0000-000000000000}"/>
  <bookViews>
    <workbookView xr2:uid="{00000000-000D-0000-FFFF-FFFF00000000}" windowHeight="7812" windowWidth="14724" xWindow="37056" yWindow="3012"/>
  </bookViews>
  <sheets>
    <sheet r:id="rId1" name="チェックシート" sheetId="13"/>
    <sheet r:id="rId2" name="就労選択" sheetId="8"/>
    <sheet r:id="rId3" name="指定申請書" sheetId="18"/>
    <sheet r:id="rId4" name="付表３－２ (2)" sheetId="23" state="hidden"/>
    <sheet r:id="rId5" name="付表7" sheetId="27"/>
    <sheet r:id="rId6" name="別添" sheetId="64"/>
    <sheet r:id="rId7" name="様式1" sheetId="41"/>
    <sheet r:id="rId8" name="様式2" sheetId="42"/>
    <sheet r:id="rId9" name="様式2(記載例)" sheetId="43"/>
    <sheet r:id="rId10" name="様式3" sheetId="44"/>
    <sheet r:id="rId11" name="様式3-2" sheetId="45"/>
    <sheet r:id="rId12" name="様式4" sheetId="46"/>
    <sheet r:id="rId13" name="様式5" sheetId="48"/>
    <sheet r:id="rId14" name="様式7" sheetId="52"/>
    <sheet r:id="rId15" name="様式8" sheetId="53"/>
    <sheet r:id="rId16" name="様式10" sheetId="55"/>
    <sheet r:id="rId17" name="様式11" sheetId="60"/>
    <sheet r:id="rId18" name="様式14" sheetId="63"/>
    <sheet r:id="rId19" name="付表３－２" sheetId="17" state="hidden"/>
  </sheets>
  <definedNames>
    <definedName localSheetId="0" name="_xlnm.Print_Area">チェックシート!$A$1:$D$32</definedName>
    <definedName localSheetId="2" name="_xlnm.Print_Area">指定申請書!$A$1:$V$69</definedName>
    <definedName localSheetId="4" name="_xlnm.Print_Area">付表7!$A$1:$M$51</definedName>
    <definedName localSheetId="5" name="_xlnm.Print_Area">別添!$A$1:$Q$39</definedName>
    <definedName localSheetId="6" name="_xlnm.Print_Area">様式1!$A$1:$AN$71</definedName>
    <definedName localSheetId="15" name="_xlnm.Print_Area">様式10!$A$1:$J$41</definedName>
    <definedName localSheetId="16" name="_xlnm.Print_Area">様式11!$A$1:$I$45</definedName>
    <definedName localSheetId="17" name="_xlnm.Print_Area">様式14!$A$1:$P$56</definedName>
    <definedName localSheetId="7" name="_xlnm.Print_Area">様式2!$A$1:$E$51</definedName>
    <definedName localSheetId="8" name="_xlnm.Print_Area">'様式2(記載例)'!$A$1:$E$51</definedName>
    <definedName localSheetId="9" name="_xlnm.Print_Area">様式3!$A$1:$L$48</definedName>
    <definedName localSheetId="10" name="_xlnm.Print_Area">'様式3-2'!$A$1:$L$31</definedName>
    <definedName localSheetId="11" name="_xlnm.Print_Area">様式4!$A$1:$W$20</definedName>
    <definedName localSheetId="12" name="_xlnm.Print_Area">様式5!$A$1:$J$30</definedName>
    <definedName localSheetId="13" name="_xlnm.Print_Area">様式7!$A$1:$J$36</definedName>
    <definedName localSheetId="14" name="_xlnm.Print_Area">様式8!$A$1:$K$32</definedName>
    <definedName localSheetId="5" name="_xlnm.Print_Titles">別添!$9:$9</definedName>
    <definedName localSheetId="7" name="_xlnm.Print_Titles">様式2!$1:$6</definedName>
    <definedName localSheetId="8"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J9" i="41" s="1"/>
  <c r="AK33" i="41"/>
  <c r="AK29" i="41"/>
  <c r="AK30" i="41"/>
  <c r="AK31" i="41"/>
  <c r="AK32" i="41"/>
  <c r="AH9" i="41" l="1"/>
  <c r="AI9" i="41"/>
  <c r="H3" i="48"/>
  <c r="H2" i="48"/>
  <c r="C7" i="44"/>
  <c r="C6" i="44"/>
  <c r="D15" i="63"/>
  <c r="J8" i="63"/>
  <c r="J7" i="63"/>
  <c r="J6" i="63"/>
  <c r="J5" i="63"/>
  <c r="C16" i="60"/>
  <c r="F8" i="60"/>
  <c r="F7" i="60"/>
  <c r="F6" i="60"/>
  <c r="F5" i="60"/>
  <c r="H5" i="55"/>
  <c r="H4" i="55"/>
  <c r="I3" i="53"/>
  <c r="I2" i="53"/>
  <c r="H5" i="52"/>
  <c r="H4" i="52"/>
  <c r="D4" i="42"/>
  <c r="D3" i="42"/>
  <c r="AK35" i="41"/>
  <c r="AK34" i="41"/>
  <c r="AK28" i="41"/>
  <c r="AK27" i="41"/>
  <c r="AK26" i="41"/>
  <c r="AK25" i="41"/>
  <c r="AK24" i="41"/>
  <c r="AK23" i="41"/>
  <c r="AK22" i="41"/>
  <c r="AK21" i="41"/>
  <c r="AK20" i="41"/>
  <c r="AK19" i="41"/>
  <c r="AK18" i="41"/>
  <c r="AK17" i="41"/>
  <c r="AK16" i="41"/>
  <c r="AK15" i="41"/>
  <c r="AK14" i="41"/>
  <c r="AL14" i="41" s="1"/>
  <c r="AK13" i="41"/>
  <c r="AK12" i="41"/>
  <c r="AK11" i="41"/>
  <c r="AL33" i="41"/>
  <c r="AK2" i="41"/>
  <c r="AK1" i="41"/>
  <c r="H24" i="18"/>
  <c r="D16" i="18"/>
  <c r="Y14" i="18"/>
  <c r="E6" i="18"/>
  <c r="P2" i="46"/>
  <c r="P1" i="46"/>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<sst xmlns="http://schemas.openxmlformats.org/spreadsheetml/2006/main" count="1037" uniqueCount="687">
  <si>
    <t>　＜提出書類チェック表＞</t>
  </si>
  <si>
    <t>☑</t>
  </si>
  <si>
    <t>提出書類</t>
  </si>
  <si>
    <t>説明</t>
  </si>
  <si>
    <t>備考</t>
  </si>
  <si>
    <t>☐</t>
  </si>
  <si>
    <t>・担当者名、特記事項等を記載してください。</t>
  </si>
  <si>
    <t>指定障害福祉サービス事業者指定申請書</t>
  </si>
  <si>
    <t>従業者の勤務の体制及び勤務形態一覧表</t>
  </si>
  <si>
    <t>・原則として、開始月の予定について作成してください。</t>
  </si>
  <si>
    <t>参考様式１</t>
  </si>
  <si>
    <t>・任意様式です。</t>
  </si>
  <si>
    <t>従業者免許・資格等一覧表</t>
  </si>
  <si>
    <t>参考様式２</t>
  </si>
  <si>
    <t>免許証等の写し</t>
  </si>
  <si>
    <t>管理者経歴書</t>
  </si>
  <si>
    <t>参考様式３</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</si>
  <si>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</si>
  <si>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</si>
  <si>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</si>
  <si>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</si>
  <si>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</si>
  <si>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</si>
  <si>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</si>
  <si>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損害賠償保険証書の写し</t>
  </si>
  <si>
    <t>主たる対象者を特定する場合における理由等</t>
  </si>
  <si>
    <t>・主たる対象者を特定する場合のみ、提出してください（特定しない場合は、提出不要）。</t>
  </si>
  <si>
    <t>参考様式10</t>
  </si>
  <si>
    <t>障害福祉サービス事業開始届</t>
  </si>
  <si>
    <t>介護給付費等算定に係る体制等に関する届出書</t>
  </si>
  <si>
    <t>法人番号指定通知書</t>
  </si>
  <si>
    <t>・「国税庁法人番号公表サイト」の検索結果による代用も可とします。</t>
  </si>
  <si>
    <t>項目</t>
  </si>
  <si>
    <t>⑴</t>
  </si>
  <si>
    <t>事業の目的</t>
  </si>
  <si>
    <t>⑵</t>
  </si>
  <si>
    <t>運営の方針</t>
  </si>
  <si>
    <t>⑶</t>
  </si>
  <si>
    <t>従業者の職種、員数及び職務の内容</t>
  </si>
  <si>
    <t>⑷</t>
  </si>
  <si>
    <t>営業日及び営業時間</t>
  </si>
  <si>
    <t>⑸</t>
  </si>
  <si>
    <t>⑹</t>
  </si>
  <si>
    <t>支給決定障害者等から受領する費用及びその額</t>
  </si>
  <si>
    <t>⑺</t>
  </si>
  <si>
    <t>通常の事業の実施地域</t>
  </si>
  <si>
    <t>⑻</t>
  </si>
  <si>
    <t>緊急時等における対応方法</t>
  </si>
  <si>
    <t>⑼</t>
  </si>
  <si>
    <t>主たる対象とする障害の種類を定めた場合には当該障害の種類</t>
  </si>
  <si>
    <t>・主たる対象者を特定して事業を実施する場合は、特定する障害種別を記載してください（特定しない場合は、項目不要）。</t>
  </si>
  <si>
    <t>⑽</t>
  </si>
  <si>
    <t>虐待の防止のための措置に関する事項</t>
  </si>
  <si>
    <t>⑾</t>
  </si>
  <si>
    <t>身体拘束の禁止に関する事項</t>
  </si>
  <si>
    <t>⑿</t>
  </si>
  <si>
    <t>その他運営に関する重要事項</t>
  </si>
  <si>
    <t>⒂</t>
  </si>
  <si>
    <t>⒁</t>
  </si>
  <si>
    <t>⒀</t>
  </si>
  <si>
    <t>非常災害対策</t>
  </si>
  <si>
    <t>サービス利用に当たっての留意事項</t>
  </si>
  <si>
    <t>・指定基準により支払を受けることが認められている費用の額を記載してください。</t>
  </si>
  <si>
    <t>利用定員</t>
  </si>
  <si>
    <t>参考様式８</t>
  </si>
  <si>
    <t>協力医療機関との契約の内容</t>
  </si>
  <si>
    <t>参考様式５</t>
  </si>
  <si>
    <t>設備・備品等一覧表</t>
  </si>
  <si>
    <t>指定就労選択支援の内容</t>
  </si>
  <si>
    <t>就労選択支援事業所の指定に係る記載事項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</si>
  <si>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</si>
  <si>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</si>
  <si>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</si>
  <si>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</si>
  <si>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</si>
  <si>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</si>
  <si>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</si>
  <si>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</si>
  <si>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</si>
  <si>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</si>
  <si>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</si>
  <si>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</si>
  <si>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</si>
  <si>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</si>
  <si>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</si>
  <si>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</si>
  <si>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</si>
  <si>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</si>
  <si>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</si>
  <si>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</si>
  <si>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</si>
  <si>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</si>
  <si>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</si>
  <si>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</si>
  <si>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</si>
  <si>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</si>
  <si>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</si>
  <si>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</si>
  <si>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</si>
  <si>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</si>
  <si>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</si>
  <si>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</si>
  <si>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</si>
  <si>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</si>
  <si>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</si>
  <si>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</si>
  <si>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</si>
  <si>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</si>
  <si>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</si>
  <si>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</si>
  <si>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</si>
  <si>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</si>
  <si>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</si>
  <si>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</si>
  <si>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</si>
  <si>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</si>
  <si>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</si>
  <si>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</si>
  <si>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</si>
  <si>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</si>
  <si>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</si>
  <si>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</si>
  <si>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</si>
  <si>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</si>
  <si>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</si>
  <si>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</si>
  <si>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</si>
  <si>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</si>
  <si>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</si>
  <si>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</si>
  <si>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</si>
  <si>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</si>
  <si>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</si>
  <si>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</si>
  <si>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</si>
  <si>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</si>
  <si>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</si>
  <si>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</si>
  <si>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</si>
  <si>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</si>
  <si>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</si>
  <si>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</si>
  <si>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</si>
  <si>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</si>
  <si>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</si>
  <si>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</si>
  <si>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</si>
  <si>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</si>
  <si>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</si>
  <si>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</si>
  <si>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</si>
  <si>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</si>
  <si>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</si>
  <si>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</si>
  <si>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</si>
  <si>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</si>
  <si>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</si>
  <si>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</si>
  <si>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</si>
  <si>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</si>
  <si>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</si>
  <si>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</si>
  <si>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</si>
  <si>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</si>
  <si>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</si>
  <si>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</si>
  <si>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</si>
  <si>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</si>
  <si>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</si>
  <si>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</si>
  <si>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</si>
  <si>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</si>
  <si>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</si>
  <si>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</si>
  <si>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</si>
  <si>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</si>
  <si>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</si>
  <si>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</si>
  <si>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</si>
  <si>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</si>
  <si>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</si>
  <si>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</si>
  <si>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</si>
  <si>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</si>
  <si>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</si>
  <si>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</si>
  <si>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</si>
  <si>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</si>
  <si>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</si>
  <si>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</si>
  <si>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</si>
  <si>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</si>
  <si>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</si>
  <si>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</si>
  <si>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</si>
  <si>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</si>
  <si>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</si>
  <si>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</si>
  <si>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・下部＜運営規程チェック表＞を参照。</t>
  </si>
  <si>
    <t>＜運営規程チェック表＞</t>
  </si>
  <si>
    <t>様式第一号</t>
  </si>
  <si>
    <t>建築基準法、消防法の確認書</t>
  </si>
  <si>
    <t>付表７</t>
    <phoneticPr fontId="20"/>
  </si>
  <si>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</si>
  <si>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</si>
  <si>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</si>
  <si>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</si>
  <si>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</si>
  <si>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</si>
  <si>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</si>
  <si>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</si>
  <si>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</si>
  <si>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</si>
  <si>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4"/>
  </si>
  <si>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4"/>
  </si>
  <si>
    <t>本申請書の表題は、指定の更新の申請の際には「指定更新申請書」に、指定の変更の申請の際には「指定変更申請書」に変更して使用してください。</t>
  </si>
  <si>
    <t>(備考)</t>
    <rPh sb="1" eb="3">
      <t>ビコウ</t>
    </rPh>
    <phoneticPr fontId="44"/>
  </si>
  <si>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</si>
  <si>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4"/>
  </si>
  <si>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</si>
  <si>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4"/>
  </si>
  <si>
    <t>指定障害児入所施設</t>
    <rPh sb="0" eb="2">
      <t>シテイ</t>
    </rPh>
    <rPh sb="2" eb="5">
      <t>ショウガイジ</t>
    </rPh>
    <rPh sb="5" eb="7">
      <t>ニュウショ</t>
    </rPh>
    <rPh sb="7" eb="9">
      <t>シセツ</t>
    </rPh>
    <phoneticPr fontId="20"/>
  </si>
  <si>
    <t>付表１８</t>
    <rPh sb="0" eb="2">
      <t>フヒョウ</t>
    </rPh>
    <phoneticPr fontId="44"/>
  </si>
  <si>
    <t>保育所等訪問支援</t>
    <rPh sb="0" eb="3">
      <t>ホイクショ</t>
    </rPh>
    <rPh sb="3" eb="4">
      <t>トウ</t>
    </rPh>
    <rPh sb="4" eb="6">
      <t>ホウモン</t>
    </rPh>
    <rPh sb="6" eb="8">
      <t>シエン</t>
    </rPh>
    <phoneticPr fontId="20"/>
  </si>
  <si>
    <t>付表１７</t>
    <rPh sb="0" eb="2">
      <t>フヒョウ</t>
    </rPh>
    <phoneticPr fontId="44"/>
  </si>
  <si>
    <t>居宅訪問型児童発達支援</t>
    <rPh sb="0" eb="5">
      <t>キョタクホウモンガタ</t>
    </rPh>
    <rPh sb="5" eb="7">
      <t>ジドウ</t>
    </rPh>
    <rPh sb="7" eb="9">
      <t>ハッタツ</t>
    </rPh>
    <rPh sb="9" eb="11">
      <t>シエン</t>
    </rPh>
    <phoneticPr fontId="20"/>
  </si>
  <si>
    <t>付表１６</t>
    <rPh sb="0" eb="2">
      <t>フヒョウ</t>
    </rPh>
    <phoneticPr fontId="44"/>
  </si>
  <si>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</si>
  <si>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</si>
  <si>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</si>
  <si>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</si>
  <si>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</si>
  <si>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4"/>
  </si>
  <si>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</si>
  <si>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</si>
  <si>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</si>
  <si>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4"/>
  </si>
  <si>
    <t>指定障害者支援施設(施設入所支援)</t>
    <rPh sb="0" eb="2">
      <t>シテイ</t>
    </rPh>
    <rPh sb="2" eb="5">
      <t>ショウガイシャ</t>
    </rPh>
    <rPh sb="5" eb="9">
      <t>シエンシセツ</t>
    </rPh>
    <phoneticPr fontId="20"/>
  </si>
  <si>
    <t>付表１２</t>
    <rPh sb="0" eb="2">
      <t>フヒョウ</t>
    </rPh>
    <phoneticPr fontId="44"/>
  </si>
  <si>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</si>
  <si>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</si>
  <si>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</si>
  <si>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4"/>
  </si>
  <si>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</si>
  <si>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</si>
  <si>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4"/>
  </si>
  <si>
    <t>就労継続支援Ａ型</t>
    <rPh sb="0" eb="6">
      <t>シュウロウケイゾクシエン</t>
    </rPh>
    <rPh sb="7" eb="8">
      <t>ガタ</t>
    </rPh>
    <phoneticPr fontId="20"/>
  </si>
  <si>
    <t>付表８</t>
    <rPh sb="0" eb="2">
      <t>フヒョウ</t>
    </rPh>
    <phoneticPr fontId="44"/>
  </si>
  <si>
    <t>就労移行支援</t>
    <rPh sb="0" eb="6">
      <t>シュウロウイコウシエン</t>
    </rPh>
    <phoneticPr fontId="20"/>
  </si>
  <si>
    <t>付表７</t>
    <rPh sb="0" eb="2">
      <t>フヒョウ</t>
    </rPh>
    <phoneticPr fontId="44"/>
  </si>
  <si>
    <t>就労選択支援</t>
    <rPh sb="0" eb="2">
      <t>シュウロウ</t>
    </rPh>
    <rPh sb="2" eb="4">
      <t>センタク</t>
    </rPh>
    <rPh sb="4" eb="6">
      <t>シエン</t>
    </rPh>
    <phoneticPr fontId="20"/>
  </si>
  <si>
    <t>付表６</t>
    <rPh sb="0" eb="2">
      <t>フヒョウ</t>
    </rPh>
    <phoneticPr fontId="44"/>
  </si>
  <si>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</si>
  <si>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</si>
  <si>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4"/>
  </si>
  <si>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</si>
  <si>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4"/>
  </si>
  <si>
    <t>短期入所</t>
    <rPh sb="0" eb="4">
      <t>タンキニュウショ</t>
    </rPh>
    <phoneticPr fontId="20"/>
  </si>
  <si>
    <t>付表３</t>
    <rPh sb="0" eb="2">
      <t>フヒョウ</t>
    </rPh>
    <phoneticPr fontId="44"/>
  </si>
  <si>
    <t>生活介護</t>
    <rPh sb="0" eb="4">
      <t>セイカツカイゴ</t>
    </rPh>
    <phoneticPr fontId="20"/>
  </si>
  <si>
    <t>付表２</t>
    <rPh sb="0" eb="2">
      <t>フヒョウ</t>
    </rPh>
    <phoneticPr fontId="44"/>
  </si>
  <si>
    <t>療養介護</t>
    <rPh sb="0" eb="4">
      <t>リョウヨウカイゴ</t>
    </rPh>
    <phoneticPr fontId="20"/>
  </si>
  <si>
    <t>付表１</t>
    <rPh sb="0" eb="2">
      <t>フヒョウ</t>
    </rPh>
    <phoneticPr fontId="44"/>
  </si>
  <si>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</si>
  <si>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</si>
  <si>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</si>
  <si>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</si>
  <si>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</si>
  <si>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4"/>
  </si>
  <si>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</si>
  <si>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</si>
  <si>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4"/>
  </si>
  <si>
    <t>今回の指定(更新・変更)申請をする対象事業等に○</t>
    <rPh sb="0" eb="2">
      <t>コンカイ</t>
    </rPh>
    <rPh sb="3" eb="5">
      <t>シテイ</t>
    </rPh>
    <rPh sb="12" eb="14">
      <t>シンセイ</t>
    </rPh>
    <rPh sb="17" eb="19">
      <t>タイショウ</t>
    </rPh>
    <rPh sb="19" eb="22">
      <t>ジギョウトウ</t>
    </rPh>
    <phoneticPr fontId="44"/>
  </si>
  <si>
    <t>同一所在地において
行う事業等の種類</t>
    <phoneticPr fontId="4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</si>
  <si>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4"/>
  </si>
  <si>
    <t>区</t>
  </si>
  <si>
    <t>広島市</t>
    <rPh sb="0" eb="3">
      <t>ヒロシマシ</t>
    </rPh>
    <phoneticPr fontId="44"/>
  </si>
  <si>
    <t>県</t>
  </si>
  <si>
    <t>広島</t>
    <rPh sb="0" eb="2">
      <t>ヒロシマ</t>
    </rPh>
    <phoneticPr fontId="44"/>
  </si>
  <si>
    <t>）</t>
    <phoneticPr fontId="20"/>
  </si>
  <si>
    <t>-</t>
    <phoneticPr fontId="44"/>
  </si>
  <si>
    <t>(郵便番号</t>
    <rPh sb="1" eb="5">
      <t>ユウビンバンゴウ</t>
    </rPh>
    <phoneticPr fontId="44"/>
  </si>
  <si>
    <t>事業所(施設)の所在地</t>
    <rPh sb="0" eb="3">
      <t>ジギョウショ</t>
    </rPh>
    <rPh sb="4" eb="6">
      <t>シセツ</t>
    </rPh>
    <phoneticPr fontId="44"/>
  </si>
  <si>
    <t>名称</t>
    <rPh sb="0" eb="2">
      <t>メイショウ</t>
    </rPh>
    <phoneticPr fontId="44"/>
  </si>
  <si>
    <t>フリガナ</t>
    <phoneticPr fontId="44"/>
  </si>
  <si>
    <t>指定を受けようとする事業所・施設の種類</t>
    <rPh sb="0" eb="2">
      <t>シテイ</t>
    </rPh>
    <rPh sb="3" eb="4">
      <t>ウ</t>
    </rPh>
    <rPh sb="10" eb="13">
      <t>ジギョウショ</t>
    </rPh>
    <rPh sb="14" eb="16">
      <t>シセツ</t>
    </rPh>
    <rPh sb="17" eb="19">
      <t>シュルイ</t>
    </rPh>
    <phoneticPr fontId="44"/>
  </si>
  <si>
    <t>代表者の住所</t>
    <rPh sb="0" eb="3">
      <t>ダイヒョウシャ</t>
    </rPh>
    <rPh sb="4" eb="6">
      <t>ジュウショ</t>
    </rPh>
    <phoneticPr fontId="44"/>
  </si>
  <si>
    <t>日</t>
    <rPh sb="0" eb="1">
      <t>ヒ</t>
    </rPh>
    <phoneticPr fontId="44"/>
  </si>
  <si>
    <t>月</t>
    <rPh sb="0" eb="1">
      <t>ツキ</t>
    </rPh>
    <phoneticPr fontId="44"/>
  </si>
  <si>
    <t>年</t>
    <rPh sb="0" eb="1">
      <t>ネン</t>
    </rPh>
    <phoneticPr fontId="44"/>
  </si>
  <si>
    <t>氏名</t>
    <rPh sb="0" eb="2">
      <t>シメイ</t>
    </rPh>
    <phoneticPr fontId="44"/>
  </si>
  <si>
    <t>生年月日</t>
    <rPh sb="0" eb="2">
      <t>セイネン</t>
    </rPh>
    <rPh sb="2" eb="4">
      <t>ガッピ</t>
    </rPh>
    <phoneticPr fontId="44"/>
  </si>
  <si>
    <t>職名</t>
    <rPh sb="0" eb="2">
      <t>ショクメイ</t>
    </rPh>
    <phoneticPr fontId="44"/>
  </si>
  <si>
    <t>代表者の職名・氏名・生年月日</t>
  </si>
  <si>
    <t>※備考２を参照</t>
    <phoneticPr fontId="44"/>
  </si>
  <si>
    <t>法人等の種類</t>
    <rPh sb="0" eb="2">
      <t>ホウジン</t>
    </rPh>
    <rPh sb="2" eb="3">
      <t>ナド</t>
    </rPh>
    <rPh sb="4" eb="6">
      <t>シュルイ</t>
    </rPh>
    <phoneticPr fontId="44"/>
  </si>
  <si>
    <t>E-mailアドレス</t>
  </si>
  <si>
    <t>（内線）</t>
    <rPh sb="1" eb="3">
      <t>ナイセン</t>
    </rPh>
    <phoneticPr fontId="44"/>
  </si>
  <si>
    <t>電話番号</t>
  </si>
  <si>
    <t>連絡先</t>
    <rPh sb="0" eb="3">
      <t>レンラクサキ</t>
    </rPh>
    <phoneticPr fontId="44"/>
  </si>
  <si>
    <t>主たる事務所の所在地</t>
    <rPh sb="0" eb="1">
      <t>シュ</t>
    </rPh>
    <rPh sb="3" eb="5">
      <t>ジム</t>
    </rPh>
    <rPh sb="5" eb="6">
      <t>ショ</t>
    </rPh>
    <rPh sb="7" eb="10">
      <t>ショザイチ</t>
    </rPh>
    <phoneticPr fontId="44"/>
  </si>
  <si>
    <t>申請者(設置者)</t>
    <rPh sb="0" eb="3">
      <t>シンセイシャ</t>
    </rPh>
    <rPh sb="4" eb="7">
      <t>セッチシャ</t>
    </rPh>
    <phoneticPr fontId="44"/>
  </si>
  <si>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</si>
  <si>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4"/>
  </si>
  <si>
    <t>代表者</t>
    <rPh sb="0" eb="3">
      <t>ダイヒョウシャ</t>
    </rPh>
    <phoneticPr fontId="44"/>
  </si>
  <si>
    <t>名　称</t>
    <rPh sb="0" eb="1">
      <t>メイ</t>
    </rPh>
    <rPh sb="2" eb="3">
      <t>ショウ</t>
    </rPh>
    <phoneticPr fontId="44"/>
  </si>
  <si>
    <t>申請者</t>
    <rPh sb="0" eb="3">
      <t>シンセイシャ</t>
    </rPh>
    <phoneticPr fontId="20"/>
  </si>
  <si>
    <t>所在地</t>
    <rPh sb="0" eb="3">
      <t>ショザイチ</t>
    </rPh>
    <phoneticPr fontId="44"/>
  </si>
  <si>
    <t>広島市長　殿</t>
    <phoneticPr fontId="44"/>
  </si>
  <si>
    <t>日</t>
    <rPh sb="0" eb="1">
      <t>ニチ</t>
    </rPh>
    <phoneticPr fontId="44"/>
  </si>
  <si>
    <t>月</t>
    <rPh sb="0" eb="1">
      <t>ガツ</t>
    </rPh>
    <phoneticPr fontId="44"/>
  </si>
  <si>
    <t>令和</t>
    <phoneticPr fontId="44"/>
  </si>
  <si>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</si>
  <si>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4"/>
  </si>
  <si>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</si>
  <si>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</si>
  <si>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4"/>
  </si>
  <si>
    <t>(備考)</t>
    <rPh sb="1" eb="3">
      <t>ビコウ</t>
    </rPh>
    <phoneticPr fontId="30"/>
  </si>
  <si>
    <t>年</t>
    <rPh sb="0" eb="1">
      <t>ネン</t>
    </rPh>
    <phoneticPr fontId="30"/>
  </si>
  <si>
    <t>令和</t>
    <rPh sb="0" eb="2">
      <t>レイワ</t>
    </rPh>
    <phoneticPr fontId="20"/>
  </si>
  <si>
    <t>〒</t>
    <phoneticPr fontId="20"/>
  </si>
  <si>
    <t>)</t>
    <phoneticPr fontId="44"/>
  </si>
  <si>
    <t>-</t>
    <phoneticPr fontId="20"/>
  </si>
  <si>
    <t>(郵便番号</t>
    <phoneticPr fontId="20"/>
  </si>
  <si>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</si>
  <si>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</si>
  <si>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</si>
  <si>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</si>
  <si>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</si>
  <si>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</si>
  <si>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</si>
  <si>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</si>
  <si>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</si>
  <si>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</si>
  <si>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</si>
  <si>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t>
    <phoneticPr fontId="2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</si>
  <si>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</si>
  <si>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</si>
  <si>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</si>
  <si>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</si>
  <si>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</si>
  <si>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</si>
  <si>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</si>
  <si>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</si>
  <si>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</si>
  <si>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管理者</t>
    <rPh sb="0" eb="1">
      <t>カン</t>
    </rPh>
    <rPh sb="1" eb="2">
      <t>リ</t>
    </rPh>
    <rPh sb="2" eb="3">
      <t>モノ</t>
    </rPh>
    <phoneticPr fontId="30"/>
  </si>
  <si>
    <t>区</t>
    <rPh sb="0" eb="1">
      <t>ク</t>
    </rPh>
    <phoneticPr fontId="20"/>
  </si>
  <si>
    <t>事業所</t>
    <rPh sb="0" eb="3">
      <t>ジギョウショ</t>
    </rPh>
    <phoneticPr fontId="30"/>
  </si>
  <si>
    <t>２．更新の場合には、「利用者の推定数」欄は前年度の平均利用者数を記入してください。</t>
    <phoneticPr fontId="20"/>
  </si>
  <si>
    <t>利用定員(人)</t>
    <rPh sb="0" eb="2">
      <t>リヨウ</t>
    </rPh>
    <rPh sb="2" eb="4">
      <t>テイイン</t>
    </rPh>
    <rPh sb="5" eb="6">
      <t>ニン</t>
    </rPh>
    <phoneticPr fontId="30"/>
  </si>
  <si>
    <t>診療科名</t>
    <rPh sb="0" eb="3">
      <t>シンリョウカ</t>
    </rPh>
    <rPh sb="3" eb="4">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</si>
  <si>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</si>
  <si>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</si>
  <si>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44"/>
  </si>
  <si>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30"/>
  </si>
  <si>
    <t>利用者の推定数(人)</t>
    <rPh sb="0" eb="3">
      <t>リヨウシャ</t>
    </rPh>
    <rPh sb="4" eb="7">
      <t>スイテイスウ</t>
    </rPh>
    <phoneticPr fontId="30"/>
  </si>
  <si>
    <t>事業所名</t>
    <rPh sb="0" eb="4">
      <t>ジギョウショメイ</t>
    </rPh>
    <phoneticPr fontId="20"/>
  </si>
  <si>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</si>
  <si>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提携就労支援機関</t>
    <rPh sb="0" eb="2">
      <t>テイケイ</t>
    </rPh>
    <rPh sb="2" eb="4">
      <t>シュウロウ</t>
    </rPh>
    <rPh sb="4" eb="6">
      <t>シエン</t>
    </rPh>
    <rPh sb="6" eb="8">
      <t>キカン</t>
    </rPh>
    <phoneticPr fontId="20"/>
  </si>
  <si>
    <t>広島市</t>
    <rPh sb="0" eb="3">
      <t>ヒロシマシ</t>
    </rPh>
    <phoneticPr fontId="20"/>
  </si>
  <si>
    <t>付表７　就労選択支援事業所の指定等に係る記載事項</t>
    <rPh sb="0" eb="2">
      <t>フヒョウ</t>
    </rPh>
    <rPh sb="4" eb="6">
      <t>シュウロウ</t>
    </rPh>
    <rPh sb="6" eb="8">
      <t>センタク</t>
    </rPh>
    <rPh sb="8" eb="10">
      <t>シエン</t>
    </rPh>
    <rPh sb="10" eb="12">
      <t>ジギョウ</t>
    </rPh>
    <rPh sb="12" eb="13">
      <t>ショ</t>
    </rPh>
    <phoneticPr fontId="55"/>
  </si>
  <si>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</si>
  <si>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</si>
  <si>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</si>
  <si>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</si>
  <si>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</si>
  <si>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</si>
  <si>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7"/>
  </si>
  <si>
    <t>　(10) 従業者ごとに、合計勤務時間数を入力してください。</t>
    <rPh sb="6" eb="9">
      <t>ジュウギョウシャ</t>
    </rPh>
    <rPh sb="13" eb="15">
      <t>ゴウケイ</t>
    </rPh>
    <rPh sb="15" eb="17">
      <t>キンム</t>
    </rPh>
    <rPh sb="17" eb="20">
      <t>ジカンスウ</t>
    </rPh>
    <rPh sb="21" eb="23">
      <t>ニュウリョク</t>
    </rPh>
    <phoneticPr fontId="57"/>
  </si>
  <si>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</si>
  <si>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</si>
  <si>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</si>
  <si>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7"/>
  </si>
  <si>
    <t>　(7) 従業者の氏名を記入してください。</t>
    <rPh sb="5" eb="8">
      <t>ジュウギョウシャ</t>
    </rPh>
    <rPh sb="9" eb="11">
      <t>シメイ</t>
    </rPh>
    <rPh sb="12" eb="14">
      <t>キニュウ</t>
    </rPh>
    <phoneticPr fontId="57"/>
  </si>
  <si>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</si>
  <si>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7"/>
  </si>
  <si>
    <t>　(6) 従業者の保有する資格を入力してください。</t>
    <rPh sb="5" eb="8">
      <t>ジュウギョウシャ</t>
    </rPh>
    <rPh sb="9" eb="11">
      <t>ホユウ</t>
    </rPh>
    <rPh sb="13" eb="15">
      <t>シカク</t>
    </rPh>
    <rPh sb="16" eb="18">
      <t>ニュウリョク</t>
    </rPh>
    <phoneticPr fontId="5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</si>
  <si>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7"/>
  </si>
  <si>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7"/>
  </si>
  <si>
    <t>（注）常勤・非常勤の区分について</t>
    <rPh sb="1" eb="2">
      <t>チュウ</t>
    </rPh>
    <rPh sb="3" eb="5">
      <t>ジョウキン</t>
    </rPh>
    <rPh sb="6" eb="9">
      <t>ヒジョウキン</t>
    </rPh>
    <rPh sb="10" eb="12">
      <t>クブン</t>
    </rPh>
    <phoneticPr fontId="57"/>
  </si>
  <si>
    <t>非常勤で兼務</t>
    <rPh sb="0" eb="3">
      <t>ヒジョウキン</t>
    </rPh>
    <rPh sb="4" eb="6">
      <t>ケンム</t>
    </rPh>
    <phoneticPr fontId="57"/>
  </si>
  <si>
    <t>D</t>
  </si>
  <si>
    <t>非常勤で専従</t>
    <rPh sb="0" eb="3">
      <t>ヒジョウキン</t>
    </rPh>
    <rPh sb="4" eb="6">
      <t>センジュウ</t>
    </rPh>
    <phoneticPr fontId="57"/>
  </si>
  <si>
    <t>C</t>
  </si>
  <si>
    <t>常勤で兼務</t>
    <rPh sb="0" eb="2">
      <t>ジョウキン</t>
    </rPh>
    <rPh sb="3" eb="5">
      <t>ケンム</t>
    </rPh>
    <phoneticPr fontId="57"/>
  </si>
  <si>
    <t>B</t>
  </si>
  <si>
    <t>常勤で専従</t>
    <rPh sb="0" eb="2">
      <t>ジョウキン</t>
    </rPh>
    <rPh sb="3" eb="5">
      <t>センジュウ</t>
    </rPh>
    <phoneticPr fontId="57"/>
  </si>
  <si>
    <t>A</t>
  </si>
  <si>
    <t>区分</t>
    <rPh sb="0" eb="2">
      <t>クブン</t>
    </rPh>
    <phoneticPr fontId="57"/>
  </si>
  <si>
    <t>記号</t>
    <rPh sb="0" eb="2">
      <t>キゴウ</t>
    </rPh>
    <phoneticPr fontId="5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</si>
  <si>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2"/>
  </si>
  <si>
    <t xml:space="preserve"> 　　 記入の順序は、職種ごとにまとめてください。</t>
    <rPh sb="4" eb="6">
      <t>キニュウ</t>
    </rPh>
    <rPh sb="7" eb="9">
      <t>ジュンジョ</t>
    </rPh>
    <rPh sb="11" eb="13">
      <t>ショクシュ</t>
    </rPh>
    <phoneticPr fontId="57"/>
  </si>
  <si>
    <t>　(4) 従業者の職種を入力してください。</t>
    <rPh sb="5" eb="8">
      <t>ジュウギョウシャ</t>
    </rPh>
    <rPh sb="9" eb="11">
      <t>ショクシュ</t>
    </rPh>
    <rPh sb="12" eb="14">
      <t>ニュウリョク</t>
    </rPh>
    <phoneticPr fontId="5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</si>
  <si>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7"/>
  </si>
  <si>
    <t>　(2) 「予定」・「実績」のいずれかを選択してください。</t>
    <rPh sb="6" eb="8">
      <t>ヨテイ</t>
    </rPh>
    <rPh sb="11" eb="13">
      <t>ジッセキ</t>
    </rPh>
    <rPh sb="20" eb="22">
      <t>センタク</t>
    </rPh>
    <phoneticPr fontId="57"/>
  </si>
  <si>
    <t>　(1) 「４週」・「暦月」のいずれかを選択してください。</t>
    <rPh sb="7" eb="8">
      <t>シュウ</t>
    </rPh>
    <rPh sb="11" eb="12">
      <t>レキ</t>
    </rPh>
    <rPh sb="12" eb="13">
      <t>ツキ</t>
    </rPh>
    <rPh sb="20" eb="22">
      <t>センタク</t>
    </rPh>
    <phoneticPr fontId="5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</si>
  <si>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7"/>
  </si>
  <si>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</si>
  <si>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</si>
  <si>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</si>
  <si>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</si>
  <si>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</si>
  <si>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</si>
  <si>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</si>
  <si>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</si>
  <si>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</si>
  <si>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</si>
  <si>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</si>
  <si>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</si>
  <si>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</si>
  <si>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</si>
  <si>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</si>
  <si>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</si>
  <si>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7"/>
  </si>
  <si>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</si>
  <si>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</si>
  <si>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</si>
  <si>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7"/>
  </si>
  <si>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</si>
  <si>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</si>
  <si>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</si>
  <si>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7"/>
  </si>
  <si>
    <t>（参考様式１）</t>
    <rPh sb="1" eb="3">
      <t>サンコウ</t>
    </rPh>
    <rPh sb="3" eb="5">
      <t>ヨウシキ</t>
    </rPh>
    <phoneticPr fontId="3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</si>
  <si>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</si>
  <si>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</si>
  <si>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</si>
  <si>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</si>
  <si>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</si>
  <si>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</si>
  <si>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</si>
  <si>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</si>
  <si>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</si>
  <si>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</si>
  <si>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</si>
  <si>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</si>
  <si>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</si>
  <si>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</si>
  <si>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</si>
  <si>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</si>
  <si>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</si>
  <si>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</si>
  <si>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</si>
  <si>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</si>
  <si>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</si>
  <si>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</si>
  <si>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</si>
  <si>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</si>
  <si>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</si>
  <si>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</si>
  <si>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</si>
  <si>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</si>
  <si>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</si>
  <si>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</si>
  <si>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</si>
  <si>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</si>
  <si>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</si>
  <si>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</si>
  <si>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</si>
  <si>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</si>
  <si>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</si>
  <si>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</si>
  <si>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</si>
  <si>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</si>
  <si>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</si>
  <si>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</si>
  <si>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</si>
  <si>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</si>
  <si>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</si>
  <si>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</si>
  <si>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</si>
  <si>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</si>
  <si>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</si>
  <si>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</si>
  <si>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</si>
  <si>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</si>
  <si>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</si>
  <si>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</si>
  <si>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</si>
  <si>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</si>
  <si>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</si>
  <si>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</si>
  <si>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</si>
  <si>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</si>
  <si>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</si>
  <si>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</si>
  <si>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</si>
  <si>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</si>
  <si>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</si>
  <si>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</si>
  <si>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</si>
  <si>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</si>
  <si>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</si>
  <si>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</si>
  <si>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</si>
  <si>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</si>
  <si>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</si>
  <si>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</si>
  <si>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</si>
  <si>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</si>
  <si>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</si>
  <si>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</si>
  <si>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</si>
  <si>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</si>
  <si>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</si>
  <si>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</si>
  <si>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</si>
  <si>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</si>
  <si>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</si>
  <si>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</si>
  <si>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</si>
  <si>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</si>
  <si>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</si>
  <si>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</si>
  <si>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</si>
  <si>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</si>
  <si>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</si>
  <si>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</si>
  <si>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</si>
  <si>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</si>
  <si>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</si>
  <si>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</si>
  <si>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</si>
  <si>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</si>
  <si>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</si>
  <si>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</si>
  <si>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</si>
  <si>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</si>
  <si>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</si>
  <si>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</si>
  <si>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</si>
  <si>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</si>
  <si>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</si>
  <si>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</si>
  <si>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</si>
  <si>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</si>
  <si>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</si>
  <si>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</si>
  <si>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</si>
  <si>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</si>
  <si>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注）　「契約の内容」は、契約書の写し等の添付でも可。</t>
  </si>
  <si>
    <t>契約の内容</t>
  </si>
  <si>
    <t>分）</t>
    <rPh sb="0" eb="1">
      <t>フン</t>
    </rPh>
    <phoneticPr fontId="20"/>
  </si>
  <si>
    <t>車　</t>
    <phoneticPr fontId="20"/>
  </si>
  <si>
    <t>分　　、</t>
    <rPh sb="0" eb="1">
      <t>フン</t>
    </rPh>
    <phoneticPr fontId="20"/>
  </si>
  <si>
    <t>（徒歩</t>
    <phoneticPr fontId="20"/>
  </si>
  <si>
    <t>㎞</t>
    <phoneticPr fontId="20"/>
  </si>
  <si>
    <t>事業所・施設からの距離</t>
  </si>
  <si>
    <t>診療科名</t>
  </si>
  <si>
    <t>所在地</t>
  </si>
  <si>
    <t>協力医療機関の名称</t>
  </si>
  <si>
    <t>協力医療機関との契約の内容</t>
    <phoneticPr fontId="20"/>
  </si>
  <si>
    <t>（参考様式　８）</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</si>
  <si>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</si>
  <si>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</si>
  <si>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</si>
  <si>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</si>
  <si>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</si>
  <si>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</si>
  <si>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</si>
  <si>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</si>
  <si>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</si>
  <si>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</si>
  <si>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</si>
  <si>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</si>
  <si>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</si>
  <si>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</si>
  <si>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</si>
  <si>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</si>
  <si>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</si>
  <si>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</si>
  <si>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</si>
  <si>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様</t>
    <rPh sb="0" eb="1">
      <t>サマ</t>
    </rPh>
    <phoneticPr fontId="20"/>
  </si>
  <si>
    <t>（参考様式11）</t>
    <phoneticPr fontId="20"/>
  </si>
  <si>
    <t>（参考様式14）</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</si>
  <si>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</si>
  <si>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</si>
  <si>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</si>
  <si>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</si>
  <si>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</si>
  <si>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</si>
  <si>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</si>
  <si>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</si>
  <si>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</si>
  <si>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</si>
  <si>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</si>
  <si>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</si>
  <si>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</si>
  <si>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</si>
  <si>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</si>
  <si>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</si>
  <si>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</si>
  <si>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</si>
  <si>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</si>
  <si>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</si>
  <si>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</si>
  <si>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</si>
  <si>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</si>
  <si>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</si>
  <si>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</si>
  <si>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</si>
  <si>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</si>
  <si>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</si>
  <si>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</si>
  <si>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</si>
  <si>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</si>
  <si>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</si>
  <si>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</si>
  <si>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</si>
  <si>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</si>
  <si>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</si>
  <si>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</si>
  <si>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</si>
  <si>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</si>
  <si>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</si>
  <si>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</si>
  <si>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</si>
  <si>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</si>
  <si>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</si>
  <si>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</si>
  <si>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</si>
  <si>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</si>
  <si>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</si>
  <si>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</si>
  <si>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</si>
  <si>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</si>
  <si>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</si>
  <si>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</si>
  <si>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</si>
  <si>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</si>
  <si>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</si>
  <si>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</si>
  <si>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</si>
  <si>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</si>
  <si>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</si>
  <si>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</si>
  <si>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</si>
  <si>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</si>
  <si>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</si>
  <si>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</si>
  <si>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</si>
  <si>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</si>
  <si>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</si>
  <si>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広島市長</t>
    <phoneticPr fontId="20"/>
  </si>
  <si>
    <t>建築基準法、消防法の確認書</t>
    <phoneticPr fontId="20"/>
  </si>
  <si>
    <t>・当該事業所のすべての従業者について記載してください。
・別シートにある様式は各サービス共通の汎用様式です。各サービスに特化した様式「勤務形態一覧表（各サービス）」（別ファイル）をお使いいただいても問題ありません。</t>
  </si>
  <si>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</si>
  <si>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</si>
  <si>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</si>
  <si>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</si>
  <si>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</si>
  <si>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</si>
  <si>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参考様式11</t>
    <phoneticPr fontId="20"/>
  </si>
  <si>
    <t>参考様式14</t>
    <phoneticPr fontId="20"/>
  </si>
  <si>
    <t>・別ファイル「誓約書」を添付してください。</t>
  </si>
  <si>
    <t>【はじめによくお読みください】</t>
    <rPh sb="8" eb="9">
      <t>ヨ</t>
    </rPh>
    <phoneticPr fontId="20"/>
  </si>
  <si>
    <t>指定更新時</t>
    <rPh sb="0" eb="5">
      <t>シテイコウシンジ</t>
    </rPh>
    <phoneticPr fontId="20"/>
  </si>
  <si>
    <t>指定（更新）申請に当たっての留意事項【就労選択支援】</t>
  </si>
  <si>
    <t>雇用契約書（写し）</t>
    <rPh sb="0" eb="5">
      <t>コヨウケイヤクショ</t>
    </rPh>
    <rPh sb="6" eb="7">
      <t>ウツ</t>
    </rPh>
    <phoneticPr fontId="20"/>
  </si>
  <si>
    <t>現地確認時の提示でも可</t>
    <phoneticPr fontId="20"/>
  </si>
  <si>
    <t>×</t>
    <phoneticPr fontId="20"/>
  </si>
  <si>
    <t>障害者総合支援法第36条第3項の規定に該当しない旨の誓約書</t>
    <phoneticPr fontId="20"/>
  </si>
  <si>
    <t>・管理者の雇用契約書の写しを提出してください。</t>
    <phoneticPr fontId="20"/>
  </si>
  <si>
    <t>・届出内容に応じて別紙様式を添付してください。</t>
    <phoneticPr fontId="20"/>
  </si>
  <si>
    <t>組織体制図</t>
    <phoneticPr fontId="20"/>
  </si>
  <si>
    <t>・申請日の前月の末日を起算日としてください。</t>
    <rPh sb="1" eb="4">
      <t>シンセイビ</t>
    </rPh>
    <rPh sb="5" eb="7">
      <t>ゼンゲツ</t>
    </rPh>
    <rPh sb="8" eb="10">
      <t>マツジツ</t>
    </rPh>
    <rPh sb="11" eb="14">
      <t>キサンビ</t>
    </rPh>
    <phoneticPr fontId="20"/>
  </si>
  <si>
    <t>別添</t>
    <rPh sb="0" eb="2">
      <t>ベッテン</t>
    </rPh>
    <phoneticPr fontId="20"/>
  </si>
  <si>
    <t>過去３年以内に通常の事業所に雇用されたものについて</t>
    <phoneticPr fontId="20"/>
  </si>
  <si>
    <t>氏名</t>
    <rPh sb="0" eb="2">
      <t>シメイ</t>
    </rPh>
    <phoneticPr fontId="30"/>
  </si>
  <si>
    <t>就職日（年月日）</t>
    <rPh sb="0" eb="2">
      <t>シュウショク</t>
    </rPh>
    <rPh sb="2" eb="3">
      <t>ビ</t>
    </rPh>
    <rPh sb="4" eb="7">
      <t>ネンガッピ</t>
    </rPh>
    <phoneticPr fontId="30"/>
  </si>
  <si>
    <t>就職先事業所名</t>
    <rPh sb="0" eb="3">
      <t>シュウショクサキ</t>
    </rPh>
    <rPh sb="3" eb="6">
      <t>ジギョウショ</t>
    </rPh>
    <rPh sb="6" eb="7">
      <t>メイ</t>
    </rPh>
    <phoneticPr fontId="30"/>
  </si>
  <si>
    <t>過去３年以内に通常の事業所に雇用された者の総数</t>
    <rPh sb="19" eb="20">
      <t>モノ</t>
    </rPh>
    <rPh sb="21" eb="22">
      <t>ソウ</t>
    </rPh>
    <rPh sb="22" eb="23">
      <t>カズ</t>
    </rPh>
    <phoneticPr fontId="30"/>
  </si>
  <si>
    <t>№</t>
    <phoneticPr fontId="20"/>
  </si>
  <si>
    <t>届出時点の継続状況</t>
    <phoneticPr fontId="20"/>
  </si>
  <si>
    <t>注１　届出時点の継続状況には、就労が継続している場合には「継続」、離職している場合には「離職」と記入。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phoneticPr fontId="30"/>
  </si>
  <si>
    <t>注２　行が足りない場合は適宜追加して記入。</t>
    <phoneticPr fontId="20"/>
  </si>
  <si>
    <t>過去３年以内に通常の事業所に雇用されたものについて</t>
    <rPh sb="0" eb="2">
      <t>カコ</t>
    </rPh>
    <rPh sb="3" eb="4">
      <t>ネン</t>
    </rPh>
    <rPh sb="4" eb="6">
      <t>イナイ</t>
    </rPh>
    <rPh sb="7" eb="9">
      <t>ツウジョウ</t>
    </rPh>
    <rPh sb="10" eb="13">
      <t>ジギョウショ</t>
    </rPh>
    <rPh sb="14" eb="16">
      <t>コヨウ</t>
    </rPh>
    <phoneticPr fontId="20"/>
  </si>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</sst>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Red]\(0\)"/>
    <numFmt numFmtId="177" formatCode="0&quot;人&quot;"/>
    <numFmt numFmtId="178" formatCode="0.0_ "/>
    <numFmt numFmtId="179" formatCode="aaa"/>
    <numFmt numFmtId="180" formatCode="[$-409]d;@"/>
  </numFmts>
  <fonts count="8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b/>
      <sz val="10"/>
      <name val="ＭＳ ゴシック"/>
      <family val="3"/>
      <charset val="128"/>
    </font>
    <font>
      <sz val="9"/>
      <name val="ＭＳ ゴシック"/>
      <family val="3"/>
      <charset val="128"/>
    </font>
    <font>
      <sz val="10"/>
      <color rgb="FFFF0000"/>
      <name val="ＭＳ ゴシック"/>
      <family val="3"/>
      <charset val="128"/>
    </font>
    <font>
      <sz val="10"/>
      <color indexed="8"/>
      <name val="ＭＳ Ｐ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11"/>
      <color theme="1"/>
      <name val="ＭＳ 明朝"/>
      <family val="1"/>
      <charset val="128"/>
    </font>
    <font>
      <sz val="9"/>
      <color theme="1"/>
      <name val="ＭＳ 明朝"/>
      <family val="1"/>
      <charset val="128"/>
    </font>
    <font>
      <sz val="10"/>
      <color theme="1"/>
      <name val="ＭＳ 明朝"/>
      <family val="1"/>
      <charset val="128"/>
    </font>
    <font>
      <b/>
      <sz val="20"/>
      <name val="ＭＳ ゴシック"/>
      <family val="3"/>
      <charset val="128"/>
    </font>
    <font>
      <sz val="9"/>
      <color theme="1"/>
      <name val="BIZ UDP明朝 Medium"/>
      <family val="1"/>
      <charset val="128"/>
    </font>
    <font>
      <sz val="11"/>
      <color theme="1"/>
      <name val="游ゴシック"/>
      <family val="3"/>
      <charset val="128"/>
      <scheme val="minor"/>
    </font>
    <font>
      <sz val="11"/>
      <name val="游ゴシック"/>
      <family val="3"/>
      <charset val="128"/>
      <scheme val="minor"/>
    </font>
    <font>
      <b/>
      <sz val="12"/>
      <name val="游ゴシック"/>
      <family val="3"/>
      <charset val="128"/>
      <scheme val="minor"/>
    </font>
    <font>
      <sz val="14"/>
      <name val="游ゴシック"/>
      <family val="3"/>
      <charset val="128"/>
      <scheme val="minor"/>
    </font>
    <font>
      <sz val="9"/>
      <name val="游ゴシック"/>
      <family val="3"/>
      <charset val="128"/>
      <scheme val="minor"/>
    </font>
    <font>
      <sz val="10"/>
      <name val="游ゴシック"/>
      <family val="3"/>
      <charset val="128"/>
      <scheme val="minor"/>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style="medium">
        <color indexed="64"/>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s>
  <cellStyleXfs count="5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1" fillId="0" borderId="0">
      <alignment vertical="center"/>
    </xf>
    <xf numFmtId="0" fontId="28" fillId="0" borderId="0"/>
    <xf numFmtId="0" fontId="28" fillId="0" borderId="0"/>
    <xf numFmtId="6" fontId="1" fillId="0" borderId="0" applyFont="0" applyFill="0" applyBorder="0" applyAlignment="0" applyProtection="0">
      <alignment vertical="center"/>
    </xf>
    <xf numFmtId="0" fontId="31" fillId="0" borderId="0" applyBorder="0"/>
    <xf numFmtId="0" fontId="28" fillId="0" borderId="0">
      <alignment vertical="center"/>
    </xf>
    <xf numFmtId="0" fontId="74" fillId="0" borderId="0">
      <alignment vertical="center"/>
    </xf>
    <xf numFmtId="38" fontId="1" fillId="0" borderId="0" applyFont="0" applyFill="0" applyBorder="0" applyAlignment="0" applyProtection="0">
      <alignment vertical="center"/>
    </xf>
  </cellStyleXfs>
  <cellXfs count="1119">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Border="1" applyAlignment="1">
      <alignment horizontal="center" vertical="center" wrapText="1"/>
    </xf>
    <xf numFmtId="0" fontId="36" fillId="0" borderId="0" xfId="0" applyFont="1" applyAlignment="1">
      <alignment horizontal="center" vertical="center"/>
    </xf>
    <xf numFmtId="0" fontId="38" fillId="0" borderId="0" xfId="0" applyFont="1">
      <alignment vertical="center"/>
    </xf>
    <xf numFmtId="0" fontId="39" fillId="0" borderId="0" xfId="0" applyFont="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center" vertical="center" wrapText="1"/>
    </xf>
    <xf numFmtId="0" fontId="21" fillId="0" borderId="20" xfId="0" applyFont="1" applyBorder="1" applyAlignment="1">
      <alignment vertical="center" wrapText="1"/>
    </xf>
    <xf numFmtId="0" fontId="22" fillId="0" borderId="0" xfId="0" applyFont="1" applyAlignment="1">
      <alignment horizontal="justify" vertical="center"/>
    </xf>
    <xf numFmtId="0" fontId="24" fillId="33" borderId="62" xfId="0" applyFont="1" applyFill="1" applyBorder="1" applyAlignment="1">
      <alignment horizontal="center" vertical="center" wrapText="1"/>
    </xf>
    <xf numFmtId="0" fontId="24" fillId="33" borderId="34" xfId="0" applyFont="1" applyFill="1" applyBorder="1" applyAlignment="1">
      <alignment horizontal="center" vertical="center" wrapText="1"/>
    </xf>
    <xf numFmtId="0" fontId="24" fillId="33" borderId="34" xfId="0" applyFont="1" applyFill="1" applyBorder="1" applyAlignment="1">
      <alignment horizontal="center" vertical="center" shrinkToFit="1"/>
    </xf>
    <xf numFmtId="0" fontId="24" fillId="33" borderId="31" xfId="0" applyFont="1" applyFill="1" applyBorder="1" applyAlignment="1">
      <alignment horizontal="center" vertical="center" wrapText="1"/>
    </xf>
    <xf numFmtId="0" fontId="22" fillId="0" borderId="30" xfId="0" applyFont="1" applyBorder="1" applyAlignment="1">
      <alignment horizontal="center" vertical="center" wrapText="1"/>
    </xf>
    <xf numFmtId="0" fontId="24" fillId="33" borderId="30" xfId="0" applyFont="1" applyFill="1" applyBorder="1" applyAlignment="1">
      <alignment horizontal="center" vertical="center" wrapText="1"/>
    </xf>
    <xf numFmtId="0" fontId="22" fillId="0" borderId="60" xfId="0" applyFont="1" applyBorder="1" applyAlignment="1">
      <alignment horizontal="center" vertical="center" wrapText="1"/>
    </xf>
    <xf numFmtId="49" fontId="42" fillId="0" borderId="0" xfId="48" applyNumberFormat="1" applyFont="1">
      <alignment vertical="center"/>
    </xf>
    <xf numFmtId="49" fontId="43" fillId="0" borderId="0" xfId="48" applyNumberFormat="1" applyFont="1" applyAlignment="1">
      <alignment horizontal="left" vertical="top"/>
    </xf>
    <xf numFmtId="49" fontId="43" fillId="0" borderId="0" xfId="48" applyNumberFormat="1" applyFont="1">
      <alignment vertical="center"/>
    </xf>
    <xf numFmtId="0" fontId="28" fillId="0" borderId="0" xfId="0" applyFont="1">
      <alignment vertical="center"/>
    </xf>
    <xf numFmtId="176" fontId="43" fillId="0" borderId="63" xfId="48" applyNumberFormat="1" applyFont="1" applyBorder="1" applyAlignment="1">
      <alignment vertical="center" shrinkToFit="1"/>
    </xf>
    <xf numFmtId="176" fontId="43" fillId="0" borderId="64" xfId="48" applyNumberFormat="1" applyFont="1" applyBorder="1" applyAlignment="1">
      <alignment vertical="center" shrinkToFit="1"/>
    </xf>
    <xf numFmtId="176" fontId="43" fillId="0" borderId="64" xfId="48" applyNumberFormat="1" applyFont="1" applyBorder="1">
      <alignment vertical="center"/>
    </xf>
    <xf numFmtId="176" fontId="43" fillId="0" borderId="65" xfId="48" applyNumberFormat="1" applyFont="1" applyBorder="1">
      <alignment vertical="center"/>
    </xf>
    <xf numFmtId="0" fontId="43" fillId="34" borderId="26" xfId="48" applyFont="1" applyFill="1" applyBorder="1" applyAlignment="1">
      <alignment horizontal="center" vertical="center"/>
    </xf>
    <xf numFmtId="49" fontId="43" fillId="0" borderId="19" xfId="48" applyNumberFormat="1" applyFont="1" applyBorder="1" applyAlignment="1">
      <alignment horizontal="center" vertical="center"/>
    </xf>
    <xf numFmtId="49" fontId="45"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3" fillId="0" borderId="25" xfId="48" applyNumberFormat="1" applyFont="1" applyBorder="1">
      <alignment vertical="center"/>
    </xf>
    <xf numFmtId="49" fontId="43" fillId="0" borderId="11" xfId="48" applyNumberFormat="1" applyFont="1" applyBorder="1" applyAlignment="1">
      <alignment vertical="center" shrinkToFit="1"/>
    </xf>
    <xf numFmtId="49" fontId="43" fillId="0" borderId="0" xfId="48" applyNumberFormat="1" applyFont="1" applyAlignment="1">
      <alignment vertical="center" shrinkToFit="1"/>
    </xf>
    <xf numFmtId="49" fontId="43" fillId="0" borderId="0" xfId="48" applyNumberFormat="1" applyFont="1" applyAlignment="1">
      <alignment horizontal="center" vertical="center" shrinkToFit="1"/>
    </xf>
    <xf numFmtId="49" fontId="43" fillId="0" borderId="0" xfId="48" applyNumberFormat="1" applyFont="1" applyAlignment="1">
      <alignment horizontal="center" vertical="center"/>
    </xf>
    <xf numFmtId="49" fontId="43" fillId="0" borderId="20" xfId="48" applyNumberFormat="1" applyFont="1" applyBorder="1" applyAlignment="1">
      <alignment horizontal="center" vertical="center" shrinkToFit="1"/>
    </xf>
    <xf numFmtId="49" fontId="43" fillId="0" borderId="21" xfId="48" applyNumberFormat="1" applyFont="1" applyBorder="1">
      <alignment vertical="center"/>
    </xf>
    <xf numFmtId="49" fontId="43" fillId="0" borderId="22" xfId="48" applyNumberFormat="1" applyFont="1" applyBorder="1">
      <alignment vertical="center"/>
    </xf>
    <xf numFmtId="49" fontId="43" fillId="0" borderId="22" xfId="48" applyNumberFormat="1" applyFont="1" applyBorder="1" applyAlignment="1">
      <alignment horizontal="center" vertical="center"/>
    </xf>
    <xf numFmtId="176" fontId="43" fillId="0" borderId="22" xfId="48" applyNumberFormat="1" applyFont="1" applyBorder="1" applyAlignment="1">
      <alignment vertical="center" shrinkToFit="1"/>
    </xf>
    <xf numFmtId="49" fontId="43" fillId="0" borderId="23" xfId="48" applyNumberFormat="1" applyFont="1" applyBorder="1" applyAlignment="1">
      <alignment horizontal="right" vertical="center"/>
    </xf>
    <xf numFmtId="49" fontId="43" fillId="0" borderId="0" xfId="48" applyNumberFormat="1" applyFont="1" applyAlignment="1">
      <alignment horizontal="left" vertical="center"/>
    </xf>
    <xf numFmtId="176" fontId="43" fillId="0" borderId="22"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176" fontId="43" fillId="0" borderId="18" xfId="48" applyNumberFormat="1" applyFont="1" applyBorder="1" applyAlignment="1">
      <alignment horizontal="right" vertical="center" shrinkToFit="1"/>
    </xf>
    <xf numFmtId="49" fontId="43" fillId="0" borderId="18" xfId="48" applyNumberFormat="1" applyFont="1" applyBorder="1" applyAlignment="1">
      <alignment horizontal="center" vertical="center" shrinkToFit="1"/>
    </xf>
    <xf numFmtId="49" fontId="43" fillId="34" borderId="19" xfId="48" applyNumberFormat="1" applyFont="1" applyFill="1" applyBorder="1" applyAlignment="1">
      <alignment horizontal="center" vertical="center" shrinkToFit="1"/>
    </xf>
    <xf numFmtId="49" fontId="43" fillId="34" borderId="71" xfId="48" applyNumberFormat="1" applyFont="1" applyFill="1" applyBorder="1" applyAlignment="1">
      <alignment horizontal="center" vertical="center" shrinkToFit="1"/>
    </xf>
    <xf numFmtId="49" fontId="43" fillId="34" borderId="11" xfId="48" applyNumberFormat="1" applyFont="1" applyFill="1" applyBorder="1">
      <alignment vertical="center"/>
    </xf>
    <xf numFmtId="49" fontId="43" fillId="34" borderId="20" xfId="48" applyNumberFormat="1" applyFont="1" applyFill="1" applyBorder="1">
      <alignment vertical="center"/>
    </xf>
    <xf numFmtId="49" fontId="46"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0" fillId="0" borderId="0" xfId="48" applyNumberFormat="1" applyFont="1">
      <alignment vertical="center"/>
    </xf>
    <xf numFmtId="49" fontId="28" fillId="0" borderId="0" xfId="48" applyNumberFormat="1" applyFont="1" applyAlignment="1">
      <alignment horizontal="right" vertical="center"/>
    </xf>
    <xf numFmtId="0" fontId="51" fillId="0" borderId="0" xfId="48" applyFont="1">
      <alignment vertical="center"/>
    </xf>
    <xf numFmtId="0" fontId="28" fillId="0" borderId="0" xfId="49" applyAlignment="1">
      <alignment horizontal="center" vertical="center"/>
    </xf>
    <xf numFmtId="49" fontId="42"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2" fillId="0" borderId="0" xfId="48" applyNumberFormat="1" applyFont="1" applyAlignment="1">
      <alignment horizontal="left" vertical="center"/>
    </xf>
    <xf numFmtId="0" fontId="42" fillId="0" borderId="20" xfId="49" applyFont="1" applyBorder="1" applyAlignment="1" applyProtection="1">
      <alignment horizontal="center" vertical="center"/>
      <protection locked="0"/>
    </xf>
    <xf numFmtId="0" fontId="42" fillId="0" borderId="21" xfId="49" applyFont="1" applyBorder="1" applyAlignment="1">
      <alignment horizontal="left" vertical="center"/>
    </xf>
    <xf numFmtId="0" fontId="42" fillId="0" borderId="22" xfId="49" applyFont="1" applyBorder="1" applyAlignment="1">
      <alignment horizontal="left" vertical="center"/>
    </xf>
    <xf numFmtId="49" fontId="42" fillId="0" borderId="22" xfId="49" applyNumberFormat="1" applyFont="1" applyBorder="1" applyAlignment="1" applyProtection="1">
      <alignment horizontal="center" vertical="center"/>
      <protection locked="0"/>
    </xf>
    <xf numFmtId="0" fontId="42" fillId="0" borderId="22" xfId="49" applyFont="1" applyBorder="1" applyAlignment="1">
      <alignment horizontal="center" vertical="center"/>
    </xf>
    <xf numFmtId="0" fontId="42" fillId="0" borderId="23" xfId="49" applyFont="1" applyBorder="1" applyAlignment="1">
      <alignment horizontal="left" vertical="center"/>
    </xf>
    <xf numFmtId="0" fontId="42" fillId="0" borderId="11" xfId="49" applyFont="1" applyBorder="1"/>
    <xf numFmtId="0" fontId="42" fillId="0" borderId="18" xfId="49" applyFont="1" applyBorder="1" applyAlignment="1">
      <alignment horizontal="left"/>
    </xf>
    <xf numFmtId="0" fontId="42" fillId="0" borderId="18" xfId="49" applyFont="1" applyBorder="1" applyProtection="1">
      <protection locked="0"/>
    </xf>
    <xf numFmtId="0" fontId="42" fillId="0" borderId="0" xfId="49" applyFont="1"/>
    <xf numFmtId="0" fontId="42" fillId="34" borderId="68" xfId="49" applyFont="1" applyFill="1" applyBorder="1" applyAlignment="1">
      <alignment horizontal="center" vertical="center"/>
    </xf>
    <xf numFmtId="0" fontId="42" fillId="0" borderId="21" xfId="49" applyFont="1" applyBorder="1" applyAlignment="1">
      <alignment horizontal="left"/>
    </xf>
    <xf numFmtId="0" fontId="42" fillId="0" borderId="22" xfId="49" applyFont="1" applyBorder="1" applyAlignment="1">
      <alignment horizontal="left"/>
    </xf>
    <xf numFmtId="0" fontId="42" fillId="0" borderId="22" xfId="49" applyFont="1" applyBorder="1" applyProtection="1">
      <protection locked="0"/>
    </xf>
    <xf numFmtId="0" fontId="42" fillId="34" borderId="20" xfId="49" applyFont="1" applyFill="1" applyBorder="1" applyAlignment="1">
      <alignment horizontal="center" vertical="center"/>
    </xf>
    <xf numFmtId="0" fontId="42" fillId="0" borderId="75" xfId="49" applyFont="1" applyBorder="1" applyProtection="1">
      <protection locked="0"/>
    </xf>
    <xf numFmtId="0" fontId="42" fillId="0" borderId="50" xfId="49" applyFont="1" applyBorder="1" applyProtection="1">
      <protection locked="0"/>
    </xf>
    <xf numFmtId="0" fontId="42" fillId="0" borderId="50" xfId="49" applyFont="1" applyBorder="1" applyAlignment="1" applyProtection="1">
      <alignment horizontal="center"/>
      <protection locked="0"/>
    </xf>
    <xf numFmtId="0" fontId="42" fillId="0" borderId="0" xfId="49" applyFont="1" applyAlignment="1">
      <alignment horizontal="center" vertical="center"/>
    </xf>
    <xf numFmtId="0" fontId="42" fillId="0" borderId="0" xfId="49" applyFont="1" applyAlignment="1">
      <alignment horizontal="left" vertical="center"/>
    </xf>
    <xf numFmtId="0" fontId="42" fillId="34" borderId="26" xfId="49" applyFont="1" applyFill="1" applyBorder="1" applyAlignment="1">
      <alignment horizontal="center" vertical="center"/>
    </xf>
    <xf numFmtId="0" fontId="42" fillId="34" borderId="78" xfId="49" applyFont="1" applyFill="1" applyBorder="1" applyAlignment="1">
      <alignment horizontal="center" vertical="center"/>
    </xf>
    <xf numFmtId="0" fontId="42" fillId="34" borderId="13" xfId="49" applyFont="1" applyFill="1" applyBorder="1" applyAlignment="1">
      <alignment horizontal="center" vertical="center"/>
    </xf>
    <xf numFmtId="0" fontId="42" fillId="0" borderId="0" xfId="48" applyFont="1">
      <alignment vertical="center"/>
    </xf>
    <xf numFmtId="0" fontId="42" fillId="0" borderId="17" xfId="49" applyFont="1" applyBorder="1" applyAlignment="1">
      <alignment horizontal="center" vertical="center"/>
    </xf>
    <xf numFmtId="0" fontId="42" fillId="0" borderId="18" xfId="49" applyFont="1" applyBorder="1" applyAlignment="1">
      <alignment horizontal="center" vertical="center"/>
    </xf>
    <xf numFmtId="0" fontId="42" fillId="0" borderId="25" xfId="49" applyFont="1" applyBorder="1" applyAlignment="1">
      <alignment horizontal="center" vertical="center"/>
    </xf>
    <xf numFmtId="0" fontId="42" fillId="0" borderId="26" xfId="49" applyFont="1" applyBorder="1" applyAlignment="1">
      <alignment horizontal="center" vertical="center"/>
    </xf>
    <xf numFmtId="0" fontId="42" fillId="0" borderId="11" xfId="49" applyFont="1" applyBorder="1" applyAlignment="1">
      <alignment horizontal="center" vertical="center"/>
    </xf>
    <xf numFmtId="0" fontId="42" fillId="0" borderId="10" xfId="49" applyFont="1" applyBorder="1" applyAlignment="1">
      <alignment horizontal="center" vertical="center"/>
    </xf>
    <xf numFmtId="0" fontId="42" fillId="0" borderId="21" xfId="49" applyFont="1" applyBorder="1" applyAlignment="1">
      <alignment horizontal="center" vertical="center"/>
    </xf>
    <xf numFmtId="0" fontId="42" fillId="0" borderId="17" xfId="49" applyFont="1" applyBorder="1" applyAlignment="1" applyProtection="1">
      <alignment horizontal="center" vertical="center"/>
      <protection locked="0"/>
    </xf>
    <xf numFmtId="0" fontId="42" fillId="0" borderId="18"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34" borderId="24" xfId="49" applyFont="1" applyFill="1" applyBorder="1" applyAlignment="1">
      <alignment horizontal="center" vertical="center"/>
    </xf>
    <xf numFmtId="0" fontId="42" fillId="0" borderId="0" xfId="49" applyFont="1" applyAlignment="1">
      <alignment vertical="center" wrapText="1"/>
    </xf>
    <xf numFmtId="0" fontId="28" fillId="0" borderId="0" xfId="49" applyAlignment="1">
      <alignment horizontal="left" vertical="center"/>
    </xf>
    <xf numFmtId="0" fontId="42" fillId="34" borderId="10" xfId="49" applyFont="1" applyFill="1" applyBorder="1" applyAlignment="1">
      <alignment horizontal="center" vertical="center" wrapText="1"/>
    </xf>
    <xf numFmtId="0" fontId="29" fillId="0" borderId="0" xfId="49" applyFont="1" applyAlignment="1">
      <alignment horizontal="center" vertical="center"/>
    </xf>
    <xf numFmtId="0" fontId="43" fillId="0" borderId="0" xfId="49" applyFont="1" applyAlignment="1">
      <alignment horizontal="left" vertical="center"/>
    </xf>
    <xf numFmtId="0" fontId="42" fillId="0" borderId="0" xfId="49" applyFont="1" applyAlignment="1">
      <alignment horizontal="left" vertical="center" wrapText="1"/>
    </xf>
    <xf numFmtId="0" fontId="28" fillId="0" borderId="0" xfId="0" applyFont="1" applyAlignment="1">
      <alignment horizontal="left" vertical="center"/>
    </xf>
    <xf numFmtId="0" fontId="54" fillId="0" borderId="0" xfId="49" applyFont="1" applyAlignment="1">
      <alignment horizontal="center" vertical="center"/>
    </xf>
    <xf numFmtId="0" fontId="47" fillId="0" borderId="0" xfId="0" applyFont="1" applyAlignment="1">
      <alignment horizontal="left" vertical="center"/>
    </xf>
    <xf numFmtId="0" fontId="53" fillId="0" borderId="0" xfId="49" applyFont="1" applyAlignment="1">
      <alignment horizontal="center" vertical="center"/>
    </xf>
    <xf numFmtId="0" fontId="56" fillId="0" borderId="0" xfId="53" applyFont="1">
      <alignment vertical="center"/>
    </xf>
    <xf numFmtId="0" fontId="53" fillId="0" borderId="0" xfId="53" applyFont="1">
      <alignment vertical="center"/>
    </xf>
    <xf numFmtId="0" fontId="56" fillId="0" borderId="0" xfId="53" applyFont="1" applyAlignment="1">
      <alignment vertical="center" textRotation="255" shrinkToFit="1"/>
    </xf>
    <xf numFmtId="0" fontId="53" fillId="0" borderId="0" xfId="53" applyFont="1" applyAlignment="1">
      <alignment vertical="center" textRotation="255" shrinkToFit="1"/>
    </xf>
    <xf numFmtId="0" fontId="53" fillId="0" borderId="10" xfId="53" applyFont="1" applyBorder="1" applyAlignment="1">
      <alignment vertical="center" textRotation="255" shrinkToFit="1"/>
    </xf>
    <xf numFmtId="0" fontId="53" fillId="0" borderId="10" xfId="53" applyFont="1" applyBorder="1" applyAlignment="1">
      <alignment horizontal="center" vertical="center"/>
    </xf>
    <xf numFmtId="0" fontId="42" fillId="0" borderId="0" xfId="53" applyFont="1" applyAlignment="1">
      <alignment horizontal="left" vertical="center"/>
    </xf>
    <xf numFmtId="0" fontId="53" fillId="0" borderId="0" xfId="53" applyFont="1" applyAlignment="1">
      <alignment horizontal="left" vertical="center"/>
    </xf>
    <xf numFmtId="0" fontId="42" fillId="0" borderId="0" xfId="53" applyFont="1">
      <alignment vertical="center"/>
    </xf>
    <xf numFmtId="0" fontId="61" fillId="0" borderId="0" xfId="53" applyFont="1" applyAlignment="1">
      <alignment horizontal="center" vertical="center"/>
    </xf>
    <xf numFmtId="0" fontId="61" fillId="0" borderId="0" xfId="53" applyFont="1">
      <alignment vertical="center"/>
    </xf>
    <xf numFmtId="0" fontId="61" fillId="0" borderId="0" xfId="48" applyFont="1" applyAlignment="1">
      <alignment horizontal="center" vertical="center"/>
    </xf>
    <xf numFmtId="0" fontId="62" fillId="0" borderId="0" xfId="48" applyFont="1" applyAlignment="1">
      <alignment horizontal="center" vertical="center"/>
    </xf>
    <xf numFmtId="0" fontId="62" fillId="0" borderId="0" xfId="53" applyFont="1">
      <alignment vertical="center"/>
    </xf>
    <xf numFmtId="0" fontId="62" fillId="0" borderId="0" xfId="53" applyFont="1" applyAlignment="1">
      <alignment horizontal="center" vertical="center"/>
    </xf>
    <xf numFmtId="0" fontId="53" fillId="0" borderId="0" xfId="53" applyFont="1" applyAlignment="1">
      <alignment horizontal="center" vertical="center"/>
    </xf>
    <xf numFmtId="0" fontId="53" fillId="0" borderId="79" xfId="53" applyFont="1" applyBorder="1" applyAlignment="1">
      <alignment horizontal="right" vertical="center"/>
    </xf>
    <xf numFmtId="0" fontId="53" fillId="0" borderId="10" xfId="53" applyFont="1" applyBorder="1" applyAlignment="1">
      <alignment horizontal="right" vertical="center"/>
    </xf>
    <xf numFmtId="178" fontId="53" fillId="0" borderId="10" xfId="53" applyNumberFormat="1" applyFont="1" applyBorder="1" applyAlignment="1">
      <alignment horizontal="right" vertical="center"/>
    </xf>
    <xf numFmtId="0" fontId="53" fillId="0" borderId="24" xfId="53" applyFont="1" applyBorder="1" applyAlignment="1">
      <alignment horizontal="right" vertical="center"/>
    </xf>
    <xf numFmtId="179" fontId="53" fillId="0" borderId="10" xfId="53" applyNumberFormat="1" applyFont="1" applyBorder="1">
      <alignment vertical="center"/>
    </xf>
    <xf numFmtId="180" fontId="53" fillId="0" borderId="10" xfId="53" applyNumberFormat="1" applyFont="1" applyBorder="1">
      <alignment vertical="center"/>
    </xf>
    <xf numFmtId="0" fontId="42" fillId="0" borderId="0" xfId="53" applyFont="1" applyAlignment="1">
      <alignment horizontal="center" vertical="center"/>
    </xf>
    <xf numFmtId="0" fontId="41" fillId="0" borderId="0" xfId="0" applyFont="1">
      <alignment vertical="center"/>
    </xf>
    <xf numFmtId="0" fontId="41" fillId="40" borderId="0" xfId="0" applyFont="1" applyFill="1">
      <alignment vertical="center"/>
    </xf>
    <xf numFmtId="0" fontId="41" fillId="0" borderId="0" xfId="0" applyFont="1" applyAlignment="1">
      <alignment horizontal="right" vertical="center"/>
    </xf>
    <xf numFmtId="0" fontId="63" fillId="0" borderId="0" xfId="0" applyFont="1">
      <alignment vertical="center"/>
    </xf>
    <xf numFmtId="0" fontId="42" fillId="0" borderId="0" xfId="53" applyFont="1" applyAlignment="1">
      <alignment horizontal="right" vertical="center"/>
    </xf>
    <xf numFmtId="0" fontId="50" fillId="0" borderId="0" xfId="53" applyFont="1" applyAlignment="1">
      <alignment horizontal="left" vertical="center"/>
    </xf>
    <xf numFmtId="0" fontId="64" fillId="0" borderId="0" xfId="0" applyFont="1">
      <alignment vertical="center"/>
    </xf>
    <xf numFmtId="0" fontId="0" fillId="0" borderId="0" xfId="0" applyAlignment="1">
      <alignment horizontal="center" vertical="center"/>
    </xf>
    <xf numFmtId="0" fontId="63" fillId="0" borderId="0" xfId="0" applyFont="1" applyAlignment="1">
      <alignment horizontal="justify" vertical="center"/>
    </xf>
    <xf numFmtId="0" fontId="63" fillId="0" borderId="0" xfId="0" applyFont="1" applyAlignment="1">
      <alignment horizontal="right" vertical="center"/>
    </xf>
    <xf numFmtId="0" fontId="63" fillId="0" borderId="0" xfId="0" applyFont="1" applyAlignment="1">
      <alignment horizontal="center" vertical="center"/>
    </xf>
    <xf numFmtId="0" fontId="63" fillId="0" borderId="10" xfId="0" applyFont="1" applyBorder="1">
      <alignment vertical="center"/>
    </xf>
    <xf numFmtId="58" fontId="63" fillId="0" borderId="10" xfId="0" applyNumberFormat="1" applyFont="1" applyBorder="1" applyAlignment="1">
      <alignment horizontal="center" vertical="center"/>
    </xf>
    <xf numFmtId="0" fontId="63" fillId="0" borderId="10" xfId="0" applyFont="1" applyBorder="1" applyAlignment="1">
      <alignment horizontal="left" vertical="center" shrinkToFit="1"/>
    </xf>
    <xf numFmtId="0" fontId="63" fillId="0" borderId="10" xfId="0" applyFont="1" applyBorder="1" applyAlignment="1">
      <alignment vertical="center" shrinkToFit="1"/>
    </xf>
    <xf numFmtId="0" fontId="63" fillId="0" borderId="10" xfId="0" applyFont="1" applyBorder="1" applyAlignment="1">
      <alignment horizontal="left" vertical="center" wrapText="1"/>
    </xf>
    <xf numFmtId="0" fontId="63" fillId="0" borderId="10" xfId="0" applyFont="1" applyBorder="1" applyAlignment="1">
      <alignment horizontal="justify" vertical="center"/>
    </xf>
    <xf numFmtId="0" fontId="63" fillId="41" borderId="10" xfId="0" applyFont="1" applyFill="1" applyBorder="1" applyAlignment="1">
      <alignment horizontal="center" vertical="center"/>
    </xf>
    <xf numFmtId="0" fontId="0" fillId="0" borderId="0" xfId="0" applyAlignment="1">
      <alignment horizontal="right" vertical="center"/>
    </xf>
    <xf numFmtId="0" fontId="63" fillId="0" borderId="0" xfId="0" applyFont="1" applyAlignment="1">
      <alignment horizontal="left" vertical="center" indent="7"/>
    </xf>
    <xf numFmtId="0" fontId="63" fillId="0" borderId="0" xfId="0" applyFont="1" applyAlignment="1">
      <alignment horizontal="left" vertical="center"/>
    </xf>
    <xf numFmtId="0" fontId="63" fillId="0" borderId="14" xfId="0" applyFont="1" applyBorder="1">
      <alignment vertical="center"/>
    </xf>
    <xf numFmtId="0" fontId="63" fillId="0" borderId="28" xfId="0" applyFont="1" applyBorder="1">
      <alignment vertical="center"/>
    </xf>
    <xf numFmtId="0" fontId="63" fillId="0" borderId="80" xfId="0" applyFont="1" applyBorder="1">
      <alignment vertical="center"/>
    </xf>
    <xf numFmtId="0" fontId="63" fillId="0" borderId="15" xfId="0" applyFont="1" applyBorder="1" applyAlignment="1">
      <alignment vertical="top"/>
    </xf>
    <xf numFmtId="0" fontId="63" fillId="0" borderId="0" xfId="0" applyFont="1" applyAlignment="1">
      <alignment vertical="top"/>
    </xf>
    <xf numFmtId="0" fontId="63" fillId="0" borderId="42" xfId="0" applyFont="1" applyBorder="1" applyAlignment="1">
      <alignment vertical="top"/>
    </xf>
    <xf numFmtId="0" fontId="63" fillId="0" borderId="16" xfId="0" applyFont="1" applyBorder="1">
      <alignment vertical="center"/>
    </xf>
    <xf numFmtId="0" fontId="63" fillId="0" borderId="52" xfId="0" applyFont="1" applyBorder="1">
      <alignment vertical="center"/>
    </xf>
    <xf numFmtId="0" fontId="63" fillId="0" borderId="53" xfId="0" applyFont="1" applyBorder="1">
      <alignment vertical="center"/>
    </xf>
    <xf numFmtId="0" fontId="63" fillId="0" borderId="56" xfId="0" applyFont="1" applyBorder="1">
      <alignment vertical="center"/>
    </xf>
    <xf numFmtId="0" fontId="41" fillId="0" borderId="14" xfId="0" applyFont="1" applyBorder="1" applyAlignment="1">
      <alignment horizontal="left" vertical="top" indent="3"/>
    </xf>
    <xf numFmtId="0" fontId="41" fillId="0" borderId="28" xfId="0" applyFont="1" applyBorder="1" applyAlignment="1">
      <alignment horizontal="left" vertical="center" indent="3"/>
    </xf>
    <xf numFmtId="0" fontId="41" fillId="0" borderId="28" xfId="0" applyFont="1" applyBorder="1" applyAlignment="1">
      <alignment horizontal="left" vertical="center"/>
    </xf>
    <xf numFmtId="0" fontId="41" fillId="0" borderId="81" xfId="0" applyFont="1" applyBorder="1" applyAlignment="1">
      <alignment horizontal="left" vertical="center" indent="2"/>
    </xf>
    <xf numFmtId="0" fontId="41" fillId="0" borderId="15" xfId="0" applyFont="1" applyBorder="1" applyAlignment="1">
      <alignment horizontal="left" vertical="top" indent="3"/>
    </xf>
    <xf numFmtId="0" fontId="41" fillId="0" borderId="0" xfId="0" applyFont="1" applyAlignment="1">
      <alignment horizontal="left" vertical="center" indent="3"/>
    </xf>
    <xf numFmtId="0" fontId="41" fillId="0" borderId="0" xfId="0" applyFont="1" applyAlignment="1">
      <alignment horizontal="left" vertical="center"/>
    </xf>
    <xf numFmtId="0" fontId="41" fillId="0" borderId="82" xfId="0" applyFont="1" applyBorder="1" applyAlignment="1">
      <alignment horizontal="left" vertical="center" indent="2"/>
    </xf>
    <xf numFmtId="6" fontId="41" fillId="0" borderId="15" xfId="51" applyFont="1" applyBorder="1" applyAlignment="1">
      <alignment horizontal="left" vertical="center" indent="3"/>
    </xf>
    <xf numFmtId="6" fontId="41" fillId="0" borderId="0" xfId="51" applyFont="1" applyBorder="1" applyAlignment="1">
      <alignment horizontal="left" vertical="center" indent="3"/>
    </xf>
    <xf numFmtId="6" fontId="41" fillId="0" borderId="0" xfId="51" applyFont="1" applyBorder="1" applyAlignment="1">
      <alignment horizontal="left" vertical="center"/>
    </xf>
    <xf numFmtId="6" fontId="41" fillId="0" borderId="82" xfId="51" applyFont="1" applyBorder="1" applyAlignment="1">
      <alignment horizontal="left" vertical="center" indent="2"/>
    </xf>
    <xf numFmtId="6" fontId="41" fillId="0" borderId="83" xfId="51" applyFont="1" applyBorder="1" applyAlignment="1">
      <alignment horizontal="left" vertical="center" indent="3"/>
    </xf>
    <xf numFmtId="6" fontId="41" fillId="0" borderId="84" xfId="51" applyFont="1" applyBorder="1" applyAlignment="1">
      <alignment horizontal="left" vertical="center" indent="3"/>
    </xf>
    <xf numFmtId="6" fontId="41" fillId="0" borderId="84" xfId="51" applyFont="1" applyBorder="1" applyAlignment="1">
      <alignment horizontal="left" vertical="center"/>
    </xf>
    <xf numFmtId="6" fontId="41" fillId="0" borderId="85" xfId="51" applyFont="1" applyBorder="1" applyAlignment="1">
      <alignment horizontal="left" vertical="center" indent="2"/>
    </xf>
    <xf numFmtId="6" fontId="65" fillId="0" borderId="86" xfId="51" applyFont="1" applyBorder="1" applyAlignment="1">
      <alignment horizontal="left" vertical="center" indent="5"/>
    </xf>
    <xf numFmtId="6" fontId="65" fillId="0" borderId="87" xfId="51" applyFont="1" applyBorder="1" applyAlignment="1">
      <alignment horizontal="left" vertical="center" indent="5"/>
    </xf>
    <xf numFmtId="6" fontId="65" fillId="0" borderId="87" xfId="51" applyFont="1" applyBorder="1" applyAlignment="1">
      <alignment horizontal="left" vertical="center" indent="1"/>
    </xf>
    <xf numFmtId="6" fontId="65" fillId="0" borderId="90" xfId="51" applyFont="1" applyBorder="1" applyAlignment="1">
      <alignment horizontal="center" vertical="center"/>
    </xf>
    <xf numFmtId="6" fontId="65" fillId="0" borderId="15" xfId="51" applyFont="1" applyBorder="1" applyAlignment="1">
      <alignment horizontal="left" vertical="center" indent="5"/>
    </xf>
    <xf numFmtId="6" fontId="65" fillId="0" borderId="0" xfId="51" applyFont="1" applyBorder="1" applyAlignment="1">
      <alignment horizontal="left" vertical="center" indent="5"/>
    </xf>
    <xf numFmtId="6" fontId="65" fillId="0" borderId="0" xfId="51" applyFont="1" applyBorder="1" applyAlignment="1">
      <alignment horizontal="left" vertical="center" indent="1"/>
    </xf>
    <xf numFmtId="6" fontId="65" fillId="0" borderId="91" xfId="51" applyFont="1" applyBorder="1" applyAlignment="1">
      <alignment horizontal="center" vertical="center"/>
    </xf>
    <xf numFmtId="6" fontId="65" fillId="0" borderId="83" xfId="51" applyFont="1" applyBorder="1" applyAlignment="1">
      <alignment horizontal="left" vertical="center" indent="5"/>
    </xf>
    <xf numFmtId="6" fontId="65" fillId="0" borderId="84" xfId="51" applyFont="1" applyBorder="1" applyAlignment="1">
      <alignment horizontal="left" vertical="center" indent="5"/>
    </xf>
    <xf numFmtId="6" fontId="65" fillId="0" borderId="84" xfId="51" applyFont="1" applyBorder="1" applyAlignment="1">
      <alignment horizontal="left" vertical="center" indent="1"/>
    </xf>
    <xf numFmtId="6" fontId="65" fillId="0" borderId="92" xfId="51" applyFont="1" applyBorder="1" applyAlignment="1">
      <alignment horizontal="center" vertical="center"/>
    </xf>
    <xf numFmtId="0" fontId="63" fillId="0" borderId="36" xfId="0" applyFont="1" applyBorder="1" applyAlignment="1">
      <alignment horizontal="left" vertical="top" indent="3"/>
    </xf>
    <xf numFmtId="0" fontId="63" fillId="0" borderId="22" xfId="0" applyFont="1" applyBorder="1" applyAlignment="1">
      <alignment horizontal="left" vertical="center" indent="3"/>
    </xf>
    <xf numFmtId="0" fontId="63" fillId="0" borderId="22" xfId="0" applyFont="1" applyBorder="1" applyAlignment="1">
      <alignment horizontal="left" vertical="center"/>
    </xf>
    <xf numFmtId="0" fontId="63" fillId="0" borderId="89" xfId="0" applyFont="1" applyBorder="1" applyAlignment="1">
      <alignment horizontal="left" vertical="center" indent="1"/>
    </xf>
    <xf numFmtId="0" fontId="63" fillId="41" borderId="31" xfId="0" applyFont="1" applyFill="1" applyBorder="1" applyAlignment="1">
      <alignment horizontal="center" vertical="center" shrinkToFit="1"/>
    </xf>
    <xf numFmtId="0" fontId="63" fillId="0" borderId="36" xfId="0" applyFont="1" applyBorder="1" applyAlignment="1">
      <alignment vertical="top"/>
    </xf>
    <xf numFmtId="0" fontId="63" fillId="0" borderId="22" xfId="0" applyFont="1" applyBorder="1" applyAlignment="1">
      <alignment vertical="top"/>
    </xf>
    <xf numFmtId="49" fontId="63" fillId="0" borderId="22" xfId="0" applyNumberFormat="1" applyFont="1" applyBorder="1" applyAlignment="1">
      <alignment horizontal="center" vertical="top"/>
    </xf>
    <xf numFmtId="0" fontId="63" fillId="0" borderId="22" xfId="0" applyFont="1" applyBorder="1" applyAlignment="1">
      <alignment horizontal="center" vertical="top"/>
    </xf>
    <xf numFmtId="176" fontId="63" fillId="0" borderId="22" xfId="0" applyNumberFormat="1" applyFont="1" applyBorder="1" applyAlignment="1">
      <alignment vertical="top"/>
    </xf>
    <xf numFmtId="0" fontId="63" fillId="0" borderId="23" xfId="0" applyFont="1" applyBorder="1" applyAlignment="1">
      <alignment horizontal="right" vertical="top"/>
    </xf>
    <xf numFmtId="0" fontId="63" fillId="0" borderId="35" xfId="0" applyFont="1" applyBorder="1" applyAlignment="1">
      <alignment horizontal="center" vertical="center"/>
    </xf>
    <xf numFmtId="176" fontId="63" fillId="0" borderId="18" xfId="0" applyNumberFormat="1" applyFont="1" applyBorder="1" applyAlignment="1">
      <alignment horizontal="center" vertical="center"/>
    </xf>
    <xf numFmtId="0" fontId="63" fillId="0" borderId="18" xfId="0" applyFont="1" applyBorder="1" applyAlignment="1">
      <alignment horizontal="center" vertical="center"/>
    </xf>
    <xf numFmtId="176" fontId="63" fillId="0" borderId="19" xfId="0" applyNumberFormat="1" applyFont="1" applyBorder="1" applyAlignment="1">
      <alignment horizontal="center" vertical="center"/>
    </xf>
    <xf numFmtId="0" fontId="63" fillId="41" borderId="34" xfId="0" applyFont="1" applyFill="1" applyBorder="1" applyAlignment="1">
      <alignment horizontal="center" vertical="center"/>
    </xf>
    <xf numFmtId="0" fontId="63" fillId="0" borderId="36" xfId="0" applyFont="1" applyBorder="1" applyAlignment="1">
      <alignment horizontal="center" vertical="center"/>
    </xf>
    <xf numFmtId="0" fontId="63" fillId="0" borderId="22" xfId="0" applyFont="1" applyBorder="1" applyAlignment="1">
      <alignment horizontal="center" vertical="center"/>
    </xf>
    <xf numFmtId="176" fontId="63" fillId="0" borderId="22" xfId="0" applyNumberFormat="1" applyFont="1" applyBorder="1" applyAlignment="1">
      <alignment horizontal="center" vertical="center"/>
    </xf>
    <xf numFmtId="0" fontId="63" fillId="0" borderId="23" xfId="0" applyFont="1" applyBorder="1" applyAlignment="1">
      <alignment horizontal="center" vertical="center"/>
    </xf>
    <xf numFmtId="0" fontId="63" fillId="41" borderId="34" xfId="0" applyFont="1" applyFill="1" applyBorder="1" applyAlignment="1">
      <alignment horizontal="center" vertical="center" shrinkToFit="1"/>
    </xf>
    <xf numFmtId="0" fontId="63" fillId="0" borderId="0" xfId="0" applyFont="1" applyAlignment="1">
      <alignment horizontal="left" vertical="center" indent="2"/>
    </xf>
    <xf numFmtId="0" fontId="63" fillId="0" borderId="0" xfId="0" applyFont="1" applyAlignment="1">
      <alignment horizontal="left" vertical="center" indent="1"/>
    </xf>
    <xf numFmtId="0" fontId="63" fillId="0" borderId="17" xfId="0" applyFont="1" applyBorder="1" applyAlignment="1">
      <alignment horizontal="left" vertical="center"/>
    </xf>
    <xf numFmtId="0" fontId="63" fillId="0" borderId="18" xfId="0" applyFont="1" applyBorder="1" applyAlignment="1">
      <alignment horizontal="left" vertical="center"/>
    </xf>
    <xf numFmtId="0" fontId="63" fillId="0" borderId="24" xfId="0" applyFont="1" applyBorder="1" applyAlignment="1">
      <alignment horizontal="center" vertical="center"/>
    </xf>
    <xf numFmtId="176" fontId="63" fillId="0" borderId="25" xfId="0" applyNumberFormat="1" applyFont="1" applyBorder="1" applyAlignment="1">
      <alignment horizontal="center" vertical="center"/>
    </xf>
    <xf numFmtId="0" fontId="63" fillId="0" borderId="25" xfId="0" applyFont="1" applyBorder="1" applyAlignment="1">
      <alignment horizontal="center" vertical="center"/>
    </xf>
    <xf numFmtId="176" fontId="63" fillId="0" borderId="26" xfId="0" applyNumberFormat="1" applyFont="1" applyBorder="1" applyAlignment="1">
      <alignment horizontal="center" vertical="center"/>
    </xf>
    <xf numFmtId="0" fontId="63" fillId="0" borderId="11" xfId="0" applyFont="1" applyBorder="1" applyAlignment="1">
      <alignment horizontal="left" vertical="center"/>
    </xf>
    <xf numFmtId="0" fontId="63" fillId="0" borderId="20" xfId="0" applyFont="1" applyBorder="1" applyAlignment="1">
      <alignment horizontal="left" vertical="center"/>
    </xf>
    <xf numFmtId="0" fontId="63" fillId="41" borderId="10" xfId="0" applyFont="1" applyFill="1" applyBorder="1" applyAlignment="1">
      <alignment horizontal="center" vertical="center" shrinkToFit="1"/>
    </xf>
    <xf numFmtId="0" fontId="63" fillId="41" borderId="10" xfId="0" applyFont="1" applyFill="1" applyBorder="1" applyAlignment="1">
      <alignment horizontal="distributed" vertical="center"/>
    </xf>
    <xf numFmtId="49" fontId="63" fillId="0" borderId="0" xfId="0" applyNumberFormat="1" applyFont="1" applyAlignment="1">
      <alignment horizontal="center" vertical="center"/>
    </xf>
    <xf numFmtId="0" fontId="63" fillId="0" borderId="20" xfId="0" applyFont="1" applyBorder="1" applyAlignment="1">
      <alignment horizontal="center" vertical="center"/>
    </xf>
    <xf numFmtId="0" fontId="63" fillId="0" borderId="14" xfId="0" applyFont="1" applyBorder="1" applyAlignment="1">
      <alignment horizontal="justify" vertical="top"/>
    </xf>
    <xf numFmtId="0" fontId="63" fillId="0" borderId="28" xfId="0" applyFont="1" applyBorder="1" applyAlignment="1">
      <alignment horizontal="justify" vertical="top"/>
    </xf>
    <xf numFmtId="0" fontId="63" fillId="0" borderId="28" xfId="0" applyFont="1" applyBorder="1" applyAlignment="1">
      <alignment vertical="top"/>
    </xf>
    <xf numFmtId="0" fontId="63" fillId="0" borderId="80" xfId="0" applyFont="1" applyBorder="1" applyAlignment="1">
      <alignment horizontal="justify" vertical="top"/>
    </xf>
    <xf numFmtId="0" fontId="63" fillId="0" borderId="15" xfId="0" applyFont="1" applyBorder="1" applyAlignment="1">
      <alignment horizontal="justify" vertical="top"/>
    </xf>
    <xf numFmtId="0" fontId="63" fillId="0" borderId="16" xfId="0" applyFont="1" applyBorder="1" applyAlignment="1">
      <alignment vertical="top"/>
    </xf>
    <xf numFmtId="0" fontId="63" fillId="0" borderId="52" xfId="0" applyFont="1" applyBorder="1" applyAlignment="1">
      <alignment vertical="top"/>
    </xf>
    <xf numFmtId="0" fontId="63" fillId="0" borderId="100" xfId="0" applyFont="1" applyBorder="1" applyAlignment="1">
      <alignment vertical="top"/>
    </xf>
    <xf numFmtId="0" fontId="66" fillId="0" borderId="0" xfId="0" applyFont="1">
      <alignment vertical="center"/>
    </xf>
    <xf numFmtId="0" fontId="66" fillId="0" borderId="0" xfId="0" applyFont="1" applyAlignment="1">
      <alignment horizontal="justify" vertical="center"/>
    </xf>
    <xf numFmtId="0" fontId="68" fillId="0" borderId="0" xfId="0" applyFont="1">
      <alignment vertical="center"/>
    </xf>
    <xf numFmtId="0" fontId="68" fillId="0" borderId="12" xfId="0" applyFont="1" applyBorder="1" applyAlignment="1">
      <alignment vertical="center" wrapText="1"/>
    </xf>
    <xf numFmtId="0" fontId="68" fillId="0" borderId="17" xfId="0" applyFont="1" applyBorder="1" applyAlignment="1">
      <alignment vertical="center" wrapText="1"/>
    </xf>
    <xf numFmtId="0" fontId="68" fillId="0" borderId="18" xfId="0" applyFont="1" applyBorder="1" applyAlignment="1">
      <alignment vertical="center" wrapText="1"/>
    </xf>
    <xf numFmtId="0" fontId="68" fillId="0" borderId="19" xfId="0" applyFont="1" applyBorder="1" applyAlignment="1">
      <alignment vertical="center" wrapText="1"/>
    </xf>
    <xf numFmtId="0" fontId="68" fillId="0" borderId="11" xfId="0" applyFont="1" applyBorder="1" applyAlignment="1">
      <alignment horizontal="justify" vertical="center" wrapText="1"/>
    </xf>
    <xf numFmtId="0" fontId="68" fillId="0" borderId="11" xfId="0" applyFont="1" applyBorder="1" applyAlignment="1">
      <alignment horizontal="center" vertical="center" wrapText="1"/>
    </xf>
    <xf numFmtId="0" fontId="68" fillId="0" borderId="0" xfId="0" applyFont="1" applyAlignment="1">
      <alignment horizontal="center" vertical="center" wrapText="1"/>
    </xf>
    <xf numFmtId="0" fontId="68" fillId="0" borderId="20" xfId="0" applyFont="1" applyBorder="1" applyAlignment="1">
      <alignment horizontal="center" vertical="center" wrapText="1"/>
    </xf>
    <xf numFmtId="0" fontId="68" fillId="0" borderId="11" xfId="0" applyFont="1" applyBorder="1" applyAlignment="1">
      <alignment horizontal="left" vertical="center" wrapText="1"/>
    </xf>
    <xf numFmtId="0" fontId="68" fillId="0" borderId="0" xfId="0" applyFont="1" applyAlignment="1">
      <alignment horizontal="left" vertical="center" wrapText="1"/>
    </xf>
    <xf numFmtId="0" fontId="68" fillId="0" borderId="20" xfId="0" applyFont="1" applyBorder="1" applyAlignment="1">
      <alignment horizontal="left" vertical="center" wrapText="1"/>
    </xf>
    <xf numFmtId="0" fontId="68" fillId="0" borderId="21"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3" xfId="0" applyFont="1" applyBorder="1" applyAlignment="1">
      <alignment horizontal="center" vertical="center" wrapText="1"/>
    </xf>
    <xf numFmtId="0" fontId="68" fillId="0" borderId="11" xfId="0" applyFont="1" applyBorder="1" applyAlignment="1">
      <alignment vertical="center" wrapText="1"/>
    </xf>
    <xf numFmtId="0" fontId="68" fillId="0" borderId="0" xfId="0" applyFont="1" applyAlignment="1">
      <alignment vertical="center" wrapText="1"/>
    </xf>
    <xf numFmtId="0" fontId="68" fillId="0" borderId="20" xfId="0" applyFont="1" applyBorder="1" applyAlignment="1">
      <alignment vertical="center" wrapText="1"/>
    </xf>
    <xf numFmtId="0" fontId="68" fillId="0" borderId="21" xfId="0" applyFont="1" applyBorder="1" applyAlignment="1">
      <alignment vertical="center" wrapText="1"/>
    </xf>
    <xf numFmtId="0" fontId="68" fillId="0" borderId="22" xfId="0" applyFont="1" applyBorder="1" applyAlignment="1">
      <alignment vertical="center" wrapText="1"/>
    </xf>
    <xf numFmtId="0" fontId="68" fillId="0" borderId="23" xfId="0" applyFont="1" applyBorder="1" applyAlignment="1">
      <alignment vertical="center" wrapText="1"/>
    </xf>
    <xf numFmtId="0" fontId="68" fillId="41" borderId="12" xfId="0" applyFont="1" applyFill="1" applyBorder="1" applyAlignment="1">
      <alignment horizontal="center" vertical="center" shrinkToFit="1"/>
    </xf>
    <xf numFmtId="0" fontId="68" fillId="41" borderId="13" xfId="0" applyFont="1" applyFill="1" applyBorder="1" applyAlignment="1">
      <alignment horizontal="center" vertical="center" shrinkToFit="1"/>
    </xf>
    <xf numFmtId="0" fontId="68" fillId="0" borderId="0" xfId="0" applyFont="1" applyAlignment="1">
      <alignment horizontal="left" vertical="center"/>
    </xf>
    <xf numFmtId="0" fontId="63" fillId="0" borderId="19" xfId="0" applyFont="1" applyBorder="1" applyAlignment="1">
      <alignment horizontal="left" vertical="center"/>
    </xf>
    <xf numFmtId="0" fontId="63" fillId="0" borderId="20" xfId="0" applyFont="1" applyBorder="1" applyAlignment="1">
      <alignment horizontal="left" vertical="top"/>
    </xf>
    <xf numFmtId="0" fontId="63" fillId="41" borderId="11" xfId="0" applyFont="1" applyFill="1" applyBorder="1" applyAlignment="1">
      <alignment horizontal="left" vertical="center"/>
    </xf>
    <xf numFmtId="0" fontId="63" fillId="41" borderId="0" xfId="0" applyFont="1" applyFill="1" applyAlignment="1">
      <alignment horizontal="left" vertical="center"/>
    </xf>
    <xf numFmtId="0" fontId="63" fillId="41" borderId="20" xfId="0" applyFont="1" applyFill="1" applyBorder="1" applyAlignment="1">
      <alignment horizontal="left" vertical="top"/>
    </xf>
    <xf numFmtId="0" fontId="63" fillId="0" borderId="19" xfId="0" applyFont="1" applyBorder="1" applyAlignment="1">
      <alignment horizontal="left" vertical="top"/>
    </xf>
    <xf numFmtId="0" fontId="63" fillId="41" borderId="21" xfId="0" applyFont="1" applyFill="1" applyBorder="1" applyAlignment="1">
      <alignment horizontal="left" vertical="center"/>
    </xf>
    <xf numFmtId="0" fontId="63" fillId="41" borderId="22" xfId="0" applyFont="1" applyFill="1" applyBorder="1" applyAlignment="1">
      <alignment horizontal="left" vertical="center"/>
    </xf>
    <xf numFmtId="0" fontId="63" fillId="41" borderId="23" xfId="0" applyFont="1" applyFill="1" applyBorder="1" applyAlignment="1">
      <alignment horizontal="left" vertical="top"/>
    </xf>
    <xf numFmtId="0" fontId="63" fillId="0" borderId="20" xfId="0" applyFont="1" applyBorder="1" applyAlignment="1">
      <alignment horizontal="left" vertical="top" indent="3"/>
    </xf>
    <xf numFmtId="0" fontId="68" fillId="0" borderId="19" xfId="0" applyFont="1" applyBorder="1" applyAlignment="1">
      <alignment horizontal="center" vertical="center" wrapText="1"/>
    </xf>
    <xf numFmtId="0" fontId="68" fillId="0" borderId="24" xfId="0" applyFont="1" applyBorder="1" applyAlignment="1">
      <alignment vertical="center" wrapText="1"/>
    </xf>
    <xf numFmtId="176" fontId="68" fillId="0" borderId="25" xfId="0" applyNumberFormat="1" applyFont="1" applyBorder="1" applyAlignment="1">
      <alignment horizontal="center" vertical="center" wrapText="1"/>
    </xf>
    <xf numFmtId="0" fontId="68" fillId="0" borderId="25" xfId="0" applyFont="1" applyBorder="1" applyAlignment="1">
      <alignment horizontal="center" vertical="center" wrapText="1"/>
    </xf>
    <xf numFmtId="176" fontId="68" fillId="0" borderId="26" xfId="0" applyNumberFormat="1" applyFont="1" applyBorder="1" applyAlignment="1">
      <alignment vertical="center" wrapText="1"/>
    </xf>
    <xf numFmtId="0" fontId="68" fillId="0" borderId="17" xfId="0" applyFont="1" applyBorder="1">
      <alignment vertical="center"/>
    </xf>
    <xf numFmtId="0" fontId="68" fillId="0" borderId="18" xfId="0" applyFont="1" applyBorder="1">
      <alignment vertical="center"/>
    </xf>
    <xf numFmtId="0" fontId="68" fillId="0" borderId="19" xfId="0" applyFont="1" applyBorder="1">
      <alignment vertical="center"/>
    </xf>
    <xf numFmtId="49" fontId="68" fillId="0" borderId="22" xfId="0" applyNumberFormat="1" applyFont="1" applyBorder="1" applyAlignment="1">
      <alignment horizontal="center" vertical="center" wrapText="1"/>
    </xf>
    <xf numFmtId="176" fontId="68" fillId="0" borderId="22" xfId="0" applyNumberFormat="1" applyFont="1" applyBorder="1" applyAlignment="1">
      <alignment horizontal="center" vertical="center" wrapText="1"/>
    </xf>
    <xf numFmtId="0" fontId="68" fillId="0" borderId="0" xfId="0" applyFont="1" applyAlignment="1">
      <alignment horizontal="justify" vertical="center"/>
    </xf>
    <xf numFmtId="0" fontId="63" fillId="41" borderId="23" xfId="0" applyFont="1" applyFill="1" applyBorder="1" applyAlignment="1">
      <alignment horizontal="left" vertical="center"/>
    </xf>
    <xf numFmtId="0" fontId="63" fillId="0" borderId="24" xfId="0" applyFont="1" applyBorder="1" applyAlignment="1">
      <alignment horizontal="left" vertical="center"/>
    </xf>
    <xf numFmtId="0" fontId="63" fillId="0" borderId="25" xfId="0" applyFont="1" applyBorder="1" applyAlignment="1">
      <alignment horizontal="left" vertical="center"/>
    </xf>
    <xf numFmtId="0" fontId="63" fillId="0" borderId="26" xfId="0" applyFont="1" applyBorder="1" applyAlignment="1">
      <alignment horizontal="left" vertical="center" indent="1"/>
    </xf>
    <xf numFmtId="0" fontId="63" fillId="0" borderId="26" xfId="0" applyFont="1" applyBorder="1" applyAlignment="1">
      <alignment horizontal="center" vertical="center"/>
    </xf>
    <xf numFmtId="0" fontId="63" fillId="41" borderId="20" xfId="0" applyFont="1" applyFill="1" applyBorder="1" applyAlignment="1">
      <alignment horizontal="left" vertical="center"/>
    </xf>
    <xf numFmtId="0" fontId="63" fillId="0" borderId="101" xfId="0" applyFont="1" applyBorder="1" applyAlignment="1">
      <alignment horizontal="left" vertical="center"/>
    </xf>
    <xf numFmtId="0" fontId="63" fillId="0" borderId="87" xfId="0" applyFont="1" applyBorder="1" applyAlignment="1">
      <alignment horizontal="left" vertical="center"/>
    </xf>
    <xf numFmtId="0" fontId="63" fillId="0" borderId="102" xfId="0" applyFont="1" applyBorder="1" applyAlignment="1">
      <alignment horizontal="left" vertical="center"/>
    </xf>
    <xf numFmtId="0" fontId="63" fillId="41" borderId="103" xfId="0" applyFont="1" applyFill="1" applyBorder="1" applyAlignment="1">
      <alignment horizontal="left" vertical="center"/>
    </xf>
    <xf numFmtId="0" fontId="63" fillId="41" borderId="84" xfId="0" applyFont="1" applyFill="1" applyBorder="1" applyAlignment="1">
      <alignment horizontal="left" vertical="center"/>
    </xf>
    <xf numFmtId="0" fontId="63" fillId="41" borderId="104" xfId="0" applyFont="1" applyFill="1" applyBorder="1" applyAlignment="1">
      <alignment horizontal="left" vertical="center"/>
    </xf>
    <xf numFmtId="0" fontId="63" fillId="0" borderId="11" xfId="0" applyFont="1" applyBorder="1" applyAlignment="1">
      <alignment horizontal="right" vertical="center"/>
    </xf>
    <xf numFmtId="0" fontId="63" fillId="0" borderId="20" xfId="0" applyFont="1" applyBorder="1" applyAlignment="1">
      <alignment horizontal="left" vertical="center" indent="2"/>
    </xf>
    <xf numFmtId="0" fontId="63" fillId="41" borderId="21" xfId="0" applyFont="1" applyFill="1" applyBorder="1" applyAlignment="1">
      <alignment horizontal="right" vertical="center"/>
    </xf>
    <xf numFmtId="0" fontId="67" fillId="0" borderId="0" xfId="0" applyFont="1" applyAlignment="1">
      <alignment horizontal="left" vertical="center" indent="1"/>
    </xf>
    <xf numFmtId="0" fontId="69" fillId="0" borderId="0" xfId="0" applyFont="1" applyAlignment="1">
      <alignment horizontal="center" vertical="center"/>
    </xf>
    <xf numFmtId="0" fontId="69" fillId="0" borderId="106" xfId="0" applyFont="1" applyBorder="1" applyAlignment="1">
      <alignment horizontal="center" vertical="center"/>
    </xf>
    <xf numFmtId="0" fontId="69" fillId="0" borderId="82" xfId="0" applyFont="1" applyBorder="1" applyAlignment="1">
      <alignment horizontal="center" vertical="center"/>
    </xf>
    <xf numFmtId="0" fontId="69" fillId="0" borderId="87" xfId="0" applyFont="1" applyBorder="1" applyAlignment="1">
      <alignment horizontal="center" vertical="center"/>
    </xf>
    <xf numFmtId="0" fontId="69" fillId="0" borderId="0" xfId="0" applyFont="1" applyAlignment="1">
      <alignment horizontal="center" vertical="center" wrapText="1"/>
    </xf>
    <xf numFmtId="0" fontId="69" fillId="34" borderId="10"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9" fillId="0" borderId="93" xfId="0" applyFont="1" applyBorder="1" applyAlignment="1">
      <alignment horizontal="center" vertical="center" wrapText="1"/>
    </xf>
    <xf numFmtId="176" fontId="69" fillId="0" borderId="95" xfId="0" applyNumberFormat="1" applyFont="1" applyBorder="1" applyAlignment="1">
      <alignment horizontal="center" vertical="center" wrapText="1"/>
    </xf>
    <xf numFmtId="0" fontId="69" fillId="34" borderId="30" xfId="0" applyFont="1" applyFill="1" applyBorder="1" applyAlignment="1">
      <alignment horizontal="center" vertical="center" wrapText="1"/>
    </xf>
    <xf numFmtId="0" fontId="69" fillId="0" borderId="32" xfId="0" applyFont="1" applyBorder="1" applyAlignment="1">
      <alignment horizontal="center" vertical="center" wrapText="1"/>
    </xf>
    <xf numFmtId="176" fontId="69" fillId="0" borderId="26" xfId="0" applyNumberFormat="1" applyFont="1" applyBorder="1" applyAlignment="1">
      <alignment vertical="center" wrapText="1"/>
    </xf>
    <xf numFmtId="0" fontId="69" fillId="34" borderId="10" xfId="0" applyFont="1" applyFill="1" applyBorder="1" applyAlignment="1">
      <alignment horizontal="center" vertical="center" shrinkToFit="1"/>
    </xf>
    <xf numFmtId="0" fontId="69" fillId="0" borderId="0" xfId="0" applyFont="1" applyAlignment="1">
      <alignment horizontal="left" vertical="center" wrapText="1"/>
    </xf>
    <xf numFmtId="0" fontId="69" fillId="0" borderId="0" xfId="0" applyFont="1" applyAlignment="1">
      <alignment horizontal="distributed" vertical="center"/>
    </xf>
    <xf numFmtId="0" fontId="69" fillId="0" borderId="0" xfId="0" applyFont="1" applyAlignment="1">
      <alignment horizontal="right" vertical="center"/>
    </xf>
    <xf numFmtId="0" fontId="69" fillId="0" borderId="0" xfId="0" applyFont="1">
      <alignment vertical="center"/>
    </xf>
    <xf numFmtId="0" fontId="69" fillId="0" borderId="0" xfId="0" applyFont="1" applyAlignment="1">
      <alignment horizontal="left" vertical="center"/>
    </xf>
    <xf numFmtId="0" fontId="69" fillId="0" borderId="28" xfId="0" applyFont="1" applyBorder="1">
      <alignment vertical="center"/>
    </xf>
    <xf numFmtId="0" fontId="69" fillId="0" borderId="15" xfId="0" applyFont="1" applyBorder="1">
      <alignment vertical="center"/>
    </xf>
    <xf numFmtId="0" fontId="69" fillId="0" borderId="18" xfId="0" applyFont="1" applyBorder="1">
      <alignment vertical="center"/>
    </xf>
    <xf numFmtId="0" fontId="69" fillId="0" borderId="18" xfId="0" applyFont="1" applyBorder="1" applyAlignment="1">
      <alignment horizontal="center" vertical="center"/>
    </xf>
    <xf numFmtId="0" fontId="69" fillId="0" borderId="22" xfId="0" applyFont="1" applyBorder="1">
      <alignment vertical="center"/>
    </xf>
    <xf numFmtId="0" fontId="71" fillId="0" borderId="15" xfId="0" applyFont="1" applyBorder="1" applyAlignment="1">
      <alignment vertical="top" wrapText="1"/>
    </xf>
    <xf numFmtId="0" fontId="69" fillId="0" borderId="0" xfId="0" applyFont="1" applyAlignment="1">
      <alignment horizontal="left" vertical="center" indent="2"/>
    </xf>
    <xf numFmtId="0" fontId="69" fillId="0" borderId="15" xfId="0" applyFont="1" applyBorder="1" applyAlignment="1">
      <alignment vertical="center" wrapText="1"/>
    </xf>
    <xf numFmtId="0" fontId="69" fillId="0" borderId="0" xfId="0" applyFont="1" applyAlignment="1">
      <alignment vertical="center" shrinkToFit="1"/>
    </xf>
    <xf numFmtId="0" fontId="65" fillId="0" borderId="0" xfId="0" applyFont="1">
      <alignment vertical="center"/>
    </xf>
    <xf numFmtId="0" fontId="69" fillId="0" borderId="0" xfId="0" applyFont="1" applyAlignment="1">
      <alignment horizontal="center" vertical="center" shrinkToFit="1"/>
    </xf>
    <xf numFmtId="176" fontId="69" fillId="0" borderId="0" xfId="0" applyNumberFormat="1" applyFont="1" applyAlignment="1">
      <alignment horizontal="center" vertical="center"/>
    </xf>
    <xf numFmtId="0" fontId="69" fillId="0" borderId="0" xfId="0" applyFont="1" applyAlignment="1">
      <alignment vertical="center" wrapText="1"/>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68" fillId="0" borderId="26" xfId="0" applyFont="1" applyBorder="1" applyAlignment="1">
      <alignment horizontal="center" vertical="center" shrinkToFit="1"/>
    </xf>
    <xf numFmtId="0" fontId="68" fillId="0" borderId="25" xfId="0" applyFont="1" applyBorder="1" applyAlignment="1">
      <alignment horizontal="center" vertical="center" shrinkToFit="1"/>
    </xf>
    <xf numFmtId="0" fontId="68" fillId="0" borderId="24" xfId="0" applyFont="1" applyBorder="1" applyAlignment="1">
      <alignment horizontal="center" vertical="center" shrinkToFit="1"/>
    </xf>
    <xf numFmtId="0" fontId="35" fillId="0" borderId="10" xfId="0" applyFont="1" applyBorder="1" applyAlignment="1">
      <alignment horizontal="justify" vertical="center" wrapText="1"/>
    </xf>
    <xf numFmtId="0" fontId="53" fillId="0" borderId="0" xfId="49" applyFont="1" applyAlignment="1">
      <alignment horizontal="left" vertical="center"/>
    </xf>
    <xf numFmtId="0" fontId="35" fillId="0" borderId="10" xfId="0" applyFont="1" applyBorder="1" applyAlignment="1">
      <alignment horizontal="left" vertical="center" shrinkToFit="1"/>
    </xf>
    <xf numFmtId="0" fontId="35" fillId="34" borderId="10" xfId="0" applyFont="1" applyFill="1" applyBorder="1" applyAlignment="1">
      <alignment horizontal="center" vertical="center" wrapText="1"/>
    </xf>
    <xf numFmtId="0" fontId="38" fillId="0" borderId="0" xfId="0" applyFont="1">
      <alignment vertical="center"/>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Border="1" applyAlignment="1">
      <alignment horizontal="center" vertical="center" wrapText="1"/>
    </xf>
    <xf numFmtId="0" fontId="53" fillId="39" borderId="26" xfId="53" applyFont="1" applyFill="1" applyBorder="1" applyAlignment="1">
      <alignment horizontal="center" vertical="center" shrinkToFit="1"/>
    </xf>
    <xf numFmtId="0" fontId="53" fillId="38" borderId="10" xfId="53" applyFont="1" applyFill="1" applyBorder="1" applyAlignment="1">
      <alignment horizontal="left" vertical="center" shrinkToFit="1"/>
    </xf>
    <xf numFmtId="0" fontId="53" fillId="38" borderId="26" xfId="53" applyFont="1" applyFill="1" applyBorder="1" applyAlignment="1">
      <alignment horizontal="left" vertical="center" shrinkToFit="1"/>
    </xf>
    <xf numFmtId="0" fontId="53" fillId="39" borderId="10" xfId="53" applyFont="1" applyFill="1" applyBorder="1" applyAlignment="1">
      <alignment horizontal="left" vertical="center" shrinkToFit="1"/>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42" fillId="42" borderId="0" xfId="49" applyFont="1" applyFill="1" applyAlignment="1">
      <alignment horizontal="left" vertical="center"/>
    </xf>
    <xf numFmtId="0" fontId="42" fillId="42" borderId="0" xfId="49" applyFont="1" applyFill="1" applyAlignment="1">
      <alignment horizontal="center" vertical="center"/>
    </xf>
    <xf numFmtId="0" fontId="34" fillId="0" borderId="0" xfId="0" applyFont="1" applyAlignment="1">
      <alignment horizontal="center" vertical="center"/>
    </xf>
    <xf numFmtId="0" fontId="35" fillId="0" borderId="10" xfId="0" applyFont="1" applyBorder="1" applyAlignment="1">
      <alignment horizontal="center" vertical="center" wrapText="1"/>
    </xf>
    <xf numFmtId="0" fontId="35" fillId="0" borderId="10" xfId="0" applyFont="1" applyFill="1" applyBorder="1" applyAlignment="1">
      <alignment horizontal="center" vertical="center" wrapText="1"/>
    </xf>
    <xf numFmtId="0" fontId="35" fillId="0" borderId="10" xfId="0" applyFont="1" applyFill="1" applyBorder="1" applyAlignment="1">
      <alignment horizontal="justify" vertical="center" wrapText="1"/>
    </xf>
    <xf numFmtId="0" fontId="73" fillId="0" borderId="10" xfId="0" applyFont="1" applyFill="1" applyBorder="1" applyAlignment="1">
      <alignment horizontal="center" vertical="center" wrapText="1"/>
    </xf>
    <xf numFmtId="0" fontId="75" fillId="0" borderId="0" xfId="54" applyFont="1">
      <alignment vertical="center"/>
    </xf>
    <xf numFmtId="49" fontId="75" fillId="0" borderId="0" xfId="54" applyNumberFormat="1" applyFont="1">
      <alignment vertical="center"/>
    </xf>
    <xf numFmtId="0" fontId="75" fillId="0" borderId="0" xfId="54" applyFont="1" applyAlignment="1">
      <alignment horizontal="center" vertical="center"/>
    </xf>
    <xf numFmtId="0" fontId="75" fillId="0" borderId="0" xfId="54" applyFont="1" applyAlignment="1">
      <alignment horizontal="center" vertical="center" wrapText="1"/>
    </xf>
    <xf numFmtId="0" fontId="79" fillId="0" borderId="0" xfId="54" applyFont="1">
      <alignment vertical="center"/>
    </xf>
    <xf numFmtId="0" fontId="75" fillId="0" borderId="0" xfId="54" applyFont="1" applyAlignment="1">
      <alignment vertical="center"/>
    </xf>
    <xf numFmtId="0" fontId="76" fillId="0" borderId="0" xfId="54" applyFont="1" applyBorder="1" applyAlignment="1">
      <alignment horizontal="center" vertical="center"/>
    </xf>
    <xf numFmtId="0" fontId="79" fillId="34" borderId="10" xfId="54" applyFont="1" applyFill="1" applyBorder="1">
      <alignment vertical="center"/>
    </xf>
    <xf numFmtId="0" fontId="79" fillId="34" borderId="10" xfId="54" applyFont="1" applyFill="1" applyBorder="1" applyAlignment="1">
      <alignment horizontal="center" vertical="center"/>
    </xf>
    <xf numFmtId="0" fontId="76" fillId="0" borderId="0" xfId="54" applyFont="1" applyBorder="1" applyAlignment="1">
      <alignment vertical="center"/>
    </xf>
    <xf numFmtId="9" fontId="75" fillId="0" borderId="0" xfId="54" applyNumberFormat="1" applyFont="1" applyAlignment="1">
      <alignment vertical="center"/>
    </xf>
    <xf numFmtId="0" fontId="78" fillId="0" borderId="0" xfId="54" applyFont="1" applyAlignment="1">
      <alignment vertical="center" wrapText="1"/>
    </xf>
    <xf numFmtId="0" fontId="53" fillId="0" borderId="0" xfId="54" applyFont="1" applyAlignment="1">
      <alignment vertical="center" wrapText="1"/>
    </xf>
    <xf numFmtId="0" fontId="53" fillId="0" borderId="0" xfId="54" applyFont="1" applyAlignment="1">
      <alignment vertical="center"/>
    </xf>
    <xf numFmtId="0" fontId="53" fillId="0" borderId="22" xfId="54" applyFont="1" applyBorder="1" applyAlignment="1">
      <alignment vertical="center" wrapText="1"/>
    </xf>
    <xf numFmtId="0" fontId="53" fillId="0" borderId="22" xfId="54" applyFont="1" applyBorder="1" applyAlignment="1">
      <alignment vertical="center"/>
    </xf>
    <xf numFmtId="0" fontId="42" fillId="0" borderId="10" xfId="53" applyFont="1" applyBorder="1" applyAlignment="1">
      <alignment vertical="center" shrinkToFit="1"/>
    </xf>
    <xf numFmtId="0" fontId="63" fillId="37" borderId="10" xfId="0" applyFont="1" applyFill="1" applyBorder="1" applyAlignment="1">
      <alignment vertical="center" shrinkToFit="1"/>
    </xf>
    <xf numFmtId="38" fontId="53" fillId="0" borderId="10" xfId="55" applyFont="1" applyBorder="1" applyAlignment="1">
      <alignment horizontal="right" vertical="center" shrinkToFit="1"/>
    </xf>
    <xf numFmtId="0" fontId="53" fillId="37" borderId="12" xfId="53" applyFont="1" applyFill="1" applyBorder="1" applyAlignment="1">
      <alignment horizontal="right" vertical="center" shrinkToFi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20"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2" xfId="0" applyFont="1" applyBorder="1" applyAlignment="1">
      <alignment horizontal="center"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23" fillId="33" borderId="20"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1" xfId="0" applyFont="1" applyFill="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35" fillId="34" borderId="10" xfId="0" applyFont="1" applyFill="1" applyBorder="1" applyAlignment="1">
      <alignment horizontal="center" vertical="center" wrapText="1"/>
    </xf>
    <xf numFmtId="0" fontId="40" fillId="0" borderId="0" xfId="0" applyFont="1" applyAlignment="1">
      <alignment horizontal="center" vertical="center" wrapText="1"/>
    </xf>
    <xf numFmtId="0" fontId="40" fillId="0" borderId="0" xfId="0" applyFont="1">
      <alignment vertical="center"/>
    </xf>
    <xf numFmtId="0" fontId="37" fillId="0" borderId="0" xfId="0" applyFont="1" applyAlignment="1">
      <alignment horizontal="justify" vertical="center" wrapText="1"/>
    </xf>
    <xf numFmtId="0" fontId="38" fillId="0" borderId="0" xfId="0" applyFont="1">
      <alignment vertical="center"/>
    </xf>
    <xf numFmtId="0" fontId="35" fillId="0" borderId="10" xfId="0" applyFont="1" applyBorder="1" applyAlignment="1">
      <alignment horizontal="left" vertical="center" wrapText="1"/>
    </xf>
    <xf numFmtId="49" fontId="43" fillId="0" borderId="22" xfId="48" applyNumberFormat="1" applyFont="1" applyBorder="1" applyAlignment="1">
      <alignment horizontal="center" vertical="center" shrinkToFit="1"/>
    </xf>
    <xf numFmtId="49" fontId="43" fillId="0" borderId="21" xfId="48" applyNumberFormat="1" applyFont="1" applyBorder="1" applyAlignment="1">
      <alignment horizontal="center" vertical="center" shrinkToFit="1"/>
    </xf>
    <xf numFmtId="49" fontId="43" fillId="0" borderId="18"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49" fontId="43" fillId="0" borderId="26" xfId="48" applyNumberFormat="1" applyFont="1" applyBorder="1" applyAlignment="1">
      <alignment horizontal="center" vertical="center" shrinkToFit="1"/>
    </xf>
    <xf numFmtId="49" fontId="43" fillId="0" borderId="25" xfId="48" applyNumberFormat="1" applyFont="1" applyBorder="1" applyAlignment="1">
      <alignment horizontal="center" vertical="center" shrinkToFit="1"/>
    </xf>
    <xf numFmtId="49" fontId="43" fillId="0" borderId="24" xfId="48" applyNumberFormat="1" applyFont="1" applyBorder="1" applyAlignment="1">
      <alignment horizontal="center" vertical="center" shrinkToFit="1"/>
    </xf>
    <xf numFmtId="58" fontId="43" fillId="0" borderId="26" xfId="48" applyNumberFormat="1" applyFont="1" applyBorder="1" applyAlignment="1">
      <alignment horizontal="center" vertical="center" shrinkToFit="1"/>
    </xf>
    <xf numFmtId="58" fontId="43" fillId="0" borderId="25" xfId="48" applyNumberFormat="1" applyFont="1" applyBorder="1" applyAlignment="1">
      <alignment horizontal="center" vertical="center" shrinkToFit="1"/>
    </xf>
    <xf numFmtId="58" fontId="43" fillId="0" borderId="24" xfId="48" applyNumberFormat="1" applyFont="1" applyBorder="1" applyAlignment="1">
      <alignment horizontal="center" vertical="center" shrinkToFit="1"/>
    </xf>
    <xf numFmtId="49" fontId="43" fillId="0" borderId="26" xfId="48" applyNumberFormat="1" applyFont="1" applyBorder="1" applyAlignment="1">
      <alignment horizontal="center" vertical="center"/>
    </xf>
    <xf numFmtId="49" fontId="43" fillId="0" borderId="24" xfId="48" applyNumberFormat="1" applyFont="1" applyBorder="1" applyAlignment="1">
      <alignment horizontal="center" vertical="center"/>
    </xf>
    <xf numFmtId="49" fontId="43" fillId="0" borderId="23" xfId="48" applyNumberFormat="1" applyFont="1" applyBorder="1" applyAlignment="1">
      <alignment vertical="center" shrinkToFit="1"/>
    </xf>
    <xf numFmtId="49" fontId="43" fillId="0" borderId="22" xfId="48" applyNumberFormat="1" applyFont="1" applyBorder="1" applyAlignment="1">
      <alignment vertical="center" shrinkToFit="1"/>
    </xf>
    <xf numFmtId="49" fontId="43" fillId="0" borderId="21"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31" fillId="0" borderId="66" xfId="48" applyNumberFormat="1" applyFont="1" applyBorder="1" applyAlignment="1">
      <alignment vertical="center" shrinkToFit="1"/>
    </xf>
    <xf numFmtId="49" fontId="43" fillId="36" borderId="23" xfId="48" applyNumberFormat="1" applyFont="1" applyFill="1" applyBorder="1" applyAlignment="1">
      <alignment horizontal="center" vertical="center"/>
    </xf>
    <xf numFmtId="49" fontId="43" fillId="36" borderId="22" xfId="48" applyNumberFormat="1" applyFont="1" applyFill="1" applyBorder="1" applyAlignment="1">
      <alignment horizontal="center" vertical="center"/>
    </xf>
    <xf numFmtId="49" fontId="43" fillId="36" borderId="21" xfId="48" applyNumberFormat="1" applyFont="1" applyFill="1" applyBorder="1" applyAlignment="1">
      <alignment horizontal="center" vertical="center"/>
    </xf>
    <xf numFmtId="49" fontId="43" fillId="0" borderId="23" xfId="48" applyNumberFormat="1" applyFont="1" applyBorder="1" applyAlignment="1">
      <alignment horizontal="center" vertical="center"/>
    </xf>
    <xf numFmtId="49" fontId="43" fillId="0" borderId="22" xfId="48" applyNumberFormat="1" applyFont="1" applyBorder="1" applyAlignment="1">
      <alignment horizontal="center" vertical="center"/>
    </xf>
    <xf numFmtId="49" fontId="43" fillId="0" borderId="21" xfId="48" applyNumberFormat="1" applyFont="1" applyBorder="1" applyAlignment="1">
      <alignment horizontal="center" vertical="center"/>
    </xf>
    <xf numFmtId="49" fontId="43" fillId="0" borderId="26" xfId="48" applyNumberFormat="1" applyFont="1" applyBorder="1" applyAlignment="1">
      <alignment vertical="center" shrinkToFit="1"/>
    </xf>
    <xf numFmtId="49" fontId="43" fillId="0" borderId="24" xfId="48" applyNumberFormat="1" applyFont="1" applyBorder="1" applyAlignment="1">
      <alignment vertical="center" shrinkToFit="1"/>
    </xf>
    <xf numFmtId="49" fontId="43" fillId="0" borderId="19" xfId="48" applyNumberFormat="1" applyFont="1" applyBorder="1" applyAlignment="1">
      <alignment horizontal="left" vertical="center" indent="2"/>
    </xf>
    <xf numFmtId="49" fontId="43" fillId="0" borderId="18" xfId="48" applyNumberFormat="1" applyFont="1" applyBorder="1" applyAlignment="1">
      <alignment horizontal="left" vertical="center" indent="2"/>
    </xf>
    <xf numFmtId="49" fontId="43"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0" fontId="43" fillId="0" borderId="25" xfId="48" applyFont="1" applyBorder="1" applyAlignment="1">
      <alignment vertical="center" shrinkToFit="1"/>
    </xf>
    <xf numFmtId="49" fontId="43" fillId="34" borderId="26" xfId="48" applyNumberFormat="1" applyFont="1" applyFill="1" applyBorder="1" applyAlignment="1">
      <alignment horizontal="center" vertical="center" wrapText="1"/>
    </xf>
    <xf numFmtId="49" fontId="43" fillId="34" borderId="25" xfId="48" applyNumberFormat="1" applyFont="1" applyFill="1" applyBorder="1" applyAlignment="1">
      <alignment horizontal="center" vertical="center" wrapText="1"/>
    </xf>
    <xf numFmtId="49" fontId="43" fillId="34" borderId="24" xfId="48" applyNumberFormat="1" applyFont="1" applyFill="1" applyBorder="1" applyAlignment="1">
      <alignment horizontal="center" vertical="center" wrapText="1"/>
    </xf>
    <xf numFmtId="49" fontId="28" fillId="0" borderId="0" xfId="48" applyNumberFormat="1" applyFont="1" applyAlignment="1">
      <alignment horizontal="left" vertical="center" shrinkToFit="1"/>
    </xf>
    <xf numFmtId="49" fontId="43" fillId="0" borderId="74" xfId="48" applyNumberFormat="1" applyFont="1" applyBorder="1" applyAlignment="1">
      <alignment horizontal="center" vertical="center" shrinkToFit="1"/>
    </xf>
    <xf numFmtId="0" fontId="48" fillId="34" borderId="26" xfId="0" applyFont="1" applyFill="1" applyBorder="1" applyAlignment="1">
      <alignment horizontal="center" vertical="center" shrinkToFit="1"/>
    </xf>
    <xf numFmtId="0" fontId="48" fillId="34" borderId="25" xfId="0" applyFont="1" applyFill="1" applyBorder="1" applyAlignment="1">
      <alignment horizontal="center" vertical="center" shrinkToFit="1"/>
    </xf>
    <xf numFmtId="0" fontId="48" fillId="34" borderId="24" xfId="0" applyFont="1" applyFill="1" applyBorder="1" applyAlignment="1">
      <alignment horizontal="center" vertical="center" shrinkToFit="1"/>
    </xf>
    <xf numFmtId="176" fontId="46" fillId="0" borderId="26" xfId="48" applyNumberFormat="1" applyFont="1" applyBorder="1" applyAlignment="1">
      <alignment horizontal="center" vertical="center" shrinkToFit="1"/>
    </xf>
    <xf numFmtId="176" fontId="46" fillId="0" borderId="25" xfId="48" applyNumberFormat="1" applyFont="1" applyBorder="1" applyAlignment="1">
      <alignment horizontal="center" vertical="center" shrinkToFit="1"/>
    </xf>
    <xf numFmtId="176" fontId="46" fillId="0" borderId="24" xfId="48" applyNumberFormat="1" applyFont="1" applyBorder="1" applyAlignment="1">
      <alignment horizontal="center" vertical="center" shrinkToFit="1"/>
    </xf>
    <xf numFmtId="176" fontId="47" fillId="0" borderId="26" xfId="0" applyNumberFormat="1" applyFont="1" applyBorder="1" applyAlignment="1">
      <alignment horizontal="center" vertical="center" shrinkToFit="1"/>
    </xf>
    <xf numFmtId="176" fontId="47" fillId="0" borderId="25" xfId="0" applyNumberFormat="1" applyFont="1" applyBorder="1" applyAlignment="1">
      <alignment horizontal="center" vertical="center" shrinkToFit="1"/>
    </xf>
    <xf numFmtId="176" fontId="47" fillId="0" borderId="24" xfId="0" applyNumberFormat="1" applyFont="1" applyBorder="1" applyAlignment="1">
      <alignment horizontal="center" vertical="center" shrinkToFit="1"/>
    </xf>
    <xf numFmtId="49" fontId="46" fillId="34" borderId="26" xfId="48" applyNumberFormat="1" applyFont="1" applyFill="1" applyBorder="1" applyAlignment="1">
      <alignment horizontal="center" vertical="center"/>
    </xf>
    <xf numFmtId="49" fontId="46" fillId="34" borderId="25" xfId="48" applyNumberFormat="1" applyFont="1" applyFill="1" applyBorder="1" applyAlignment="1">
      <alignment horizontal="center" vertical="center"/>
    </xf>
    <xf numFmtId="49" fontId="43" fillId="0" borderId="73" xfId="48" applyNumberFormat="1" applyFont="1" applyBorder="1" applyAlignment="1">
      <alignment horizontal="center" vertical="center" shrinkToFit="1"/>
    </xf>
    <xf numFmtId="49" fontId="43" fillId="0" borderId="72" xfId="48" applyNumberFormat="1" applyFont="1" applyBorder="1" applyAlignment="1">
      <alignment horizontal="center" vertical="center" shrinkToFit="1"/>
    </xf>
    <xf numFmtId="176" fontId="43" fillId="0" borderId="26" xfId="48" applyNumberFormat="1" applyFont="1" applyBorder="1" applyAlignment="1">
      <alignment horizontal="center" vertical="center"/>
    </xf>
    <xf numFmtId="176" fontId="43" fillId="0" borderId="25" xfId="48" applyNumberFormat="1" applyFont="1" applyBorder="1" applyAlignment="1">
      <alignment horizontal="center" vertical="center"/>
    </xf>
    <xf numFmtId="176" fontId="43" fillId="0" borderId="24" xfId="48" applyNumberFormat="1" applyFont="1" applyBorder="1" applyAlignment="1">
      <alignment horizontal="center" vertical="center"/>
    </xf>
    <xf numFmtId="49" fontId="49" fillId="0" borderId="0" xfId="48" applyNumberFormat="1" applyFont="1" applyAlignment="1">
      <alignment horizontal="center" vertical="center" shrinkToFit="1"/>
    </xf>
    <xf numFmtId="49" fontId="28" fillId="0" borderId="0" xfId="48" applyNumberFormat="1" applyFont="1" applyAlignment="1">
      <alignment horizontal="center" vertical="center"/>
    </xf>
    <xf numFmtId="49" fontId="43" fillId="34" borderId="23" xfId="48" applyNumberFormat="1" applyFont="1" applyFill="1" applyBorder="1" applyAlignment="1">
      <alignment vertical="center" wrapText="1"/>
    </xf>
    <xf numFmtId="49" fontId="43" fillId="34" borderId="22" xfId="48" applyNumberFormat="1" applyFont="1" applyFill="1" applyBorder="1" applyAlignment="1">
      <alignment vertical="center" wrapText="1"/>
    </xf>
    <xf numFmtId="49" fontId="43" fillId="34" borderId="20" xfId="48" applyNumberFormat="1" applyFont="1" applyFill="1" applyBorder="1" applyAlignment="1">
      <alignment vertical="center" wrapText="1"/>
    </xf>
    <xf numFmtId="49" fontId="43" fillId="34" borderId="0" xfId="48" applyNumberFormat="1" applyFont="1" applyFill="1" applyAlignment="1">
      <alignment vertical="center" wrapText="1"/>
    </xf>
    <xf numFmtId="49" fontId="43" fillId="34" borderId="19" xfId="48" applyNumberFormat="1" applyFont="1" applyFill="1" applyBorder="1" applyAlignment="1">
      <alignment vertical="center" wrapText="1"/>
    </xf>
    <xf numFmtId="49" fontId="43" fillId="34" borderId="18" xfId="48" applyNumberFormat="1" applyFont="1" applyFill="1" applyBorder="1" applyAlignment="1">
      <alignment vertical="center" wrapText="1"/>
    </xf>
    <xf numFmtId="49" fontId="43" fillId="0" borderId="0" xfId="48" applyNumberFormat="1" applyFont="1" applyAlignment="1">
      <alignment horizontal="center" vertical="center" shrinkToFit="1"/>
    </xf>
    <xf numFmtId="49" fontId="43" fillId="0" borderId="19" xfId="48" applyNumberFormat="1" applyFont="1" applyBorder="1" applyAlignment="1">
      <alignment horizontal="left" vertical="center" indent="3"/>
    </xf>
    <xf numFmtId="49" fontId="43" fillId="0" borderId="18" xfId="48" applyNumberFormat="1" applyFont="1" applyBorder="1" applyAlignment="1">
      <alignment horizontal="left" vertical="center" indent="3"/>
    </xf>
    <xf numFmtId="49" fontId="43" fillId="0" borderId="17" xfId="48" applyNumberFormat="1" applyFont="1" applyBorder="1" applyAlignment="1">
      <alignment horizontal="left" vertical="center" indent="3"/>
    </xf>
    <xf numFmtId="0" fontId="28" fillId="36" borderId="0" xfId="48" applyFont="1" applyFill="1" applyAlignment="1">
      <alignment horizontal="right" vertical="center"/>
    </xf>
    <xf numFmtId="49" fontId="43" fillId="0" borderId="71" xfId="48" applyNumberFormat="1" applyFont="1" applyBorder="1" applyAlignment="1">
      <alignment vertical="center" shrinkToFit="1"/>
    </xf>
    <xf numFmtId="49" fontId="43" fillId="0" borderId="70" xfId="48" applyNumberFormat="1" applyFont="1" applyBorder="1" applyAlignment="1">
      <alignment vertical="center" shrinkToFit="1"/>
    </xf>
    <xf numFmtId="49" fontId="43" fillId="0" borderId="69" xfId="48" applyNumberFormat="1"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0" fontId="31" fillId="0" borderId="66"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3" fillId="34" borderId="71" xfId="48" applyNumberFormat="1" applyFont="1" applyFill="1" applyBorder="1" applyAlignment="1">
      <alignment vertical="center" shrinkToFit="1"/>
    </xf>
    <xf numFmtId="49" fontId="43" fillId="34" borderId="69" xfId="48" applyNumberFormat="1" applyFont="1" applyFill="1" applyBorder="1" applyAlignment="1">
      <alignment vertical="center" shrinkToFit="1"/>
    </xf>
    <xf numFmtId="49" fontId="43" fillId="34" borderId="68" xfId="48" applyNumberFormat="1" applyFont="1" applyFill="1" applyBorder="1" applyAlignment="1">
      <alignment vertical="center" shrinkToFit="1"/>
    </xf>
    <xf numFmtId="49" fontId="43" fillId="34" borderId="66" xfId="48" applyNumberFormat="1" applyFont="1" applyFill="1" applyBorder="1" applyAlignment="1">
      <alignment vertical="center" shrinkToFit="1"/>
    </xf>
    <xf numFmtId="49" fontId="43" fillId="34" borderId="13" xfId="48" applyNumberFormat="1" applyFont="1" applyFill="1" applyBorder="1" applyAlignment="1">
      <alignment horizontal="center" vertical="center" textRotation="255"/>
    </xf>
    <xf numFmtId="49" fontId="43" fillId="34" borderId="27" xfId="48" applyNumberFormat="1" applyFont="1" applyFill="1" applyBorder="1" applyAlignment="1">
      <alignment horizontal="center" vertical="center" textRotation="255"/>
    </xf>
    <xf numFmtId="49" fontId="43" fillId="34" borderId="12" xfId="48" applyNumberFormat="1" applyFont="1" applyFill="1" applyBorder="1" applyAlignment="1">
      <alignment horizontal="center" vertical="center" textRotation="255"/>
    </xf>
    <xf numFmtId="0" fontId="43" fillId="0" borderId="71" xfId="48" applyFont="1" applyBorder="1" applyAlignment="1">
      <alignment horizontal="center" vertical="center" shrinkToFit="1"/>
    </xf>
    <xf numFmtId="0" fontId="43" fillId="0" borderId="70" xfId="48" applyFont="1" applyBorder="1" applyAlignment="1">
      <alignment horizontal="center" vertical="center" shrinkToFit="1"/>
    </xf>
    <xf numFmtId="0" fontId="43" fillId="0" borderId="69" xfId="48" applyFont="1" applyBorder="1" applyAlignment="1">
      <alignment horizontal="center" vertical="center" shrinkToFit="1"/>
    </xf>
    <xf numFmtId="0" fontId="43" fillId="0" borderId="68" xfId="48" applyFont="1" applyBorder="1" applyAlignment="1">
      <alignment horizontal="center" vertical="center" shrinkToFit="1"/>
    </xf>
    <xf numFmtId="0" fontId="43" fillId="0" borderId="67" xfId="48" applyFont="1" applyBorder="1" applyAlignment="1">
      <alignment horizontal="center" vertical="center" shrinkToFit="1"/>
    </xf>
    <xf numFmtId="0" fontId="43" fillId="0" borderId="66" xfId="48" applyFont="1" applyBorder="1" applyAlignment="1">
      <alignment horizontal="center" vertical="center" shrinkToFit="1"/>
    </xf>
    <xf numFmtId="49" fontId="46" fillId="34" borderId="13" xfId="48" applyNumberFormat="1" applyFont="1" applyFill="1" applyBorder="1" applyAlignment="1">
      <alignment horizontal="center" vertical="center" shrinkToFit="1"/>
    </xf>
    <xf numFmtId="0" fontId="46" fillId="34" borderId="12" xfId="48" applyFont="1" applyFill="1" applyBorder="1" applyAlignment="1">
      <alignment horizontal="center" vertical="center" shrinkToFit="1"/>
    </xf>
    <xf numFmtId="49" fontId="43" fillId="34" borderId="23" xfId="48" applyNumberFormat="1" applyFont="1" applyFill="1" applyBorder="1">
      <alignment vertical="center"/>
    </xf>
    <xf numFmtId="49" fontId="43" fillId="34" borderId="21" xfId="48" applyNumberFormat="1" applyFont="1" applyFill="1" applyBorder="1">
      <alignment vertical="center"/>
    </xf>
    <xf numFmtId="49" fontId="43" fillId="34" borderId="20" xfId="48" applyNumberFormat="1" applyFont="1" applyFill="1" applyBorder="1">
      <alignment vertical="center"/>
    </xf>
    <xf numFmtId="49" fontId="43" fillId="34" borderId="11" xfId="48" applyNumberFormat="1" applyFont="1" applyFill="1" applyBorder="1">
      <alignment vertical="center"/>
    </xf>
    <xf numFmtId="49" fontId="43" fillId="34" borderId="19" xfId="48" applyNumberFormat="1" applyFont="1" applyFill="1" applyBorder="1">
      <alignment vertical="center"/>
    </xf>
    <xf numFmtId="49" fontId="43" fillId="34" borderId="17" xfId="48" applyNumberFormat="1" applyFont="1" applyFill="1" applyBorder="1">
      <alignment vertical="center"/>
    </xf>
    <xf numFmtId="176" fontId="28" fillId="0" borderId="0" xfId="48" applyNumberFormat="1" applyFont="1" applyAlignment="1">
      <alignment horizontal="right" vertical="center" shrinkToFit="1"/>
    </xf>
    <xf numFmtId="49" fontId="43" fillId="0" borderId="23" xfId="48" applyNumberFormat="1" applyFont="1" applyBorder="1" applyAlignment="1">
      <alignment horizontal="right" vertical="center"/>
    </xf>
    <xf numFmtId="49" fontId="43" fillId="0" borderId="22" xfId="48" applyNumberFormat="1" applyFont="1" applyBorder="1" applyAlignment="1">
      <alignment horizontal="right" vertical="center"/>
    </xf>
    <xf numFmtId="176" fontId="43" fillId="0" borderId="19" xfId="48" applyNumberFormat="1" applyFont="1" applyBorder="1" applyAlignment="1">
      <alignment horizontal="right" vertical="center" shrinkToFit="1"/>
    </xf>
    <xf numFmtId="176" fontId="43" fillId="0" borderId="18" xfId="48" applyNumberFormat="1" applyFont="1" applyBorder="1" applyAlignment="1">
      <alignment horizontal="right" vertical="center" shrinkToFit="1"/>
    </xf>
    <xf numFmtId="49" fontId="43" fillId="34" borderId="23" xfId="48" applyNumberFormat="1" applyFont="1" applyFill="1" applyBorder="1" applyAlignment="1">
      <alignment horizontal="center" vertical="center" wrapText="1"/>
    </xf>
    <xf numFmtId="49" fontId="43" fillId="34" borderId="21" xfId="48" applyNumberFormat="1" applyFont="1" applyFill="1" applyBorder="1" applyAlignment="1">
      <alignment horizontal="center" vertical="center" wrapText="1"/>
    </xf>
    <xf numFmtId="49" fontId="43" fillId="34" borderId="19" xfId="48" applyNumberFormat="1" applyFont="1" applyFill="1" applyBorder="1" applyAlignment="1">
      <alignment horizontal="center" vertical="center" wrapText="1"/>
    </xf>
    <xf numFmtId="49" fontId="43" fillId="34" borderId="17" xfId="48" applyNumberFormat="1" applyFont="1" applyFill="1" applyBorder="1" applyAlignment="1">
      <alignment horizontal="center" vertical="center" wrapText="1"/>
    </xf>
    <xf numFmtId="49" fontId="46" fillId="34" borderId="23" xfId="48" applyNumberFormat="1" applyFont="1" applyFill="1" applyBorder="1" applyAlignment="1">
      <alignment vertical="center" wrapText="1"/>
    </xf>
    <xf numFmtId="49" fontId="46" fillId="34" borderId="21" xfId="48" applyNumberFormat="1" applyFont="1" applyFill="1" applyBorder="1" applyAlignment="1">
      <alignment vertical="center" wrapText="1"/>
    </xf>
    <xf numFmtId="49" fontId="46" fillId="34" borderId="19" xfId="48" applyNumberFormat="1" applyFont="1" applyFill="1" applyBorder="1" applyAlignment="1">
      <alignment vertical="center" wrapText="1"/>
    </xf>
    <xf numFmtId="49" fontId="46" fillId="34" borderId="17" xfId="48" applyNumberFormat="1" applyFont="1" applyFill="1" applyBorder="1" applyAlignment="1">
      <alignment vertical="center" wrapText="1"/>
    </xf>
    <xf numFmtId="49" fontId="43" fillId="0" borderId="0" xfId="48" applyNumberFormat="1" applyFont="1" applyAlignment="1">
      <alignment vertical="top" wrapText="1" shrinkToFit="1"/>
    </xf>
    <xf numFmtId="0" fontId="43" fillId="0" borderId="0" xfId="48" applyFont="1" applyAlignment="1">
      <alignment vertical="top" wrapText="1" shrinkToFit="1"/>
    </xf>
    <xf numFmtId="49" fontId="43" fillId="0" borderId="0" xfId="48" applyNumberFormat="1" applyFont="1" applyAlignment="1">
      <alignment horizontal="left" vertical="top" wrapText="1"/>
    </xf>
    <xf numFmtId="0" fontId="28" fillId="36" borderId="0" xfId="52" applyFont="1" applyFill="1" applyAlignment="1">
      <alignment horizontal="left" vertical="center"/>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49" fontId="32" fillId="0" borderId="24" xfId="48" applyNumberFormat="1" applyFont="1" applyBorder="1" applyAlignment="1">
      <alignment vertical="center" wrapText="1"/>
    </xf>
    <xf numFmtId="0" fontId="43" fillId="34" borderId="26" xfId="0" applyFont="1" applyFill="1" applyBorder="1">
      <alignment vertical="center"/>
    </xf>
    <xf numFmtId="0" fontId="43" fillId="34" borderId="25" xfId="0" applyFont="1" applyFill="1" applyBorder="1">
      <alignment vertical="center"/>
    </xf>
    <xf numFmtId="0" fontId="43" fillId="34" borderId="24" xfId="0" applyFont="1" applyFill="1" applyBorder="1">
      <alignment vertical="center"/>
    </xf>
    <xf numFmtId="49" fontId="43" fillId="36" borderId="10" xfId="48" applyNumberFormat="1" applyFont="1" applyFill="1" applyBorder="1" applyAlignment="1">
      <alignment horizontal="center" vertical="center"/>
    </xf>
    <xf numFmtId="0" fontId="32" fillId="34" borderId="10" xfId="48" applyFont="1" applyFill="1" applyBorder="1" applyAlignment="1">
      <alignment horizontal="center" vertical="center" wrapText="1" shrinkToFit="1"/>
    </xf>
    <xf numFmtId="49" fontId="43" fillId="0" borderId="25" xfId="48" applyNumberFormat="1" applyFont="1" applyBorder="1" applyAlignment="1">
      <alignment vertical="center" shrinkToFit="1"/>
    </xf>
    <xf numFmtId="49" fontId="43" fillId="0" borderId="0" xfId="48" applyNumberFormat="1" applyFont="1" applyAlignment="1">
      <alignment vertical="top" wrapTex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29" fillId="0" borderId="18" xfId="48" applyNumberFormat="1" applyFont="1" applyBorder="1">
      <alignment vertical="center"/>
    </xf>
    <xf numFmtId="49" fontId="43" fillId="0" borderId="13" xfId="48" applyNumberFormat="1" applyFont="1" applyBorder="1" applyAlignment="1">
      <alignment horizontal="center" vertical="center" textRotation="255" wrapText="1"/>
    </xf>
    <xf numFmtId="49" fontId="43" fillId="0" borderId="27" xfId="48" applyNumberFormat="1" applyFont="1" applyBorder="1" applyAlignment="1">
      <alignment horizontal="center" vertical="center" textRotation="255" wrapText="1"/>
    </xf>
    <xf numFmtId="49" fontId="43" fillId="0" borderId="12" xfId="48" applyNumberFormat="1" applyFont="1" applyBorder="1" applyAlignment="1">
      <alignment horizontal="center" vertical="center" textRotation="255" wrapText="1"/>
    </xf>
    <xf numFmtId="49" fontId="43" fillId="36" borderId="26" xfId="48" applyNumberFormat="1" applyFont="1" applyFill="1" applyBorder="1" applyAlignment="1">
      <alignment vertical="center" shrinkToFit="1"/>
    </xf>
    <xf numFmtId="49" fontId="43" fillId="36" borderId="24" xfId="48" applyNumberFormat="1" applyFont="1" applyFill="1" applyBorder="1" applyAlignment="1">
      <alignment vertical="center" shrinkToFit="1"/>
    </xf>
    <xf numFmtId="49" fontId="43" fillId="34" borderId="70" xfId="48" applyNumberFormat="1" applyFont="1" applyFill="1" applyBorder="1" applyAlignment="1">
      <alignment vertical="center" shrinkToFit="1"/>
    </xf>
    <xf numFmtId="49" fontId="43" fillId="34" borderId="22" xfId="48" applyNumberFormat="1" applyFont="1" applyFill="1" applyBorder="1" applyAlignment="1">
      <alignment horizontal="center" vertical="center" wrapText="1" shrinkToFit="1"/>
    </xf>
    <xf numFmtId="49" fontId="43"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3" fillId="34" borderId="67" xfId="48" applyNumberFormat="1" applyFont="1" applyFill="1" applyBorder="1" applyAlignment="1">
      <alignment vertical="center" shrinkToFit="1"/>
    </xf>
    <xf numFmtId="49" fontId="43" fillId="34" borderId="21" xfId="48" applyNumberFormat="1" applyFont="1" applyFill="1" applyBorder="1" applyAlignment="1">
      <alignment vertical="center" wrapText="1"/>
    </xf>
    <xf numFmtId="49" fontId="43" fillId="34" borderId="11" xfId="48" applyNumberFormat="1" applyFont="1" applyFill="1" applyBorder="1" applyAlignment="1">
      <alignment vertical="center" wrapText="1"/>
    </xf>
    <xf numFmtId="49" fontId="43" fillId="34" borderId="17" xfId="48" applyNumberFormat="1" applyFont="1" applyFill="1" applyBorder="1" applyAlignment="1">
      <alignment vertical="center" wrapText="1"/>
    </xf>
    <xf numFmtId="49" fontId="43" fillId="0" borderId="19" xfId="48" applyNumberFormat="1" applyFont="1" applyBorder="1" applyAlignment="1">
      <alignment vertical="center" shrinkToFit="1"/>
    </xf>
    <xf numFmtId="0" fontId="43" fillId="0" borderId="18" xfId="48" applyFont="1" applyBorder="1" applyAlignment="1">
      <alignment vertical="center" shrinkToFit="1"/>
    </xf>
    <xf numFmtId="49" fontId="43" fillId="0" borderId="22" xfId="48" applyNumberFormat="1" applyFont="1" applyBorder="1">
      <alignment vertical="center"/>
    </xf>
    <xf numFmtId="0" fontId="28" fillId="0" borderId="0" xfId="44" applyAlignment="1">
      <alignment horizontal="right" vertical="center"/>
    </xf>
    <xf numFmtId="0" fontId="28" fillId="0" borderId="0" xfId="44" applyAlignment="1">
      <alignment horizontal="lef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29" fillId="0" borderId="24" xfId="44" applyFont="1" applyBorder="1" applyAlignment="1">
      <alignment horizontal="center" vertical="center"/>
    </xf>
    <xf numFmtId="0" fontId="29" fillId="0" borderId="10" xfId="44" applyFont="1" applyBorder="1" applyAlignment="1">
      <alignment horizontal="center" vertical="center"/>
    </xf>
    <xf numFmtId="0" fontId="28" fillId="0" borderId="20" xfId="44" applyBorder="1" applyAlignment="1">
      <alignment horizontal="center" vertical="center"/>
    </xf>
    <xf numFmtId="0" fontId="28" fillId="0" borderId="0" xfId="44" applyAlignment="1">
      <alignment horizontal="center" vertical="center"/>
    </xf>
    <xf numFmtId="0" fontId="28" fillId="0" borderId="0" xfId="44"/>
    <xf numFmtId="0" fontId="28" fillId="0" borderId="15" xfId="44" applyBorder="1"/>
    <xf numFmtId="0" fontId="29" fillId="0" borderId="22" xfId="44" applyFont="1" applyBorder="1" applyAlignment="1">
      <alignment horizontal="center" vertical="center"/>
    </xf>
    <xf numFmtId="0" fontId="29" fillId="0" borderId="21" xfId="44" applyFont="1" applyBorder="1" applyAlignment="1">
      <alignment horizontal="center" vertical="center"/>
    </xf>
    <xf numFmtId="0" fontId="29" fillId="0" borderId="0" xfId="44" applyFont="1" applyAlignment="1">
      <alignment horizontal="center" vertical="center"/>
    </xf>
    <xf numFmtId="0" fontId="29" fillId="0" borderId="11"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9" fillId="0" borderId="50" xfId="44" applyFont="1" applyBorder="1" applyAlignment="1">
      <alignment horizontal="left" vertical="top"/>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9" fillId="0" borderId="33"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26" xfId="44" applyFont="1" applyBorder="1" applyAlignment="1">
      <alignment horizontal="center" vertical="center"/>
    </xf>
    <xf numFmtId="0" fontId="29" fillId="0" borderId="25" xfId="44" applyFont="1" applyBorder="1" applyAlignment="1">
      <alignment horizontal="center" vertical="center"/>
    </xf>
    <xf numFmtId="0" fontId="28" fillId="0" borderId="25" xfId="44" applyBorder="1"/>
    <xf numFmtId="0" fontId="28" fillId="0" borderId="32" xfId="44" applyBorder="1"/>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20" xfId="44" applyFont="1" applyBorder="1" applyAlignment="1">
      <alignment horizontal="center" vertical="center"/>
    </xf>
    <xf numFmtId="0" fontId="29" fillId="0" borderId="19"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9" fillId="0" borderId="26"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9" fillId="0" borderId="32" xfId="44" applyFont="1" applyBorder="1" applyAlignment="1">
      <alignment horizontal="center" vertical="center"/>
    </xf>
    <xf numFmtId="0" fontId="29" fillId="0" borderId="23" xfId="44" applyFont="1" applyBorder="1" applyAlignment="1">
      <alignment horizontal="center" vertical="center"/>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9" fillId="0" borderId="26" xfId="46" applyFont="1" applyBorder="1" applyAlignment="1">
      <alignment horizontal="center" vertical="center"/>
    </xf>
    <xf numFmtId="0" fontId="28" fillId="0" borderId="25" xfId="44" applyBorder="1" applyAlignment="1">
      <alignment horizontal="center" vertical="center"/>
    </xf>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34" xfId="44" applyFont="1" applyBorder="1" applyAlignment="1">
      <alignment horizontal="center" vertical="center"/>
    </xf>
    <xf numFmtId="0" fontId="28" fillId="0" borderId="25" xfId="44" applyBorder="1" applyAlignment="1">
      <alignment vertical="center"/>
    </xf>
    <xf numFmtId="0" fontId="28" fillId="0" borderId="32" xfId="44" applyBorder="1" applyAlignment="1">
      <alignment vertical="center"/>
    </xf>
    <xf numFmtId="0" fontId="29" fillId="0" borderId="10" xfId="44" applyFont="1" applyBorder="1" applyAlignment="1">
      <alignment horizontal="lef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0" borderId="10" xfId="45"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29" fillId="0" borderId="0" xfId="44" applyFont="1" applyAlignment="1">
      <alignment horizontal="left" vertical="center"/>
    </xf>
    <xf numFmtId="0" fontId="28" fillId="0" borderId="0" xfId="44" applyAlignment="1">
      <alignment vertical="center"/>
    </xf>
    <xf numFmtId="0" fontId="29" fillId="0" borderId="26" xfId="45" applyFont="1" applyBorder="1" applyAlignment="1">
      <alignment horizontal="center" vertical="center"/>
    </xf>
    <xf numFmtId="0" fontId="29" fillId="0" borderId="10" xfId="45" applyFont="1" applyBorder="1" applyAlignment="1">
      <alignment horizontal="center" vertical="center" shrinkToFit="1"/>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24" xfId="44" applyFont="1" applyBorder="1" applyAlignment="1">
      <alignment horizontal="left" vertical="center"/>
    </xf>
    <xf numFmtId="0" fontId="28" fillId="0" borderId="0" xfId="44" applyAlignment="1">
      <alignment horizontal="center" vertical="center" shrinkToFit="1"/>
    </xf>
    <xf numFmtId="0" fontId="28" fillId="0" borderId="10" xfId="44" applyBorder="1" applyAlignment="1">
      <alignment horizontal="left"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33" xfId="44" applyFont="1" applyBorder="1" applyAlignment="1">
      <alignment horizontal="left" vertical="center" wrapText="1"/>
    </xf>
    <xf numFmtId="0" fontId="28" fillId="0" borderId="24"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42" fillId="34" borderId="13" xfId="49" applyFont="1" applyFill="1" applyBorder="1" applyAlignment="1">
      <alignment horizontal="center" vertical="center" textRotation="255" wrapText="1"/>
    </xf>
    <xf numFmtId="0" fontId="42" fillId="34" borderId="27" xfId="49" applyFont="1" applyFill="1" applyBorder="1" applyAlignment="1">
      <alignment horizontal="center" vertical="center" textRotation="255" wrapText="1"/>
    </xf>
    <xf numFmtId="0" fontId="42" fillId="34" borderId="12" xfId="49" applyFont="1" applyFill="1" applyBorder="1" applyAlignment="1">
      <alignment horizontal="center" vertical="center" textRotation="255" wrapText="1"/>
    </xf>
    <xf numFmtId="0" fontId="42" fillId="0" borderId="48"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78" xfId="49" applyFont="1" applyBorder="1" applyAlignment="1" applyProtection="1">
      <alignment horizontal="center" vertical="center"/>
      <protection locked="0"/>
    </xf>
    <xf numFmtId="0" fontId="42" fillId="0" borderId="77" xfId="49" applyFont="1" applyBorder="1" applyAlignment="1" applyProtection="1">
      <alignment horizontal="center" vertical="center"/>
      <protection locked="0"/>
    </xf>
    <xf numFmtId="0" fontId="42" fillId="0" borderId="76" xfId="49" applyFont="1" applyBorder="1" applyAlignment="1" applyProtection="1">
      <alignment horizontal="center" vertical="center"/>
      <protection locked="0"/>
    </xf>
    <xf numFmtId="0" fontId="42" fillId="34" borderId="22" xfId="49" applyFont="1" applyFill="1" applyBorder="1" applyAlignment="1">
      <alignment horizontal="center" vertical="center"/>
    </xf>
    <xf numFmtId="0" fontId="42" fillId="34" borderId="0" xfId="49" applyFont="1" applyFill="1" applyAlignment="1">
      <alignment horizontal="center" vertical="center"/>
    </xf>
    <xf numFmtId="0" fontId="42" fillId="34" borderId="18" xfId="49" applyFont="1" applyFill="1" applyBorder="1" applyAlignment="1">
      <alignment horizontal="center" vertical="center"/>
    </xf>
    <xf numFmtId="0" fontId="42" fillId="0" borderId="68" xfId="49" applyFont="1" applyBorder="1" applyAlignment="1" applyProtection="1">
      <alignment horizontal="left" vertical="center" indent="2"/>
      <protection locked="0"/>
    </xf>
    <xf numFmtId="0" fontId="42" fillId="0" borderId="67" xfId="49" applyFont="1" applyBorder="1" applyAlignment="1" applyProtection="1">
      <alignment horizontal="left" vertical="center" indent="2"/>
      <protection locked="0"/>
    </xf>
    <xf numFmtId="0" fontId="42" fillId="0" borderId="66" xfId="49" applyFont="1" applyBorder="1" applyAlignment="1" applyProtection="1">
      <alignment horizontal="left" vertical="center" indent="2"/>
      <protection locked="0"/>
    </xf>
    <xf numFmtId="0" fontId="42" fillId="0" borderId="26" xfId="49" applyFont="1" applyBorder="1" applyAlignment="1">
      <alignment horizontal="center" vertical="center"/>
    </xf>
    <xf numFmtId="0" fontId="42" fillId="0" borderId="25" xfId="49" applyFont="1" applyBorder="1" applyAlignment="1">
      <alignment horizontal="center" vertical="center"/>
    </xf>
    <xf numFmtId="0" fontId="42" fillId="0" borderId="24" xfId="49" applyFont="1" applyBorder="1" applyAlignment="1">
      <alignment horizontal="center" vertical="center"/>
    </xf>
    <xf numFmtId="0" fontId="42" fillId="0" borderId="26" xfId="49" applyFont="1" applyBorder="1" applyAlignment="1" applyProtection="1">
      <alignment horizontal="center" vertical="center"/>
      <protection locked="0"/>
    </xf>
    <xf numFmtId="0" fontId="42" fillId="0" borderId="25" xfId="49" applyFont="1" applyBorder="1" applyAlignment="1" applyProtection="1">
      <alignment horizontal="center" vertical="center"/>
      <protection locked="0"/>
    </xf>
    <xf numFmtId="0" fontId="42" fillId="0" borderId="24" xfId="49" applyFont="1" applyBorder="1" applyAlignment="1" applyProtection="1">
      <alignment horizontal="center" vertical="center"/>
      <protection locked="0"/>
    </xf>
    <xf numFmtId="0" fontId="53" fillId="34" borderId="23" xfId="49" applyFont="1" applyFill="1" applyBorder="1" applyAlignment="1">
      <alignment horizontal="left" vertical="center" wrapText="1" shrinkToFit="1"/>
    </xf>
    <xf numFmtId="0" fontId="53" fillId="34" borderId="22" xfId="49" applyFont="1" applyFill="1" applyBorder="1" applyAlignment="1">
      <alignment horizontal="left" vertical="center" wrapText="1" shrinkToFit="1"/>
    </xf>
    <xf numFmtId="0" fontId="53" fillId="34" borderId="20" xfId="49" applyFont="1" applyFill="1" applyBorder="1" applyAlignment="1">
      <alignment horizontal="left" vertical="center" wrapText="1" shrinkToFit="1"/>
    </xf>
    <xf numFmtId="0" fontId="53" fillId="34" borderId="0" xfId="49" applyFont="1" applyFill="1" applyAlignment="1">
      <alignment horizontal="left" vertical="center" wrapText="1" shrinkToFit="1"/>
    </xf>
    <xf numFmtId="0" fontId="53" fillId="34" borderId="19" xfId="49" applyFont="1" applyFill="1" applyBorder="1" applyAlignment="1">
      <alignment horizontal="left" vertical="center" wrapText="1" shrinkToFit="1"/>
    </xf>
    <xf numFmtId="0" fontId="53" fillId="34" borderId="18" xfId="49" applyFont="1" applyFill="1" applyBorder="1" applyAlignment="1">
      <alignment horizontal="left" vertical="center" wrapText="1" shrinkToFit="1"/>
    </xf>
    <xf numFmtId="0" fontId="42" fillId="34" borderId="26" xfId="49" applyFont="1" applyFill="1" applyBorder="1" applyAlignment="1">
      <alignment horizontal="left" vertical="center"/>
    </xf>
    <xf numFmtId="0" fontId="42" fillId="34" borderId="24" xfId="49" applyFont="1" applyFill="1" applyBorder="1" applyAlignment="1">
      <alignment horizontal="left" vertical="center"/>
    </xf>
    <xf numFmtId="0" fontId="42" fillId="0" borderId="18" xfId="49" applyFont="1" applyBorder="1" applyAlignment="1" applyProtection="1">
      <alignment horizontal="center" vertical="center"/>
      <protection locked="0"/>
    </xf>
    <xf numFmtId="0" fontId="42" fillId="34" borderId="23" xfId="49" applyFont="1" applyFill="1" applyBorder="1" applyAlignment="1">
      <alignment horizontal="left" vertical="center" wrapText="1"/>
    </xf>
    <xf numFmtId="0" fontId="42" fillId="34" borderId="21" xfId="49" applyFont="1" applyFill="1" applyBorder="1" applyAlignment="1">
      <alignment vertical="center"/>
    </xf>
    <xf numFmtId="0" fontId="42" fillId="34" borderId="19" xfId="49" applyFont="1" applyFill="1" applyBorder="1" applyAlignment="1">
      <alignment vertical="center"/>
    </xf>
    <xf numFmtId="0" fontId="42" fillId="34" borderId="17" xfId="49" applyFont="1" applyFill="1" applyBorder="1" applyAlignment="1">
      <alignment vertical="center"/>
    </xf>
    <xf numFmtId="0" fontId="42" fillId="0" borderId="26" xfId="44" applyFont="1" applyBorder="1" applyAlignment="1" applyProtection="1">
      <alignment horizontal="center" vertical="center"/>
      <protection locked="0"/>
    </xf>
    <xf numFmtId="0" fontId="42" fillId="0" borderId="25" xfId="44" applyFont="1" applyBorder="1" applyAlignment="1" applyProtection="1">
      <alignment horizontal="center" vertical="center"/>
      <protection locked="0"/>
    </xf>
    <xf numFmtId="0" fontId="42" fillId="0" borderId="24" xfId="44" applyFont="1" applyBorder="1" applyAlignment="1" applyProtection="1">
      <alignment horizontal="center" vertical="center"/>
      <protection locked="0"/>
    </xf>
    <xf numFmtId="0" fontId="42" fillId="34" borderId="26" xfId="44" applyFont="1" applyFill="1" applyBorder="1" applyAlignment="1">
      <alignment horizontal="center" vertical="center" shrinkToFit="1"/>
    </xf>
    <xf numFmtId="0" fontId="42" fillId="34" borderId="25" xfId="44" applyFont="1" applyFill="1" applyBorder="1" applyAlignment="1">
      <alignment horizontal="center" vertical="center" shrinkToFit="1"/>
    </xf>
    <xf numFmtId="0" fontId="42" fillId="34" borderId="22" xfId="44" applyFont="1" applyFill="1" applyBorder="1" applyAlignment="1">
      <alignment horizontal="center" vertical="center" shrinkToFit="1"/>
    </xf>
    <xf numFmtId="0" fontId="42" fillId="34" borderId="25" xfId="44" applyFont="1" applyFill="1" applyBorder="1" applyAlignment="1">
      <alignment horizontal="center" vertical="center"/>
    </xf>
    <xf numFmtId="0" fontId="42" fillId="34" borderId="24" xfId="44" applyFont="1" applyFill="1" applyBorder="1" applyAlignment="1">
      <alignment horizontal="center" vertical="center"/>
    </xf>
    <xf numFmtId="0" fontId="42" fillId="0" borderId="71" xfId="49" applyFont="1" applyBorder="1" applyAlignment="1" applyProtection="1">
      <alignment horizontal="center" vertical="center"/>
      <protection locked="0"/>
    </xf>
    <xf numFmtId="0" fontId="42" fillId="0" borderId="70" xfId="49" applyFont="1" applyBorder="1" applyAlignment="1" applyProtection="1">
      <alignment horizontal="center" vertical="center"/>
      <protection locked="0"/>
    </xf>
    <xf numFmtId="0" fontId="42" fillId="0" borderId="69" xfId="49" applyFont="1" applyBorder="1" applyAlignment="1" applyProtection="1">
      <alignment horizontal="center" vertical="center"/>
      <protection locked="0"/>
    </xf>
    <xf numFmtId="0" fontId="42" fillId="34" borderId="10" xfId="49" applyFont="1" applyFill="1" applyBorder="1" applyAlignment="1">
      <alignment horizontal="center" vertical="center"/>
    </xf>
    <xf numFmtId="0" fontId="42" fillId="0" borderId="68" xfId="49" applyFont="1" applyBorder="1" applyAlignment="1" applyProtection="1">
      <alignment horizontal="center" vertical="center"/>
      <protection locked="0"/>
    </xf>
    <xf numFmtId="0" fontId="42" fillId="0" borderId="67" xfId="49" applyFont="1" applyBorder="1" applyAlignment="1" applyProtection="1">
      <alignment horizontal="center" vertical="center"/>
      <protection locked="0"/>
    </xf>
    <xf numFmtId="0" fontId="42" fillId="0" borderId="66" xfId="49" applyFont="1" applyBorder="1" applyAlignment="1" applyProtection="1">
      <alignment horizontal="center" vertical="center"/>
      <protection locked="0"/>
    </xf>
    <xf numFmtId="0" fontId="42" fillId="34" borderId="23" xfId="49" applyFont="1" applyFill="1" applyBorder="1" applyAlignment="1">
      <alignment horizontal="center" vertical="center"/>
    </xf>
    <xf numFmtId="0" fontId="42" fillId="34" borderId="20" xfId="49" applyFont="1" applyFill="1" applyBorder="1" applyAlignment="1">
      <alignment horizontal="center" vertical="center"/>
    </xf>
    <xf numFmtId="0" fontId="42" fillId="34" borderId="19" xfId="49" applyFont="1" applyFill="1" applyBorder="1" applyAlignment="1">
      <alignment horizontal="center" vertical="center"/>
    </xf>
    <xf numFmtId="0" fontId="42" fillId="34" borderId="26" xfId="49" applyFont="1" applyFill="1" applyBorder="1" applyAlignment="1">
      <alignment horizontal="center" vertical="center"/>
    </xf>
    <xf numFmtId="0" fontId="42" fillId="34" borderId="25" xfId="49" applyFont="1" applyFill="1" applyBorder="1" applyAlignment="1">
      <alignment horizontal="center" vertical="center"/>
    </xf>
    <xf numFmtId="0" fontId="42" fillId="34" borderId="24" xfId="49" applyFont="1" applyFill="1" applyBorder="1" applyAlignment="1">
      <alignment horizontal="center" vertical="center"/>
    </xf>
    <xf numFmtId="0" fontId="52" fillId="0" borderId="26" xfId="44" applyFont="1" applyBorder="1" applyAlignment="1">
      <alignment horizontal="left" vertical="center" shrinkToFit="1"/>
    </xf>
    <xf numFmtId="0" fontId="52" fillId="0" borderId="25" xfId="44" applyFont="1" applyBorder="1" applyAlignment="1">
      <alignment horizontal="left" vertical="center" shrinkToFit="1"/>
    </xf>
    <xf numFmtId="0" fontId="52" fillId="0" borderId="24" xfId="44" applyFont="1" applyBorder="1" applyAlignment="1">
      <alignment horizontal="left" vertical="center" shrinkToFit="1"/>
    </xf>
    <xf numFmtId="0" fontId="42" fillId="34" borderId="10" xfId="49" applyFont="1" applyFill="1" applyBorder="1" applyAlignment="1">
      <alignment horizontal="center" vertical="center" wrapText="1"/>
    </xf>
    <xf numFmtId="0" fontId="42" fillId="0" borderId="10" xfId="49" applyFont="1" applyBorder="1" applyProtection="1">
      <protection locked="0"/>
    </xf>
    <xf numFmtId="0" fontId="28" fillId="34" borderId="26" xfId="49" applyFill="1" applyBorder="1" applyAlignment="1">
      <alignment horizontal="left" vertical="center"/>
    </xf>
    <xf numFmtId="0" fontId="28" fillId="34" borderId="25" xfId="49" applyFill="1" applyBorder="1" applyAlignment="1">
      <alignment horizontal="left" vertical="center"/>
    </xf>
    <xf numFmtId="0" fontId="28" fillId="34" borderId="24" xfId="49" applyFill="1" applyBorder="1" applyAlignment="1">
      <alignment horizontal="left" vertical="center"/>
    </xf>
    <xf numFmtId="0" fontId="42" fillId="0" borderId="23" xfId="49" applyFont="1" applyBorder="1" applyAlignment="1">
      <alignment horizontal="center" vertical="center"/>
    </xf>
    <xf numFmtId="0" fontId="42" fillId="0" borderId="21" xfId="49" applyFont="1" applyBorder="1" applyAlignment="1">
      <alignment horizontal="center" vertical="center"/>
    </xf>
    <xf numFmtId="0" fontId="42" fillId="0" borderId="19" xfId="49" applyFont="1" applyBorder="1" applyAlignment="1">
      <alignment horizontal="center" vertical="center"/>
    </xf>
    <xf numFmtId="0" fontId="42" fillId="0" borderId="17" xfId="49" applyFont="1" applyBorder="1" applyAlignment="1">
      <alignment horizontal="center" vertical="center"/>
    </xf>
    <xf numFmtId="0" fontId="42" fillId="0" borderId="10" xfId="49" applyFont="1" applyBorder="1" applyAlignment="1">
      <alignment horizontal="center" vertical="center"/>
    </xf>
    <xf numFmtId="0" fontId="42" fillId="0" borderId="23" xfId="49" applyFont="1" applyBorder="1" applyAlignment="1">
      <alignment horizontal="left" vertical="center" wrapText="1"/>
    </xf>
    <xf numFmtId="0" fontId="42" fillId="0" borderId="21" xfId="49" applyFont="1" applyBorder="1" applyAlignment="1">
      <alignment horizontal="left" vertical="center" wrapText="1"/>
    </xf>
    <xf numFmtId="0" fontId="42" fillId="0" borderId="19" xfId="49" applyFont="1" applyBorder="1" applyAlignment="1">
      <alignment horizontal="left" vertical="center" wrapText="1"/>
    </xf>
    <xf numFmtId="0" fontId="42" fillId="0" borderId="17" xfId="49" applyFont="1" applyBorder="1" applyAlignment="1">
      <alignment horizontal="left" vertical="center" wrapText="1"/>
    </xf>
    <xf numFmtId="0" fontId="42" fillId="0" borderId="22" xfId="49" applyFont="1" applyBorder="1" applyAlignment="1">
      <alignment horizontal="center" vertical="center"/>
    </xf>
    <xf numFmtId="0" fontId="42" fillId="0" borderId="10" xfId="49" applyFont="1" applyBorder="1" applyAlignment="1" applyProtection="1">
      <alignment horizontal="left" vertical="center" wrapText="1"/>
      <protection locked="0"/>
    </xf>
    <xf numFmtId="0" fontId="53" fillId="0" borderId="0" xfId="49" applyFont="1" applyAlignment="1">
      <alignment horizontal="left" vertical="center" wrapText="1"/>
    </xf>
    <xf numFmtId="177" fontId="42" fillId="0" borderId="26" xfId="49" applyNumberFormat="1" applyFont="1" applyBorder="1" applyAlignment="1" applyProtection="1">
      <alignment horizontal="center" vertical="center"/>
      <protection locked="0"/>
    </xf>
    <xf numFmtId="177" fontId="42" fillId="0" borderId="25" xfId="49" applyNumberFormat="1" applyFont="1" applyBorder="1" applyAlignment="1" applyProtection="1">
      <alignment horizontal="center" vertical="center"/>
      <protection locked="0"/>
    </xf>
    <xf numFmtId="177" fontId="42" fillId="0" borderId="24" xfId="49" applyNumberFormat="1" applyFont="1" applyBorder="1" applyAlignment="1" applyProtection="1">
      <alignment horizontal="center" vertical="center"/>
      <protection locked="0"/>
    </xf>
    <xf numFmtId="0" fontId="42" fillId="34" borderId="23" xfId="46" applyFont="1" applyFill="1" applyBorder="1" applyAlignment="1">
      <alignment horizontal="left" vertical="center" wrapText="1"/>
    </xf>
    <xf numFmtId="0" fontId="42" fillId="34" borderId="22" xfId="46" applyFont="1" applyFill="1" applyBorder="1" applyAlignment="1">
      <alignment horizontal="left" vertical="center" wrapText="1"/>
    </xf>
    <xf numFmtId="0" fontId="53" fillId="0" borderId="0" xfId="49" applyFont="1" applyAlignment="1">
      <alignment vertical="center" wrapText="1"/>
    </xf>
    <xf numFmtId="0" fontId="42" fillId="34" borderId="26" xfId="49" applyFont="1" applyFill="1" applyBorder="1" applyAlignment="1">
      <alignment horizontal="left" vertical="center" wrapText="1"/>
    </xf>
    <xf numFmtId="0" fontId="42" fillId="34" borderId="24" xfId="49" applyFont="1" applyFill="1" applyBorder="1" applyAlignment="1">
      <alignment horizontal="left" vertical="center" wrapText="1"/>
    </xf>
    <xf numFmtId="0" fontId="42" fillId="0" borderId="23" xfId="49" applyFont="1" applyBorder="1" applyAlignment="1" applyProtection="1">
      <alignment horizontal="left" vertical="center"/>
      <protection locked="0"/>
    </xf>
    <xf numFmtId="0" fontId="42" fillId="0" borderId="22" xfId="49" applyFont="1" applyBorder="1" applyAlignment="1" applyProtection="1">
      <alignment horizontal="left" vertical="center"/>
      <protection locked="0"/>
    </xf>
    <xf numFmtId="0" fontId="42" fillId="0" borderId="21" xfId="49" applyFont="1" applyBorder="1" applyAlignment="1" applyProtection="1">
      <alignment horizontal="left" vertical="center"/>
      <protection locked="0"/>
    </xf>
    <xf numFmtId="0" fontId="42" fillId="0" borderId="26" xfId="49" applyFont="1" applyBorder="1" applyAlignment="1">
      <alignment horizontal="center" vertical="center" wrapText="1"/>
    </xf>
    <xf numFmtId="0" fontId="42" fillId="0" borderId="25" xfId="49" applyFont="1" applyBorder="1" applyAlignment="1">
      <alignment horizontal="center" vertical="center" wrapText="1"/>
    </xf>
    <xf numFmtId="0" fontId="42" fillId="0" borderId="24" xfId="49" applyFont="1" applyBorder="1" applyAlignment="1">
      <alignment horizontal="center" vertical="center" wrapText="1"/>
    </xf>
    <xf numFmtId="0" fontId="28" fillId="34" borderId="23" xfId="49" applyFill="1" applyBorder="1" applyAlignment="1">
      <alignment horizontal="left" vertical="center"/>
    </xf>
    <xf numFmtId="0" fontId="28" fillId="34" borderId="21" xfId="49" applyFill="1" applyBorder="1" applyAlignment="1">
      <alignment horizontal="left" vertical="center"/>
    </xf>
    <xf numFmtId="0" fontId="28" fillId="34" borderId="20" xfId="49" applyFill="1" applyBorder="1" applyAlignment="1">
      <alignment horizontal="left" vertical="center"/>
    </xf>
    <xf numFmtId="0" fontId="28" fillId="34" borderId="11" xfId="49" applyFill="1" applyBorder="1" applyAlignment="1">
      <alignment horizontal="left" vertical="center"/>
    </xf>
    <xf numFmtId="0" fontId="28" fillId="34" borderId="19" xfId="49" applyFill="1" applyBorder="1" applyAlignment="1">
      <alignment horizontal="left" vertical="center"/>
    </xf>
    <xf numFmtId="0" fontId="28" fillId="34" borderId="17" xfId="49" applyFill="1" applyBorder="1" applyAlignment="1">
      <alignment horizontal="left" vertical="center"/>
    </xf>
    <xf numFmtId="0" fontId="75" fillId="0" borderId="0" xfId="54" applyFont="1" applyAlignment="1">
      <alignment horizontal="center" vertical="center"/>
    </xf>
    <xf numFmtId="0" fontId="79" fillId="0" borderId="10" xfId="54" applyFont="1" applyBorder="1" applyAlignment="1">
      <alignment horizontal="center" vertical="center"/>
    </xf>
    <xf numFmtId="0" fontId="79" fillId="0" borderId="10" xfId="54" applyFont="1" applyBorder="1" applyAlignment="1">
      <alignment horizontal="center" vertical="center" shrinkToFit="1"/>
    </xf>
    <xf numFmtId="0" fontId="79" fillId="34" borderId="10" xfId="54" applyFont="1" applyFill="1" applyBorder="1" applyAlignment="1">
      <alignment horizontal="center" vertical="center"/>
    </xf>
    <xf numFmtId="0" fontId="0" fillId="34" borderId="10" xfId="0" applyFill="1" applyBorder="1" applyAlignment="1">
      <alignment horizontal="center" vertical="center"/>
    </xf>
    <xf numFmtId="0" fontId="77" fillId="0" borderId="10" xfId="54" applyFont="1" applyBorder="1" applyAlignment="1">
      <alignment horizontal="center" vertical="center"/>
    </xf>
    <xf numFmtId="0" fontId="78" fillId="34" borderId="23" xfId="54" applyFont="1" applyFill="1" applyBorder="1" applyAlignment="1">
      <alignment horizontal="center" vertical="center" wrapText="1"/>
    </xf>
    <xf numFmtId="0" fontId="78" fillId="34" borderId="22" xfId="54" applyFont="1" applyFill="1" applyBorder="1" applyAlignment="1">
      <alignment horizontal="center" vertical="center" wrapText="1"/>
    </xf>
    <xf numFmtId="0" fontId="78" fillId="34" borderId="21" xfId="54" applyFont="1" applyFill="1" applyBorder="1" applyAlignment="1">
      <alignment horizontal="center" vertical="center" wrapText="1"/>
    </xf>
    <xf numFmtId="0" fontId="78" fillId="34" borderId="19" xfId="54" applyFont="1" applyFill="1" applyBorder="1" applyAlignment="1">
      <alignment horizontal="center" vertical="center" wrapText="1"/>
    </xf>
    <xf numFmtId="0" fontId="78" fillId="34" borderId="18" xfId="54" applyFont="1" applyFill="1" applyBorder="1" applyAlignment="1">
      <alignment horizontal="center" vertical="center" wrapText="1"/>
    </xf>
    <xf numFmtId="0" fontId="78" fillId="34" borderId="17" xfId="54" applyFont="1" applyFill="1" applyBorder="1" applyAlignment="1">
      <alignment horizontal="center" vertical="center" wrapText="1"/>
    </xf>
    <xf numFmtId="58" fontId="79" fillId="0" borderId="10" xfId="54" applyNumberFormat="1" applyFont="1" applyBorder="1" applyAlignment="1">
      <alignment horizontal="center" vertical="center"/>
    </xf>
    <xf numFmtId="0" fontId="79" fillId="0" borderId="10" xfId="54" applyFont="1" applyBorder="1" applyAlignment="1">
      <alignment horizontal="left" vertical="center" shrinkToFit="1"/>
    </xf>
    <xf numFmtId="0" fontId="72" fillId="0" borderId="0" xfId="53" applyFont="1" applyAlignment="1">
      <alignment horizontal="left" vertical="center"/>
    </xf>
    <xf numFmtId="0" fontId="53" fillId="0" borderId="26" xfId="53" applyFont="1" applyBorder="1">
      <alignment vertical="center"/>
    </xf>
    <xf numFmtId="0" fontId="53" fillId="0" borderId="25" xfId="53" applyFont="1" applyBorder="1">
      <alignment vertical="center"/>
    </xf>
    <xf numFmtId="0" fontId="53" fillId="0" borderId="24" xfId="53" applyFont="1" applyBorder="1">
      <alignment vertical="center"/>
    </xf>
    <xf numFmtId="0" fontId="42" fillId="39" borderId="26" xfId="53" applyFont="1" applyFill="1" applyBorder="1" applyAlignment="1">
      <alignment horizontal="center" vertical="center" wrapText="1"/>
    </xf>
    <xf numFmtId="0" fontId="42" fillId="39" borderId="25" xfId="53" applyFont="1" applyFill="1" applyBorder="1" applyAlignment="1">
      <alignment horizontal="center" vertical="center" wrapText="1"/>
    </xf>
    <xf numFmtId="0" fontId="42" fillId="39" borderId="24" xfId="53" applyFont="1" applyFill="1" applyBorder="1" applyAlignment="1">
      <alignment horizontal="center" vertical="center" wrapText="1"/>
    </xf>
    <xf numFmtId="0" fontId="42" fillId="38" borderId="26" xfId="53" applyFont="1" applyFill="1" applyBorder="1" applyAlignment="1">
      <alignment horizontal="center" vertical="center" shrinkToFit="1"/>
    </xf>
    <xf numFmtId="0" fontId="42" fillId="38" borderId="25" xfId="53" applyFont="1" applyFill="1" applyBorder="1" applyAlignment="1">
      <alignment horizontal="center" vertical="center" shrinkToFit="1"/>
    </xf>
    <xf numFmtId="0" fontId="42" fillId="38" borderId="24" xfId="53" applyFont="1" applyFill="1" applyBorder="1" applyAlignment="1">
      <alignment horizontal="center" vertical="center" shrinkToFit="1"/>
    </xf>
    <xf numFmtId="0" fontId="42" fillId="39" borderId="26" xfId="53" applyFont="1" applyFill="1" applyBorder="1" applyAlignment="1">
      <alignment horizontal="center" vertical="center"/>
    </xf>
    <xf numFmtId="0" fontId="42" fillId="39" borderId="25" xfId="53" applyFont="1" applyFill="1" applyBorder="1" applyAlignment="1">
      <alignment horizontal="center" vertical="center"/>
    </xf>
    <xf numFmtId="0" fontId="42" fillId="39" borderId="24" xfId="53" applyFont="1" applyFill="1" applyBorder="1" applyAlignment="1">
      <alignment horizontal="center" vertical="center"/>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53" fillId="0" borderId="26" xfId="53" applyFont="1" applyBorder="1" applyAlignment="1">
      <alignment horizontal="center" vertical="center"/>
    </xf>
    <xf numFmtId="0" fontId="53" fillId="0" borderId="25" xfId="53" applyFont="1" applyBorder="1" applyAlignment="1">
      <alignment horizontal="center" vertical="center"/>
    </xf>
    <xf numFmtId="0" fontId="53" fillId="0" borderId="24" xfId="53" applyFont="1" applyBorder="1" applyAlignment="1">
      <alignment horizontal="center" vertical="center"/>
    </xf>
    <xf numFmtId="0" fontId="42" fillId="0" borderId="23" xfId="53" applyFont="1" applyBorder="1">
      <alignment vertical="center"/>
    </xf>
    <xf numFmtId="0" fontId="42" fillId="0" borderId="21" xfId="53" applyFont="1" applyBorder="1">
      <alignment vertical="center"/>
    </xf>
    <xf numFmtId="0" fontId="42" fillId="0" borderId="19" xfId="53" applyFont="1" applyBorder="1">
      <alignment vertical="center"/>
    </xf>
    <xf numFmtId="0" fontId="42" fillId="0" borderId="17" xfId="53" applyFont="1" applyBorder="1">
      <alignment vertical="center"/>
    </xf>
    <xf numFmtId="0" fontId="42" fillId="37" borderId="18" xfId="53" applyFont="1" applyFill="1" applyBorder="1" applyAlignment="1">
      <alignment horizontal="center" vertical="center"/>
    </xf>
    <xf numFmtId="0" fontId="42" fillId="0" borderId="13" xfId="53" applyFont="1" applyBorder="1" applyAlignment="1">
      <alignment vertical="center" shrinkToFit="1"/>
    </xf>
    <xf numFmtId="0" fontId="42" fillId="0" borderId="27" xfId="53" applyFont="1" applyBorder="1" applyAlignment="1">
      <alignment vertical="center" shrinkToFit="1"/>
    </xf>
    <xf numFmtId="0" fontId="42" fillId="0" borderId="12" xfId="53" applyFont="1" applyBorder="1" applyAlignment="1">
      <alignment vertical="center" shrinkToFit="1"/>
    </xf>
    <xf numFmtId="0" fontId="53" fillId="0" borderId="13" xfId="53" applyFont="1" applyBorder="1" applyAlignment="1">
      <alignment horizontal="center" vertical="center"/>
    </xf>
    <xf numFmtId="0" fontId="53" fillId="0" borderId="27" xfId="53" applyFont="1" applyBorder="1" applyAlignment="1">
      <alignment horizontal="center" vertical="center"/>
    </xf>
    <xf numFmtId="0" fontId="53" fillId="0" borderId="12" xfId="53" applyFont="1" applyBorder="1" applyAlignment="1">
      <alignment horizontal="center" vertical="center"/>
    </xf>
    <xf numFmtId="0" fontId="53" fillId="0" borderId="13" xfId="53" applyFont="1" applyBorder="1" applyAlignment="1">
      <alignment horizontal="center" vertical="center" wrapText="1"/>
    </xf>
    <xf numFmtId="0" fontId="53" fillId="0" borderId="27" xfId="53" applyFont="1" applyBorder="1" applyAlignment="1">
      <alignment horizontal="center" vertical="center" wrapText="1"/>
    </xf>
    <xf numFmtId="0" fontId="53" fillId="0" borderId="12" xfId="53" applyFont="1" applyBorder="1" applyAlignment="1">
      <alignment horizontal="center" vertical="center" wrapText="1"/>
    </xf>
    <xf numFmtId="0" fontId="42" fillId="0" borderId="18" xfId="53" applyFont="1" applyBorder="1" applyAlignment="1">
      <alignment horizontal="center" vertical="center"/>
    </xf>
    <xf numFmtId="0" fontId="42" fillId="0" borderId="23" xfId="53" applyFont="1" applyBorder="1" applyAlignment="1">
      <alignment horizontal="center" vertical="center" wrapText="1"/>
    </xf>
    <xf numFmtId="0" fontId="42" fillId="0" borderId="21" xfId="53" applyFont="1" applyBorder="1" applyAlignment="1">
      <alignment horizontal="center" vertical="center" wrapText="1"/>
    </xf>
    <xf numFmtId="0" fontId="42" fillId="0" borderId="20" xfId="53" applyFont="1" applyBorder="1" applyAlignment="1">
      <alignment horizontal="center" vertical="center" wrapText="1"/>
    </xf>
    <xf numFmtId="0" fontId="42" fillId="0" borderId="11" xfId="53" applyFont="1" applyBorder="1" applyAlignment="1">
      <alignment horizontal="center" vertical="center" wrapText="1"/>
    </xf>
    <xf numFmtId="0" fontId="42" fillId="0" borderId="19" xfId="53" applyFont="1" applyBorder="1" applyAlignment="1">
      <alignment horizontal="center" vertical="center" wrapText="1"/>
    </xf>
    <xf numFmtId="0" fontId="42" fillId="0" borderId="17" xfId="53" applyFont="1" applyBorder="1" applyAlignment="1">
      <alignment horizontal="center" vertical="center" wrapText="1"/>
    </xf>
    <xf numFmtId="0" fontId="41" fillId="40" borderId="0" xfId="0" applyFont="1" applyFill="1">
      <alignment vertical="center"/>
    </xf>
    <xf numFmtId="49" fontId="53" fillId="0" borderId="26" xfId="53" applyNumberFormat="1" applyFont="1" applyBorder="1" applyAlignment="1">
      <alignment horizontal="center" vertical="center"/>
    </xf>
    <xf numFmtId="49" fontId="53" fillId="0" borderId="25" xfId="53" applyNumberFormat="1" applyFont="1" applyBorder="1" applyAlignment="1">
      <alignment horizontal="center" vertical="center"/>
    </xf>
    <xf numFmtId="49" fontId="53" fillId="0" borderId="24" xfId="53" applyNumberFormat="1" applyFont="1" applyBorder="1" applyAlignment="1">
      <alignment horizontal="center" vertical="center"/>
    </xf>
    <xf numFmtId="0" fontId="63" fillId="0" borderId="10" xfId="0" applyFont="1" applyBorder="1" applyAlignment="1">
      <alignment horizontal="center" vertical="center" shrinkToFit="1"/>
    </xf>
    <xf numFmtId="0" fontId="63" fillId="0" borderId="13" xfId="0" applyFont="1" applyBorder="1" applyAlignment="1">
      <alignment horizontal="left" vertical="center" wrapText="1"/>
    </xf>
    <xf numFmtId="0" fontId="63" fillId="0" borderId="27" xfId="0" applyFont="1" applyBorder="1" applyAlignment="1">
      <alignment horizontal="left" vertical="center" wrapText="1"/>
    </xf>
    <xf numFmtId="0" fontId="63" fillId="0" borderId="12" xfId="0" applyFont="1" applyBorder="1" applyAlignment="1">
      <alignment horizontal="left" vertical="center" wrapText="1"/>
    </xf>
    <xf numFmtId="0" fontId="63" fillId="0" borderId="13" xfId="0" applyFont="1" applyBorder="1" applyAlignment="1">
      <alignment horizontal="left" vertical="center" shrinkToFit="1"/>
    </xf>
    <xf numFmtId="0" fontId="63" fillId="0" borderId="27" xfId="0" applyFont="1" applyBorder="1" applyAlignment="1">
      <alignment horizontal="left" vertical="center" shrinkToFit="1"/>
    </xf>
    <xf numFmtId="0" fontId="63" fillId="0" borderId="12" xfId="0" applyFont="1" applyBorder="1" applyAlignment="1">
      <alignment horizontal="left" vertical="center" shrinkToFit="1"/>
    </xf>
    <xf numFmtId="0" fontId="63" fillId="41" borderId="62" xfId="0" applyFont="1" applyFill="1" applyBorder="1" applyAlignment="1">
      <alignment horizontal="center" vertical="center"/>
    </xf>
    <xf numFmtId="0" fontId="63" fillId="41" borderId="54" xfId="0" applyFont="1" applyFill="1" applyBorder="1" applyAlignment="1">
      <alignment horizontal="center" vertical="center"/>
    </xf>
    <xf numFmtId="0" fontId="63" fillId="41" borderId="61" xfId="0" applyFont="1" applyFill="1" applyBorder="1" applyAlignment="1">
      <alignment horizontal="center" vertical="center"/>
    </xf>
    <xf numFmtId="0" fontId="63" fillId="41" borderId="34" xfId="0" applyFont="1" applyFill="1" applyBorder="1" applyAlignment="1">
      <alignment horizontal="center" vertical="center"/>
    </xf>
    <xf numFmtId="0" fontId="63" fillId="41" borderId="10" xfId="0" applyFont="1" applyFill="1" applyBorder="1" applyAlignment="1">
      <alignment horizontal="center" vertical="center"/>
    </xf>
    <xf numFmtId="0" fontId="63" fillId="41" borderId="26" xfId="0" applyFont="1" applyFill="1" applyBorder="1" applyAlignment="1">
      <alignment horizontal="center" vertical="center"/>
    </xf>
    <xf numFmtId="0" fontId="63" fillId="41" borderId="43" xfId="0" applyFont="1" applyFill="1" applyBorder="1" applyAlignment="1">
      <alignment horizontal="center" vertical="center"/>
    </xf>
    <xf numFmtId="0" fontId="63" fillId="0" borderId="0" xfId="0" applyFont="1" applyAlignment="1">
      <alignment horizontal="center" vertical="center"/>
    </xf>
    <xf numFmtId="0" fontId="63" fillId="41" borderId="99" xfId="0" applyFont="1" applyFill="1" applyBorder="1" applyAlignment="1">
      <alignment horizontal="center" vertical="center"/>
    </xf>
    <xf numFmtId="0" fontId="63" fillId="41" borderId="55" xfId="0" applyFont="1" applyFill="1" applyBorder="1" applyAlignment="1">
      <alignment horizontal="center" vertical="center"/>
    </xf>
    <xf numFmtId="0" fontId="63" fillId="0" borderId="98" xfId="0" quotePrefix="1" applyFont="1" applyBorder="1" applyAlignment="1">
      <alignment horizontal="center" vertical="center"/>
    </xf>
    <xf numFmtId="0" fontId="63" fillId="0" borderId="97" xfId="0" applyFont="1" applyBorder="1" applyAlignment="1">
      <alignment horizontal="center" vertical="center"/>
    </xf>
    <xf numFmtId="0" fontId="63" fillId="0" borderId="96" xfId="0" applyFont="1" applyBorder="1" applyAlignment="1">
      <alignment horizontal="center" vertical="center"/>
    </xf>
    <xf numFmtId="0" fontId="63" fillId="41" borderId="33" xfId="0" applyFont="1" applyFill="1" applyBorder="1" applyAlignment="1">
      <alignment horizontal="center" vertical="center"/>
    </xf>
    <xf numFmtId="0" fontId="63" fillId="41" borderId="24" xfId="0" applyFont="1" applyFill="1" applyBorder="1" applyAlignment="1">
      <alignment horizontal="center" vertical="center"/>
    </xf>
    <xf numFmtId="0" fontId="63" fillId="0" borderId="26" xfId="0" quotePrefix="1" applyFont="1" applyBorder="1" applyAlignment="1">
      <alignment horizontal="center" vertical="center"/>
    </xf>
    <xf numFmtId="0" fontId="63" fillId="0" borderId="25" xfId="0" applyFont="1" applyBorder="1" applyAlignment="1">
      <alignment horizontal="center" vertical="center"/>
    </xf>
    <xf numFmtId="0" fontId="63" fillId="0" borderId="32" xfId="0" applyFont="1" applyBorder="1" applyAlignment="1">
      <alignment horizontal="center" vertical="center"/>
    </xf>
    <xf numFmtId="0" fontId="63" fillId="0" borderId="26" xfId="0" applyFont="1" applyBorder="1" applyAlignment="1">
      <alignment horizontal="center" vertical="center"/>
    </xf>
    <xf numFmtId="0" fontId="63" fillId="0" borderId="24" xfId="0" applyFont="1" applyBorder="1" applyAlignment="1">
      <alignment horizontal="center" vertical="center"/>
    </xf>
    <xf numFmtId="0" fontId="63" fillId="41" borderId="10" xfId="0" applyFont="1" applyFill="1" applyBorder="1" applyAlignment="1">
      <alignment horizontal="center" vertical="center" wrapText="1"/>
    </xf>
    <xf numFmtId="0" fontId="63" fillId="0" borderId="12" xfId="0" applyFont="1" applyBorder="1" applyAlignment="1">
      <alignment horizontal="left" vertical="center" indent="2"/>
    </xf>
    <xf numFmtId="0" fontId="63" fillId="0" borderId="41" xfId="0" applyFont="1" applyBorder="1" applyAlignment="1">
      <alignment horizontal="left" vertical="center" indent="2"/>
    </xf>
    <xf numFmtId="0" fontId="63" fillId="0" borderId="95" xfId="0" applyFont="1" applyBorder="1" applyAlignment="1">
      <alignment horizontal="center" vertical="center"/>
    </xf>
    <xf numFmtId="0" fontId="63" fillId="0" borderId="94" xfId="0" applyFont="1" applyBorder="1" applyAlignment="1">
      <alignment horizontal="center" vertical="center"/>
    </xf>
    <xf numFmtId="0" fontId="63" fillId="0" borderId="95" xfId="0" applyFont="1" applyBorder="1" applyAlignment="1">
      <alignment horizontal="left" vertical="center" indent="1"/>
    </xf>
    <xf numFmtId="0" fontId="63" fillId="0" borderId="94" xfId="0" applyFont="1" applyBorder="1" applyAlignment="1">
      <alignment horizontal="left" vertical="center" indent="1"/>
    </xf>
    <xf numFmtId="0" fontId="63" fillId="0" borderId="93" xfId="0" applyFont="1" applyBorder="1" applyAlignment="1">
      <alignment horizontal="left" vertical="center" indent="1"/>
    </xf>
    <xf numFmtId="0" fontId="63" fillId="0" borderId="26" xfId="0" applyFont="1" applyBorder="1" applyAlignment="1">
      <alignment horizontal="left" vertical="center" shrinkToFit="1"/>
    </xf>
    <xf numFmtId="0" fontId="63" fillId="0" borderId="25" xfId="0" applyFont="1" applyBorder="1" applyAlignment="1">
      <alignment horizontal="left" vertical="center" shrinkToFit="1"/>
    </xf>
    <xf numFmtId="0" fontId="63" fillId="0" borderId="24" xfId="0" applyFont="1" applyBorder="1" applyAlignment="1">
      <alignment horizontal="left" vertical="center" shrinkToFit="1"/>
    </xf>
    <xf numFmtId="0" fontId="63" fillId="0" borderId="32" xfId="0" applyFont="1" applyBorder="1" applyAlignment="1">
      <alignment horizontal="left" vertical="center" shrinkToFit="1"/>
    </xf>
    <xf numFmtId="0" fontId="63" fillId="0" borderId="33" xfId="0" applyFont="1" applyBorder="1" applyAlignment="1">
      <alignment horizontal="left" vertical="center" shrinkToFit="1"/>
    </xf>
    <xf numFmtId="58" fontId="63" fillId="0" borderId="10" xfId="0" applyNumberFormat="1" applyFont="1" applyBorder="1" applyAlignment="1">
      <alignment horizontal="center" vertical="center"/>
    </xf>
    <xf numFmtId="58" fontId="63" fillId="0" borderId="43" xfId="0" applyNumberFormat="1" applyFont="1" applyBorder="1" applyAlignment="1">
      <alignment horizontal="center" vertical="center"/>
    </xf>
    <xf numFmtId="58" fontId="63" fillId="0" borderId="30" xfId="0" applyNumberFormat="1" applyFont="1" applyBorder="1" applyAlignment="1">
      <alignment horizontal="center" vertical="center"/>
    </xf>
    <xf numFmtId="58" fontId="63" fillId="0" borderId="60" xfId="0" applyNumberFormat="1" applyFont="1" applyBorder="1" applyAlignment="1">
      <alignment horizontal="center" vertical="center"/>
    </xf>
    <xf numFmtId="0" fontId="63" fillId="0" borderId="34" xfId="0" applyFont="1" applyBorder="1" applyAlignment="1">
      <alignment horizontal="center" vertical="center" shrinkToFit="1"/>
    </xf>
    <xf numFmtId="0" fontId="63" fillId="41" borderId="25" xfId="0" applyFont="1" applyFill="1" applyBorder="1" applyAlignment="1">
      <alignment horizontal="center" vertical="center"/>
    </xf>
    <xf numFmtId="0" fontId="63" fillId="41" borderId="32" xfId="0" applyFont="1" applyFill="1" applyBorder="1" applyAlignment="1">
      <alignment horizontal="center" vertical="center"/>
    </xf>
    <xf numFmtId="6" fontId="65" fillId="0" borderId="44" xfId="51" applyFont="1" applyBorder="1" applyAlignment="1">
      <alignment horizontal="center" vertical="center" textRotation="255" wrapText="1"/>
    </xf>
    <xf numFmtId="6" fontId="65" fillId="0" borderId="42" xfId="51" applyFont="1" applyBorder="1" applyAlignment="1">
      <alignment horizontal="center" vertical="center" textRotation="255" wrapText="1"/>
    </xf>
    <xf numFmtId="6" fontId="65" fillId="0" borderId="80" xfId="51" applyFont="1" applyBorder="1" applyAlignment="1">
      <alignment horizontal="center" vertical="center" textRotation="255" wrapText="1"/>
    </xf>
    <xf numFmtId="6" fontId="41" fillId="0" borderId="89" xfId="51" applyFont="1" applyBorder="1" applyAlignment="1">
      <alignment horizontal="left" vertical="center" wrapText="1"/>
    </xf>
    <xf numFmtId="6" fontId="41" fillId="0" borderId="22" xfId="51" applyFont="1" applyBorder="1" applyAlignment="1">
      <alignment horizontal="left" vertical="center" wrapText="1"/>
    </xf>
    <xf numFmtId="6" fontId="41" fillId="0" borderId="36" xfId="51" applyFont="1" applyBorder="1" applyAlignment="1">
      <alignment horizontal="left" vertical="center" wrapText="1"/>
    </xf>
    <xf numFmtId="6" fontId="41" fillId="0" borderId="82" xfId="51" applyFont="1" applyBorder="1" applyAlignment="1">
      <alignment horizontal="left" vertical="center" wrapText="1"/>
    </xf>
    <xf numFmtId="6" fontId="41" fillId="0" borderId="0" xfId="51" applyFont="1" applyBorder="1" applyAlignment="1">
      <alignment horizontal="left" vertical="center" wrapText="1"/>
    </xf>
    <xf numFmtId="6" fontId="41" fillId="0" borderId="15" xfId="51" applyFont="1" applyBorder="1" applyAlignment="1">
      <alignment horizontal="left" vertical="center" wrapText="1"/>
    </xf>
    <xf numFmtId="6" fontId="41" fillId="0" borderId="88" xfId="51" applyFont="1" applyBorder="1" applyAlignment="1">
      <alignment horizontal="left" vertical="center" wrapText="1"/>
    </xf>
    <xf numFmtId="6" fontId="41" fillId="0" borderId="87" xfId="51" applyFont="1" applyBorder="1" applyAlignment="1">
      <alignment horizontal="left" vertical="center" wrapText="1"/>
    </xf>
    <xf numFmtId="6" fontId="41" fillId="0" borderId="86" xfId="51" applyFont="1" applyBorder="1" applyAlignment="1">
      <alignment horizontal="left" vertical="center" wrapText="1"/>
    </xf>
    <xf numFmtId="0" fontId="63" fillId="41" borderId="45" xfId="0" applyFont="1" applyFill="1" applyBorder="1" applyAlignment="1">
      <alignment horizontal="center" vertical="center"/>
    </xf>
    <xf numFmtId="0" fontId="63" fillId="41" borderId="18" xfId="0" applyFont="1" applyFill="1" applyBorder="1" applyAlignment="1">
      <alignment horizontal="center" vertical="center"/>
    </xf>
    <xf numFmtId="0" fontId="63" fillId="41" borderId="35" xfId="0" applyFont="1" applyFill="1" applyBorder="1" applyAlignment="1">
      <alignment horizontal="center" vertical="center"/>
    </xf>
    <xf numFmtId="0" fontId="63" fillId="0" borderId="31" xfId="0" applyFont="1" applyBorder="1" applyAlignment="1">
      <alignment horizontal="center" vertical="center" shrinkToFit="1"/>
    </xf>
    <xf numFmtId="0" fontId="63" fillId="0" borderId="30" xfId="0" applyFont="1" applyBorder="1" applyAlignment="1">
      <alignment horizontal="center" vertical="center" shrinkToFit="1"/>
    </xf>
    <xf numFmtId="176" fontId="63" fillId="0" borderId="26" xfId="0" applyNumberFormat="1" applyFont="1" applyBorder="1" applyAlignment="1">
      <alignment horizontal="left" vertical="center" indent="1"/>
    </xf>
    <xf numFmtId="176" fontId="63" fillId="0" borderId="25" xfId="0" applyNumberFormat="1" applyFont="1" applyBorder="1" applyAlignment="1">
      <alignment horizontal="left" vertical="center" indent="1"/>
    </xf>
    <xf numFmtId="0" fontId="63" fillId="0" borderId="10" xfId="0" applyFont="1" applyBorder="1" applyAlignment="1">
      <alignment horizontal="center" vertical="center"/>
    </xf>
    <xf numFmtId="0" fontId="63" fillId="0" borderId="19" xfId="0" applyFont="1" applyBorder="1" applyAlignment="1">
      <alignment horizontal="left" vertical="center" indent="2"/>
    </xf>
    <xf numFmtId="0" fontId="63" fillId="0" borderId="18" xfId="0" applyFont="1" applyBorder="1" applyAlignment="1">
      <alignment horizontal="left" vertical="center" indent="2"/>
    </xf>
    <xf numFmtId="0" fontId="63" fillId="0" borderId="17" xfId="0" applyFont="1" applyBorder="1" applyAlignment="1">
      <alignment horizontal="left" vertical="center" indent="2"/>
    </xf>
    <xf numFmtId="0" fontId="63" fillId="0" borderId="26" xfId="0" applyFont="1" applyBorder="1" applyAlignment="1">
      <alignment horizontal="right" vertical="center"/>
    </xf>
    <xf numFmtId="0" fontId="63" fillId="0" borderId="25" xfId="0" applyFont="1" applyBorder="1" applyAlignment="1">
      <alignment horizontal="right" vertical="center"/>
    </xf>
    <xf numFmtId="0" fontId="68" fillId="41" borderId="26" xfId="0" applyFont="1" applyFill="1" applyBorder="1" applyAlignment="1">
      <alignment horizontal="center" vertical="center" wrapText="1"/>
    </xf>
    <xf numFmtId="0" fontId="68" fillId="41" borderId="24" xfId="0" applyFont="1" applyFill="1" applyBorder="1" applyAlignment="1">
      <alignment horizontal="center" vertical="center" wrapText="1"/>
    </xf>
    <xf numFmtId="0" fontId="68" fillId="41" borderId="23" xfId="0" applyFont="1" applyFill="1" applyBorder="1" applyAlignment="1">
      <alignment horizontal="center" vertical="center" wrapText="1"/>
    </xf>
    <xf numFmtId="0" fontId="68" fillId="41" borderId="22" xfId="0" applyFont="1" applyFill="1" applyBorder="1" applyAlignment="1">
      <alignment horizontal="center" vertical="center" wrapText="1"/>
    </xf>
    <xf numFmtId="0" fontId="68" fillId="41" borderId="21" xfId="0" applyFont="1" applyFill="1" applyBorder="1" applyAlignment="1">
      <alignment horizontal="center" vertical="center" wrapText="1"/>
    </xf>
    <xf numFmtId="0" fontId="68" fillId="41" borderId="19" xfId="0" applyFont="1" applyFill="1" applyBorder="1" applyAlignment="1">
      <alignment horizontal="center" vertical="center" wrapText="1"/>
    </xf>
    <xf numFmtId="0" fontId="68" fillId="41" borderId="18" xfId="0" applyFont="1" applyFill="1" applyBorder="1" applyAlignment="1">
      <alignment horizontal="center" vertical="center" wrapText="1"/>
    </xf>
    <xf numFmtId="0" fontId="68" fillId="41" borderId="17" xfId="0" applyFont="1" applyFill="1" applyBorder="1" applyAlignment="1">
      <alignment horizontal="center" vertical="center" wrapText="1"/>
    </xf>
    <xf numFmtId="0" fontId="68" fillId="0" borderId="19" xfId="0" applyFont="1" applyBorder="1" applyAlignment="1">
      <alignment horizontal="center" vertical="center" shrinkToFit="1"/>
    </xf>
    <xf numFmtId="0" fontId="68" fillId="0" borderId="18" xfId="0" applyFont="1" applyBorder="1" applyAlignment="1">
      <alignment horizontal="center" vertical="center" shrinkToFit="1"/>
    </xf>
    <xf numFmtId="0" fontId="68" fillId="0" borderId="17" xfId="0" applyFont="1" applyBorder="1" applyAlignment="1">
      <alignment horizontal="center" vertical="center" shrinkToFit="1"/>
    </xf>
    <xf numFmtId="0" fontId="68" fillId="0" borderId="20" xfId="0" applyFont="1" applyBorder="1" applyAlignment="1">
      <alignment horizontal="left" vertical="center" wrapText="1"/>
    </xf>
    <xf numFmtId="0" fontId="68" fillId="0" borderId="0" xfId="0" applyFont="1" applyAlignment="1">
      <alignment horizontal="left" vertical="center" wrapText="1"/>
    </xf>
    <xf numFmtId="0" fontId="68" fillId="0" borderId="11" xfId="0" applyFont="1" applyBorder="1" applyAlignment="1">
      <alignment horizontal="left" vertical="center" wrapText="1"/>
    </xf>
    <xf numFmtId="0" fontId="68" fillId="0" borderId="23" xfId="0" applyFont="1" applyBorder="1" applyAlignment="1">
      <alignment horizontal="left" vertical="center" wrapText="1"/>
    </xf>
    <xf numFmtId="0" fontId="68" fillId="0" borderId="22" xfId="0" applyFont="1" applyBorder="1" applyAlignment="1">
      <alignment horizontal="left" vertical="center" wrapText="1"/>
    </xf>
    <xf numFmtId="0" fontId="68" fillId="0" borderId="21" xfId="0" applyFont="1" applyBorder="1" applyAlignment="1">
      <alignment horizontal="left" vertical="center" wrapText="1"/>
    </xf>
    <xf numFmtId="0" fontId="68" fillId="0" borderId="19" xfId="0" applyFont="1" applyBorder="1" applyAlignment="1">
      <alignment horizontal="left" vertical="center" wrapText="1"/>
    </xf>
    <xf numFmtId="0" fontId="68" fillId="0" borderId="18" xfId="0" applyFont="1" applyBorder="1" applyAlignment="1">
      <alignment horizontal="left" vertical="center" wrapText="1"/>
    </xf>
    <xf numFmtId="0" fontId="68" fillId="0" borderId="17" xfId="0" applyFont="1" applyBorder="1" applyAlignment="1">
      <alignment horizontal="left" vertical="center" wrapText="1"/>
    </xf>
    <xf numFmtId="0" fontId="68" fillId="41" borderId="20" xfId="0" applyFont="1" applyFill="1" applyBorder="1" applyAlignment="1">
      <alignment horizontal="center" vertical="center" wrapText="1"/>
    </xf>
    <xf numFmtId="0" fontId="68" fillId="41" borderId="0" xfId="0" applyFont="1" applyFill="1" applyAlignment="1">
      <alignment horizontal="center" vertical="center" wrapText="1"/>
    </xf>
    <xf numFmtId="0" fontId="68" fillId="41" borderId="11" xfId="0" applyFont="1" applyFill="1" applyBorder="1" applyAlignment="1">
      <alignment horizontal="center" vertical="center" wrapText="1"/>
    </xf>
    <xf numFmtId="0" fontId="68" fillId="41" borderId="25" xfId="0" applyFont="1" applyFill="1" applyBorder="1" applyAlignment="1">
      <alignment horizontal="center" vertical="center" wrapText="1"/>
    </xf>
    <xf numFmtId="0" fontId="68" fillId="41" borderId="10" xfId="0" applyFont="1" applyFill="1" applyBorder="1" applyAlignment="1">
      <alignment horizontal="center" vertical="center" wrapText="1"/>
    </xf>
    <xf numFmtId="0" fontId="63" fillId="0" borderId="26" xfId="0" applyFont="1" applyBorder="1" applyAlignment="1">
      <alignment horizontal="center" vertical="center" shrinkToFit="1"/>
    </xf>
    <xf numFmtId="0" fontId="63" fillId="0" borderId="25" xfId="0" applyFont="1" applyBorder="1" applyAlignment="1">
      <alignment horizontal="center" vertical="center" shrinkToFit="1"/>
    </xf>
    <xf numFmtId="0" fontId="63" fillId="0" borderId="24" xfId="0" applyFont="1" applyBorder="1" applyAlignment="1">
      <alignment horizontal="center" vertical="center" shrinkToFit="1"/>
    </xf>
    <xf numFmtId="0" fontId="68" fillId="0" borderId="23"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1"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18" xfId="0" applyFont="1" applyBorder="1" applyAlignment="1">
      <alignment horizontal="center" vertical="center" wrapText="1"/>
    </xf>
    <xf numFmtId="0" fontId="68" fillId="0" borderId="17" xfId="0" applyFont="1" applyBorder="1" applyAlignment="1">
      <alignment horizontal="center" vertical="center" wrapText="1"/>
    </xf>
    <xf numFmtId="0" fontId="63" fillId="41" borderId="26" xfId="0" applyFont="1" applyFill="1" applyBorder="1" applyAlignment="1">
      <alignment horizontal="center" vertical="center" wrapText="1"/>
    </xf>
    <xf numFmtId="0" fontId="63" fillId="41" borderId="24" xfId="0" applyFont="1" applyFill="1" applyBorder="1" applyAlignment="1">
      <alignment horizontal="center" vertical="center" wrapText="1"/>
    </xf>
    <xf numFmtId="0" fontId="63" fillId="41" borderId="19" xfId="0" applyFont="1" applyFill="1" applyBorder="1" applyAlignment="1">
      <alignment horizontal="center" vertical="center" wrapText="1"/>
    </xf>
    <xf numFmtId="0" fontId="63" fillId="41" borderId="17" xfId="0" applyFont="1" applyFill="1" applyBorder="1" applyAlignment="1">
      <alignment horizontal="center" vertical="center" wrapText="1"/>
    </xf>
    <xf numFmtId="0" fontId="63" fillId="0" borderId="0" xfId="0" applyFont="1" applyAlignment="1">
      <alignment horizontal="left" vertical="center" wrapText="1"/>
    </xf>
    <xf numFmtId="0" fontId="63" fillId="0" borderId="0" xfId="0" applyFont="1" applyAlignment="1">
      <alignment horizontal="center" vertical="center" wrapText="1"/>
    </xf>
    <xf numFmtId="0" fontId="69" fillId="0" borderId="98" xfId="0" applyFont="1" applyBorder="1" applyAlignment="1">
      <alignment horizontal="center" vertical="center" wrapText="1"/>
    </xf>
    <xf numFmtId="0" fontId="69" fillId="0" borderId="97" xfId="0" applyFont="1" applyBorder="1" applyAlignment="1">
      <alignment horizontal="center" vertical="center" wrapText="1"/>
    </xf>
    <xf numFmtId="0" fontId="69" fillId="0" borderId="96" xfId="0" applyFont="1" applyBorder="1" applyAlignment="1">
      <alignment horizontal="center" vertical="center" wrapText="1"/>
    </xf>
    <xf numFmtId="0" fontId="69" fillId="0" borderId="26" xfId="0" applyFont="1" applyBorder="1" applyAlignment="1">
      <alignment horizontal="center" vertical="center" wrapText="1"/>
    </xf>
    <xf numFmtId="0" fontId="69" fillId="0" borderId="25" xfId="0" applyFont="1" applyBorder="1" applyAlignment="1">
      <alignment horizontal="center" vertical="center" wrapText="1"/>
    </xf>
    <xf numFmtId="0" fontId="69" fillId="0" borderId="32" xfId="0" applyFont="1" applyBorder="1" applyAlignment="1">
      <alignment horizontal="center" vertical="center" wrapText="1"/>
    </xf>
    <xf numFmtId="58" fontId="69" fillId="0" borderId="0" xfId="0" applyNumberFormat="1" applyFont="1" applyAlignment="1">
      <alignment horizontal="right" vertical="center" indent="2"/>
    </xf>
    <xf numFmtId="0" fontId="69" fillId="34" borderId="56" xfId="0" applyFont="1" applyFill="1" applyBorder="1" applyAlignment="1">
      <alignment horizontal="center" vertical="center" wrapText="1"/>
    </xf>
    <xf numFmtId="0" fontId="69" fillId="34" borderId="39" xfId="0" applyFont="1" applyFill="1" applyBorder="1" applyAlignment="1">
      <alignment horizontal="center" vertical="center" wrapText="1"/>
    </xf>
    <xf numFmtId="0" fontId="69" fillId="0" borderId="0" xfId="0" applyFont="1" applyAlignment="1">
      <alignment horizontal="left" vertical="center" shrinkToFit="1"/>
    </xf>
    <xf numFmtId="0" fontId="69" fillId="0" borderId="0" xfId="0" applyFont="1" applyAlignment="1">
      <alignment horizontal="left" vertical="center" wrapText="1" indent="2"/>
    </xf>
    <xf numFmtId="0" fontId="69" fillId="0" borderId="0" xfId="0" applyFont="1" applyAlignment="1">
      <alignment horizontal="distributed" vertical="center"/>
    </xf>
    <xf numFmtId="0" fontId="69" fillId="34" borderId="108" xfId="0" applyFont="1" applyFill="1" applyBorder="1" applyAlignment="1">
      <alignment horizontal="center" vertical="center" wrapText="1"/>
    </xf>
    <xf numFmtId="0" fontId="69" fillId="34" borderId="99" xfId="0" applyFont="1" applyFill="1" applyBorder="1" applyAlignment="1">
      <alignment horizontal="center" vertical="center" wrapText="1"/>
    </xf>
    <xf numFmtId="0" fontId="69" fillId="34" borderId="55" xfId="0" applyFont="1" applyFill="1" applyBorder="1" applyAlignment="1">
      <alignment horizontal="center" vertical="center" wrapText="1"/>
    </xf>
    <xf numFmtId="0" fontId="69" fillId="0" borderId="33" xfId="0" applyFont="1" applyBorder="1" applyAlignment="1">
      <alignment horizontal="center" vertical="center" wrapText="1"/>
    </xf>
    <xf numFmtId="0" fontId="69" fillId="0" borderId="24" xfId="0" applyFont="1" applyBorder="1" applyAlignment="1">
      <alignment horizontal="center" vertical="center" wrapText="1"/>
    </xf>
    <xf numFmtId="0" fontId="69" fillId="0" borderId="95" xfId="0" applyFont="1" applyBorder="1" applyAlignment="1">
      <alignment horizontal="center" vertical="center" wrapText="1"/>
    </xf>
    <xf numFmtId="0" fontId="69" fillId="0" borderId="94" xfId="0" applyFont="1" applyBorder="1" applyAlignment="1">
      <alignment horizontal="center" vertical="center" wrapText="1"/>
    </xf>
    <xf numFmtId="0" fontId="69" fillId="0" borderId="93" xfId="0" applyFont="1" applyBorder="1" applyAlignment="1">
      <alignment horizontal="center" vertical="center" wrapText="1"/>
    </xf>
    <xf numFmtId="0" fontId="69" fillId="34" borderId="31" xfId="0" applyFont="1" applyFill="1" applyBorder="1" applyAlignment="1">
      <alignment horizontal="center" vertical="center" shrinkToFit="1"/>
    </xf>
    <xf numFmtId="0" fontId="69" fillId="34" borderId="30" xfId="0" applyFont="1" applyFill="1" applyBorder="1" applyAlignment="1">
      <alignment horizontal="center" vertical="center" shrinkToFit="1"/>
    </xf>
    <xf numFmtId="0" fontId="69" fillId="0" borderId="111" xfId="0" applyFont="1" applyBorder="1" applyAlignment="1">
      <alignment horizontal="center" vertical="center" wrapText="1"/>
    </xf>
    <xf numFmtId="0" fontId="69" fillId="0" borderId="110" xfId="0" applyFont="1" applyBorder="1" applyAlignment="1">
      <alignment horizontal="center" vertical="center" wrapText="1"/>
    </xf>
    <xf numFmtId="0" fontId="69" fillId="0" borderId="109" xfId="0" applyFont="1" applyBorder="1" applyAlignment="1">
      <alignment horizontal="center" vertical="center" wrapText="1"/>
    </xf>
    <xf numFmtId="0" fontId="69" fillId="0" borderId="0" xfId="0" applyFont="1" applyAlignment="1">
      <alignment horizontal="left" wrapText="1"/>
    </xf>
    <xf numFmtId="0" fontId="69" fillId="0" borderId="0" xfId="0" applyFont="1" applyAlignment="1">
      <alignment horizontal="center" vertical="center" wrapText="1"/>
    </xf>
    <xf numFmtId="0" fontId="69" fillId="34" borderId="98" xfId="0" applyFont="1" applyFill="1" applyBorder="1" applyAlignment="1">
      <alignment horizontal="center" vertical="center" wrapText="1"/>
    </xf>
    <xf numFmtId="0" fontId="69" fillId="34" borderId="97" xfId="0" applyFont="1" applyFill="1" applyBorder="1" applyAlignment="1">
      <alignment horizontal="center" vertical="center" wrapText="1"/>
    </xf>
    <xf numFmtId="0" fontId="69" fillId="34" borderId="96" xfId="0" applyFont="1" applyFill="1" applyBorder="1" applyAlignment="1">
      <alignment horizontal="center" vertical="center" wrapText="1"/>
    </xf>
    <xf numFmtId="0" fontId="69" fillId="34" borderId="62" xfId="0" applyFont="1" applyFill="1" applyBorder="1" applyAlignment="1">
      <alignment horizontal="center" vertical="center" wrapText="1"/>
    </xf>
    <xf numFmtId="0" fontId="69" fillId="34" borderId="34" xfId="0" applyFont="1" applyFill="1" applyBorder="1" applyAlignment="1">
      <alignment horizontal="center" vertical="center" wrapText="1"/>
    </xf>
    <xf numFmtId="0" fontId="69" fillId="0" borderId="19"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35" xfId="0" applyFont="1" applyBorder="1" applyAlignment="1">
      <alignment horizontal="center" vertical="center" wrapText="1"/>
    </xf>
    <xf numFmtId="0" fontId="69" fillId="34" borderId="45" xfId="0" applyFont="1" applyFill="1" applyBorder="1" applyAlignment="1">
      <alignment horizontal="center" vertical="center" shrinkToFit="1"/>
    </xf>
    <xf numFmtId="0" fontId="69" fillId="34" borderId="17" xfId="0" applyFont="1" applyFill="1" applyBorder="1" applyAlignment="1">
      <alignment horizontal="center" vertical="center" shrinkToFit="1"/>
    </xf>
    <xf numFmtId="0" fontId="69" fillId="0" borderId="23" xfId="0" applyFont="1" applyBorder="1" applyAlignment="1">
      <alignment horizontal="center" vertical="center" wrapText="1"/>
    </xf>
    <xf numFmtId="0" fontId="69" fillId="0" borderId="22" xfId="0" applyFont="1" applyBorder="1" applyAlignment="1">
      <alignment horizontal="center" vertical="center" wrapText="1"/>
    </xf>
    <xf numFmtId="0" fontId="69" fillId="0" borderId="36" xfId="0" applyFont="1" applyBorder="1" applyAlignment="1">
      <alignment horizontal="center" vertical="center" wrapText="1"/>
    </xf>
    <xf numFmtId="0" fontId="69" fillId="34" borderId="13" xfId="0" applyFont="1" applyFill="1" applyBorder="1" applyAlignment="1">
      <alignment horizontal="center" vertical="center" wrapText="1"/>
    </xf>
    <xf numFmtId="0" fontId="70" fillId="0" borderId="88" xfId="0" applyFont="1" applyBorder="1" applyAlignment="1">
      <alignment horizontal="left" vertical="center" wrapText="1"/>
    </xf>
    <xf numFmtId="0" fontId="70" fillId="0" borderId="87" xfId="0" applyFont="1" applyBorder="1" applyAlignment="1">
      <alignment horizontal="left" vertical="center" wrapText="1"/>
    </xf>
    <xf numFmtId="0" fontId="70" fillId="0" borderId="105" xfId="0" applyFont="1" applyBorder="1" applyAlignment="1">
      <alignment horizontal="left" vertical="center" wrapText="1"/>
    </xf>
    <xf numFmtId="58" fontId="69" fillId="0" borderId="95" xfId="0" applyNumberFormat="1" applyFont="1" applyBorder="1" applyAlignment="1">
      <alignment horizontal="center" vertical="center" wrapText="1"/>
    </xf>
    <xf numFmtId="58" fontId="69" fillId="0" borderId="94" xfId="0" applyNumberFormat="1" applyFont="1" applyBorder="1" applyAlignment="1">
      <alignment horizontal="center" vertical="center" wrapText="1"/>
    </xf>
    <xf numFmtId="58" fontId="69" fillId="0" borderId="93" xfId="0" applyNumberFormat="1" applyFont="1" applyBorder="1" applyAlignment="1">
      <alignment horizontal="center" vertical="center" wrapText="1"/>
    </xf>
    <xf numFmtId="0" fontId="69" fillId="0" borderId="0" xfId="0" applyFont="1" applyAlignment="1">
      <alignment horizontal="left" vertical="center" wrapText="1"/>
    </xf>
    <xf numFmtId="0" fontId="63" fillId="0" borderId="85" xfId="0" applyFont="1" applyBorder="1" applyAlignment="1">
      <alignment horizontal="center" vertical="center" wrapText="1"/>
    </xf>
    <xf numFmtId="0" fontId="63" fillId="0" borderId="84" xfId="0" applyFont="1" applyBorder="1" applyAlignment="1">
      <alignment horizontal="center" vertical="center" wrapText="1"/>
    </xf>
    <xf numFmtId="0" fontId="63" fillId="0" borderId="107" xfId="0" applyFont="1" applyBorder="1" applyAlignment="1">
      <alignment horizontal="center" vertical="center" wrapText="1"/>
    </xf>
    <xf numFmtId="176" fontId="69" fillId="0" borderId="26" xfId="0" applyNumberFormat="1" applyFont="1" applyBorder="1" applyAlignment="1">
      <alignment horizontal="center" vertical="center" wrapText="1"/>
    </xf>
    <xf numFmtId="176" fontId="69" fillId="0" borderId="25" xfId="0" applyNumberFormat="1" applyFont="1" applyBorder="1" applyAlignment="1">
      <alignment horizontal="center" vertical="center" wrapText="1"/>
    </xf>
    <xf numFmtId="0" fontId="69" fillId="0" borderId="25" xfId="0" applyFont="1" applyBorder="1" applyAlignment="1">
      <alignment horizontal="left" vertical="center" wrapText="1"/>
    </xf>
    <xf numFmtId="0" fontId="69" fillId="0" borderId="32" xfId="0" applyFont="1" applyBorder="1" applyAlignment="1">
      <alignment horizontal="left" vertical="center" wrapText="1"/>
    </xf>
    <xf numFmtId="0" fontId="70" fillId="0" borderId="82" xfId="0" applyFont="1" applyBorder="1" applyAlignment="1">
      <alignment horizontal="left" vertical="center" wrapText="1"/>
    </xf>
    <xf numFmtId="0" fontId="70" fillId="0" borderId="0" xfId="0" applyFont="1" applyAlignment="1">
      <alignment horizontal="left" vertical="center" wrapText="1"/>
    </xf>
    <xf numFmtId="0" fontId="70" fillId="0" borderId="106" xfId="0" applyFont="1" applyBorder="1" applyAlignment="1">
      <alignment horizontal="left" vertical="center" wrapText="1"/>
    </xf>
    <xf numFmtId="0" fontId="69" fillId="34" borderId="31" xfId="0" applyFont="1" applyFill="1" applyBorder="1" applyAlignment="1">
      <alignment horizontal="center" vertical="center" wrapText="1"/>
    </xf>
    <xf numFmtId="0" fontId="69" fillId="34" borderId="30" xfId="0" applyFont="1" applyFill="1" applyBorder="1" applyAlignment="1">
      <alignment horizontal="center" vertical="center" wrapText="1"/>
    </xf>
    <xf numFmtId="0" fontId="69" fillId="34" borderId="40" xfId="0" applyFont="1" applyFill="1" applyBorder="1" applyAlignment="1">
      <alignment horizontal="center" vertical="center" wrapText="1"/>
    </xf>
    <xf numFmtId="0" fontId="65" fillId="0" borderId="0" xfId="0" applyFont="1" applyAlignment="1">
      <alignment horizontal="distributed" vertical="center"/>
    </xf>
    <xf numFmtId="0" fontId="69" fillId="34" borderId="23" xfId="0" applyFont="1" applyFill="1" applyBorder="1" applyAlignment="1">
      <alignment horizontal="center" vertical="center" wrapText="1"/>
    </xf>
    <xf numFmtId="0" fontId="69" fillId="34" borderId="22" xfId="0" applyFont="1" applyFill="1" applyBorder="1" applyAlignment="1">
      <alignment horizontal="center" vertical="center" wrapText="1"/>
    </xf>
    <xf numFmtId="0" fontId="69" fillId="34" borderId="21" xfId="0" applyFont="1" applyFill="1" applyBorder="1" applyAlignment="1">
      <alignment horizontal="center" vertical="center" wrapText="1"/>
    </xf>
    <xf numFmtId="0" fontId="69" fillId="34" borderId="19" xfId="0" applyFont="1" applyFill="1" applyBorder="1" applyAlignment="1">
      <alignment horizontal="center" vertical="center" wrapText="1"/>
    </xf>
    <xf numFmtId="0" fontId="69" fillId="34" borderId="18" xfId="0" applyFont="1" applyFill="1" applyBorder="1" applyAlignment="1">
      <alignment horizontal="center" vertical="center" wrapText="1"/>
    </xf>
    <xf numFmtId="0" fontId="69" fillId="34" borderId="17" xfId="0" applyFont="1" applyFill="1" applyBorder="1" applyAlignment="1">
      <alignment horizontal="center" vertical="center" wrapText="1"/>
    </xf>
    <xf numFmtId="0" fontId="69" fillId="0" borderId="21" xfId="0" applyFont="1" applyBorder="1" applyAlignment="1">
      <alignment horizontal="center" vertical="center" wrapText="1"/>
    </xf>
    <xf numFmtId="0" fontId="69" fillId="0" borderId="17" xfId="0" applyFont="1" applyBorder="1" applyAlignment="1">
      <alignment horizontal="center" vertical="center" wrapText="1"/>
    </xf>
    <xf numFmtId="0" fontId="69" fillId="34" borderId="44" xfId="0" applyFont="1" applyFill="1" applyBorder="1" applyAlignment="1">
      <alignment horizontal="center" vertical="center" wrapText="1"/>
    </xf>
    <xf numFmtId="0" fontId="69" fillId="34" borderId="42" xfId="0" applyFont="1" applyFill="1" applyBorder="1" applyAlignment="1">
      <alignment horizontal="center" vertical="center" wrapText="1"/>
    </xf>
    <xf numFmtId="0" fontId="69" fillId="34" borderId="0" xfId="0" applyFont="1" applyFill="1" applyAlignment="1">
      <alignment horizontal="center" vertical="center" wrapText="1"/>
    </xf>
    <xf numFmtId="0" fontId="69" fillId="34" borderId="11" xfId="0" applyFont="1" applyFill="1" applyBorder="1" applyAlignment="1">
      <alignment horizontal="center" vertical="center" wrapText="1"/>
    </xf>
    <xf numFmtId="0" fontId="69" fillId="34" borderId="45" xfId="0" applyFont="1" applyFill="1" applyBorder="1" applyAlignment="1">
      <alignment horizontal="center" vertical="center" wrapText="1"/>
    </xf>
    <xf numFmtId="0" fontId="69" fillId="0" borderId="18" xfId="0" applyFont="1" applyBorder="1" applyAlignment="1">
      <alignment horizontal="center" vertical="center"/>
    </xf>
    <xf numFmtId="0" fontId="69" fillId="0" borderId="0" xfId="0" applyFont="1" applyAlignment="1">
      <alignment horizontal="center" vertical="top" wrapText="1"/>
    </xf>
    <xf numFmtId="0" fontId="69" fillId="34" borderId="114" xfId="0" applyFont="1" applyFill="1" applyBorder="1" applyAlignment="1">
      <alignment horizontal="left" vertical="center"/>
    </xf>
    <xf numFmtId="0" fontId="69" fillId="34" borderId="113" xfId="0" applyFont="1" applyFill="1" applyBorder="1" applyAlignment="1">
      <alignment horizontal="left" vertical="center"/>
    </xf>
    <xf numFmtId="0" fontId="69" fillId="34" borderId="112" xfId="0" applyFont="1" applyFill="1" applyBorder="1" applyAlignment="1">
      <alignment horizontal="left" vertical="center"/>
    </xf>
    <xf numFmtId="0" fontId="69" fillId="0" borderId="18" xfId="0" applyFont="1" applyBorder="1" applyAlignment="1">
      <alignment horizontal="distributed" vertical="center"/>
    </xf>
    <xf numFmtId="0" fontId="69" fillId="0" borderId="20" xfId="0" applyFont="1" applyBorder="1" applyAlignment="1">
      <alignment horizontal="left" vertical="center" wrapText="1" indent="3"/>
    </xf>
    <xf numFmtId="0" fontId="69" fillId="0" borderId="0" xfId="0" applyFont="1" applyAlignment="1">
      <alignment horizontal="left" vertical="center" wrapText="1" indent="3"/>
    </xf>
    <xf numFmtId="0" fontId="71" fillId="0" borderId="0" xfId="0" applyFont="1" applyAlignment="1">
      <alignment horizontal="left" vertical="top" wrapText="1"/>
    </xf>
    <xf numFmtId="0" fontId="69" fillId="0" borderId="0" xfId="0" applyFont="1" applyAlignment="1">
      <alignment horizontal="left" vertical="center"/>
    </xf>
    <xf numFmtId="0" fontId="69" fillId="0" borderId="15" xfId="0" applyFont="1" applyBorder="1" applyAlignment="1">
      <alignment horizontal="left" vertical="center"/>
    </xf>
    <xf numFmtId="0" fontId="69" fillId="0" borderId="28" xfId="0" applyFont="1" applyBorder="1" applyAlignment="1">
      <alignment horizontal="left" vertical="center"/>
    </xf>
    <xf numFmtId="0" fontId="69" fillId="0" borderId="14" xfId="0" applyFont="1" applyBorder="1" applyAlignment="1">
      <alignment horizontal="left" vertical="center"/>
    </xf>
    <xf numFmtId="0" fontId="23" fillId="33" borderId="42"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2"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80" fillId="0" borderId="42" xfId="0" applyFont="1" applyBorder="1" applyAlignment="1">
      <alignment horizontal="center" vertical="center" wrapText="1"/>
    </xf>
  </cellXfs>
  <cellStyles count="5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5"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2 2 2" xfId="54" xr:uid="{1C4366D7-7FE6-410B-B7A9-FA010A09916A}"/>
    <cellStyle name="標準 3" xfId="44" xr:uid="{53203750-BB6E-4089-BC32-013125354B1C}"/>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9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9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43</xdr:row>
      <xdr:rowOff>189452</xdr:rowOff>
    </xdr:to>
    <xdr:sp macro="" textlink="">
      <xdr:nvSpPr>
        <xdr:cNvPr id="2" name="四角形吹き出し 1">
          <a:extLst>
            <a:ext uri="{FF2B5EF4-FFF2-40B4-BE49-F238E27FC236}">
              <a16:creationId xmlns:a16="http://schemas.microsoft.com/office/drawing/2014/main" id="{00000000-0008-0000-1100-000002000000}"/>
            </a:ext>
          </a:extLst>
        </xdr:cNvPr>
        <xdr:cNvSpPr>
          <a:spLocks noChangeArrowheads="1"/>
        </xdr:cNvSpPr>
      </xdr:nvSpPr>
      <xdr:spPr bwMode="auto">
        <a:xfrm>
          <a:off x="201706" y="9160808"/>
          <a:ext cx="1522879" cy="15061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51</xdr:row>
      <xdr:rowOff>123265</xdr:rowOff>
    </xdr:from>
    <xdr:to>
      <xdr:col>2</xdr:col>
      <xdr:colOff>537882</xdr:colOff>
      <xdr:row>55</xdr:row>
      <xdr:rowOff>33617</xdr:rowOff>
    </xdr:to>
    <xdr:sp macro="" textlink="">
      <xdr:nvSpPr>
        <xdr:cNvPr id="3" name="四角形吹き出し 4">
          <a:extLst>
            <a:ext uri="{FF2B5EF4-FFF2-40B4-BE49-F238E27FC236}">
              <a16:creationId xmlns:a16="http://schemas.microsoft.com/office/drawing/2014/main" id="{00000000-0008-0000-1100-000003000000}"/>
            </a:ext>
          </a:extLst>
        </xdr:cNvPr>
        <xdr:cNvSpPr>
          <a:spLocks noChangeArrowheads="1"/>
        </xdr:cNvSpPr>
      </xdr:nvSpPr>
      <xdr:spPr bwMode="auto">
        <a:xfrm>
          <a:off x="156882" y="12505765"/>
          <a:ext cx="1657350" cy="8628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1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45720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1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30480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1100-000004000000}"/>
            </a:ext>
          </a:extLst>
        </xdr:cNvPr>
        <xdr:cNvSpPr/>
      </xdr:nvSpPr>
      <xdr:spPr>
        <a:xfrm>
          <a:off x="2066924" y="5562600"/>
          <a:ext cx="7667625" cy="75057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1100-000005000000}"/>
            </a:ext>
          </a:extLst>
        </xdr:cNvPr>
        <xdr:cNvSpPr/>
      </xdr:nvSpPr>
      <xdr:spPr>
        <a:xfrm>
          <a:off x="2905125" y="8124825"/>
          <a:ext cx="6829424" cy="27622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193"/>
    <col min="22" max="16384" width="9" style="1"/>
  </cols>
  <sheetData>
    <row r="1" spans="1:21" ht="22.5" customHeight="1" x14ac:dyDescent="0.45">
      <c r="A1" s="462" t="s">
        <v>203</v>
      </c>
      <c r="B1" s="463"/>
      <c r="C1" s="463"/>
      <c r="D1" s="463"/>
      <c r="U1" s="193" t="s">
        <v>420</v>
      </c>
    </row>
    <row r="2" spans="1:21" ht="22.5" customHeight="1" thickBot="1" x14ac:dyDescent="0.5">
      <c r="A2" s="464" t="s">
        <v>204</v>
      </c>
      <c r="B2" s="465"/>
      <c r="C2" s="465"/>
      <c r="D2" s="465"/>
      <c r="U2" s="193" t="s">
        <v>416</v>
      </c>
    </row>
    <row r="3" spans="1:21" ht="22.5" customHeight="1" x14ac:dyDescent="0.45">
      <c r="A3" s="96" t="s">
        <v>103</v>
      </c>
      <c r="B3" s="467"/>
      <c r="C3" s="467"/>
      <c r="D3" s="468"/>
      <c r="U3" s="193" t="s">
        <v>106</v>
      </c>
    </row>
    <row r="4" spans="1:21" ht="22.5" customHeight="1" x14ac:dyDescent="0.45">
      <c r="A4" s="97" t="s">
        <v>101</v>
      </c>
      <c r="B4" s="469"/>
      <c r="C4" s="469"/>
      <c r="D4" s="470"/>
      <c r="U4" s="193" t="s">
        <v>105</v>
      </c>
    </row>
    <row r="5" spans="1:21" ht="22.5" customHeight="1" x14ac:dyDescent="0.45">
      <c r="A5" s="98" t="s">
        <v>99</v>
      </c>
      <c r="B5" s="471"/>
      <c r="C5" s="472"/>
      <c r="D5" s="473"/>
      <c r="U5" s="193" t="s">
        <v>104</v>
      </c>
    </row>
    <row r="6" spans="1:21" ht="22.5" customHeight="1" thickBot="1" x14ac:dyDescent="0.5">
      <c r="A6" s="99" t="s">
        <v>97</v>
      </c>
      <c r="B6" s="100"/>
      <c r="C6" s="101" t="s">
        <v>96</v>
      </c>
      <c r="D6" s="102"/>
      <c r="U6" s="193" t="s">
        <v>102</v>
      </c>
    </row>
    <row r="7" spans="1:21" ht="22.5" customHeight="1" x14ac:dyDescent="0.45">
      <c r="A7" s="95"/>
      <c r="B7" s="86"/>
      <c r="C7" s="86"/>
      <c r="D7" s="86"/>
      <c r="U7" s="193" t="s">
        <v>100</v>
      </c>
    </row>
    <row r="8" spans="1:21" ht="22.5" customHeight="1" x14ac:dyDescent="0.45">
      <c r="A8" s="479" t="s">
        <v>205</v>
      </c>
      <c r="B8" s="480"/>
      <c r="C8" s="480"/>
      <c r="D8" s="481"/>
      <c r="U8" s="193" t="s">
        <v>98</v>
      </c>
    </row>
    <row r="9" spans="1:21" ht="22.5" customHeight="1" x14ac:dyDescent="0.45">
      <c r="A9" s="466" t="s">
        <v>93</v>
      </c>
      <c r="B9" s="465"/>
      <c r="C9" s="465"/>
      <c r="D9" s="465"/>
      <c r="U9" s="193" t="s">
        <v>95</v>
      </c>
    </row>
    <row r="10" spans="1:21" ht="22.5" customHeight="1" x14ac:dyDescent="0.45">
      <c r="A10" s="474" t="s">
        <v>91</v>
      </c>
      <c r="B10" s="475"/>
      <c r="C10" s="475"/>
      <c r="D10" s="476"/>
      <c r="U10" s="193" t="s">
        <v>94</v>
      </c>
    </row>
    <row r="11" spans="1:21" ht="22.5" customHeight="1" x14ac:dyDescent="0.45">
      <c r="A11" s="93" t="s">
        <v>5</v>
      </c>
      <c r="B11" s="459" t="s">
        <v>89</v>
      </c>
      <c r="C11" s="459"/>
      <c r="D11" s="460"/>
      <c r="U11" s="193" t="s">
        <v>92</v>
      </c>
    </row>
    <row r="12" spans="1:21" ht="22.5" customHeight="1" x14ac:dyDescent="0.45">
      <c r="A12" s="93" t="s">
        <v>5</v>
      </c>
      <c r="B12" s="459" t="s">
        <v>206</v>
      </c>
      <c r="C12" s="459"/>
      <c r="D12" s="460"/>
      <c r="U12" s="193" t="s">
        <v>90</v>
      </c>
    </row>
    <row r="13" spans="1:21" ht="22.5" customHeight="1" x14ac:dyDescent="0.45">
      <c r="A13" s="94"/>
      <c r="B13" s="477" t="s">
        <v>207</v>
      </c>
      <c r="C13" s="477"/>
      <c r="D13" s="478"/>
      <c r="U13" s="193" t="s">
        <v>88</v>
      </c>
    </row>
    <row r="14" spans="1:21" ht="22.5" customHeight="1" x14ac:dyDescent="0.45">
      <c r="A14" s="94"/>
      <c r="B14" s="485" t="s">
        <v>208</v>
      </c>
      <c r="C14" s="485"/>
      <c r="D14" s="486"/>
      <c r="U14" s="193" t="s">
        <v>87</v>
      </c>
    </row>
    <row r="15" spans="1:21" ht="22.5" customHeight="1" x14ac:dyDescent="0.45">
      <c r="A15" s="94"/>
      <c r="B15" s="485" t="s">
        <v>208</v>
      </c>
      <c r="C15" s="485"/>
      <c r="D15" s="486"/>
      <c r="U15" s="193" t="s">
        <v>86</v>
      </c>
    </row>
    <row r="16" spans="1:21" ht="22.5" customHeight="1" x14ac:dyDescent="0.45">
      <c r="A16" s="1112" t="s">
        <v>678</v>
      </c>
      <c r="B16" s="483"/>
      <c r="C16" s="483"/>
      <c r="D16" s="1113"/>
      <c r="U16" s="193" t="s">
        <v>85</v>
      </c>
    </row>
    <row r="17" spans="1:21" ht="22.5" customHeight="1" x14ac:dyDescent="0.45">
      <c r="A17" s="1114" t="s">
        <v>5</v>
      </c>
      <c r="B17" s="459" t="s">
        <v>679</v>
      </c>
      <c r="C17" s="459"/>
      <c r="D17" s="1115"/>
      <c r="U17" s="193" t="s">
        <v>84</v>
      </c>
    </row>
    <row r="18" spans="1:21" ht="22.5" customHeight="1" x14ac:dyDescent="0.45">
      <c r="A18" s="1114"/>
      <c r="B18" s="1116" t="s">
        <v>680</v>
      </c>
      <c r="C18" s="459"/>
      <c r="D18" s="1115"/>
      <c r="U18" s="193" t="s">
        <v>83</v>
      </c>
    </row>
    <row r="19" spans="1:21" ht="22.5" customHeight="1" x14ac:dyDescent="0.45">
      <c r="A19" s="1114" t="s">
        <v>5</v>
      </c>
      <c r="B19" s="459" t="s">
        <v>681</v>
      </c>
      <c r="C19" s="459"/>
      <c r="D19" s="1115"/>
      <c r="U19" s="193" t="s">
        <v>82</v>
      </c>
    </row>
    <row r="20" spans="1:21" ht="22.5" customHeight="1" x14ac:dyDescent="0.45">
      <c r="A20" s="1114"/>
      <c r="B20" s="1117" t="s">
        <v>682</v>
      </c>
      <c r="C20" s="459"/>
      <c r="D20" s="1115"/>
      <c r="U20" s="193" t="s">
        <v>645</v>
      </c>
    </row>
    <row r="21" spans="1:21" ht="22.5" customHeight="1" x14ac:dyDescent="0.45">
      <c r="A21" s="1118" t="s">
        <v>622</v>
      </c>
      <c r="B21" s="459" t="s">
        <v>683</v>
      </c>
      <c r="C21" s="459"/>
      <c r="D21" s="1115"/>
      <c r="U21" s="193" t="s">
        <v>646</v>
      </c>
    </row>
    <row r="22" spans="1:21" ht="22.5" customHeight="1" x14ac:dyDescent="0.45">
      <c r="A22" s="482" t="s">
        <v>684</v>
      </c>
      <c r="B22" s="483"/>
      <c r="C22" s="483"/>
      <c r="D22" s="484"/>
      <c r="U22" s="193" t="s">
        <v>80</v>
      </c>
    </row>
    <row r="23" spans="1:21" ht="22.5" customHeight="1" x14ac:dyDescent="0.45">
      <c r="A23" s="461" t="s">
        <v>5</v>
      </c>
      <c r="B23" s="459" t="s">
        <v>209</v>
      </c>
      <c r="C23" s="459"/>
      <c r="D23" s="460"/>
      <c r="U23" s="193" t="s">
        <v>79</v>
      </c>
    </row>
    <row r="24" spans="1:21" ht="22.5" customHeight="1" x14ac:dyDescent="0.45">
      <c r="A24" s="461"/>
      <c r="B24" s="459"/>
      <c r="C24" s="459"/>
      <c r="D24" s="460"/>
      <c r="U24" s="193" t="s">
        <v>78</v>
      </c>
    </row>
    <row r="25" spans="1:21" ht="22.5" customHeight="1" x14ac:dyDescent="0.45">
      <c r="A25" s="482" t="s">
        <v>685</v>
      </c>
      <c r="B25" s="483"/>
      <c r="C25" s="483"/>
      <c r="D25" s="484"/>
      <c r="U25" s="193" t="s">
        <v>647</v>
      </c>
    </row>
    <row r="26" spans="1:21" ht="22.5" customHeight="1" x14ac:dyDescent="0.45">
      <c r="A26" s="461" t="s">
        <v>5</v>
      </c>
      <c r="B26" s="459" t="s">
        <v>210</v>
      </c>
      <c r="C26" s="459"/>
      <c r="D26" s="460"/>
      <c r="U26" s="193" t="s">
        <v>648</v>
      </c>
    </row>
    <row r="27" spans="1:21" ht="22.5" customHeight="1" x14ac:dyDescent="0.45">
      <c r="A27" s="461"/>
      <c r="B27" s="459"/>
      <c r="C27" s="459"/>
      <c r="D27" s="460"/>
      <c r="U27" s="193" t="s">
        <v>649</v>
      </c>
    </row>
    <row r="28" spans="1:21" ht="22.5" customHeight="1" x14ac:dyDescent="0.45">
      <c r="A28" s="482" t="s">
        <v>686</v>
      </c>
      <c r="B28" s="483"/>
      <c r="C28" s="483"/>
      <c r="D28" s="484"/>
      <c r="U28" s="193" t="s">
        <v>650</v>
      </c>
    </row>
    <row r="29" spans="1:21" ht="22.5" customHeight="1" x14ac:dyDescent="0.45">
      <c r="A29" s="93"/>
      <c r="B29" s="459"/>
      <c r="C29" s="459"/>
      <c r="D29" s="460"/>
      <c r="U29" s="193" t="s">
        <v>75</v>
      </c>
    </row>
    <row r="30" spans="1:21" ht="22.5" customHeight="1" x14ac:dyDescent="0.45">
      <c r="A30" s="93"/>
      <c r="B30" s="92"/>
      <c r="C30" s="92"/>
      <c r="D30" s="91"/>
      <c r="U30" s="193" t="s">
        <v>74</v>
      </c>
    </row>
    <row r="31" spans="1:21" ht="22.5" customHeight="1" x14ac:dyDescent="0.45">
      <c r="A31" s="90"/>
      <c r="B31" s="459"/>
      <c r="C31" s="459"/>
      <c r="D31" s="460"/>
      <c r="U31" s="193" t="s">
        <v>73</v>
      </c>
    </row>
    <row r="32" spans="1:21" ht="22.5" customHeight="1" x14ac:dyDescent="0.45">
      <c r="A32" s="89"/>
      <c r="B32" s="88"/>
      <c r="C32" s="88"/>
      <c r="D32" s="87"/>
      <c r="U32" s="193" t="s">
        <v>72</v>
      </c>
    </row>
    <row r="33" spans="21:21" ht="22.5" customHeight="1" x14ac:dyDescent="0.45">
      <c r="U33" s="193" t="s">
        <v>71</v>
      </c>
    </row>
  </sheetData>
  <mergeCells count="28">
    <mergeCell ref="B29:D29"/>
    <mergeCell ref="B31:D31"/>
    <mergeCell ref="B14:D14"/>
    <mergeCell ref="B15:D15"/>
    <mergeCell ref="B26:D27"/>
    <mergeCell ref="A25:D25"/>
    <mergeCell ref="A28:D28"/>
    <mergeCell ref="A16:D16"/>
    <mergeCell ref="B17:D17"/>
    <mergeCell ref="C18:D18"/>
    <mergeCell ref="B19:D19"/>
    <mergeCell ref="C20:D20"/>
    <mergeCell ref="B21:D21"/>
    <mergeCell ref="B23:D24"/>
    <mergeCell ref="A23:A24"/>
    <mergeCell ref="A26:A27"/>
    <mergeCell ref="A1:D1"/>
    <mergeCell ref="A2:D2"/>
    <mergeCell ref="A9:D9"/>
    <mergeCell ref="B3:D3"/>
    <mergeCell ref="B4:D4"/>
    <mergeCell ref="B5:D5"/>
    <mergeCell ref="A10:D10"/>
    <mergeCell ref="B11:D11"/>
    <mergeCell ref="B12:D12"/>
    <mergeCell ref="B13:D13"/>
    <mergeCell ref="A8:D8"/>
    <mergeCell ref="A22:D22"/>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18"/>
  </cols>
  <sheetData>
    <row r="1" spans="1:12" ht="21" customHeight="1" x14ac:dyDescent="0.45">
      <c r="A1" s="218" t="s">
        <v>484</v>
      </c>
    </row>
    <row r="3" spans="1:12" ht="21" customHeight="1" x14ac:dyDescent="0.45">
      <c r="C3" s="926" t="s">
        <v>483</v>
      </c>
      <c r="D3" s="926"/>
      <c r="E3" s="926"/>
      <c r="F3" s="926"/>
      <c r="G3" s="926"/>
      <c r="H3" s="926"/>
      <c r="I3" s="926"/>
      <c r="J3" s="926"/>
      <c r="K3" s="295" t="s">
        <v>482</v>
      </c>
    </row>
    <row r="4" spans="1:12" ht="21" customHeight="1" x14ac:dyDescent="0.45">
      <c r="I4" s="218" t="s">
        <v>481</v>
      </c>
    </row>
    <row r="5" spans="1:12" ht="21" customHeight="1" thickBot="1" x14ac:dyDescent="0.5">
      <c r="A5" s="225"/>
      <c r="B5" s="225"/>
      <c r="C5" s="225"/>
    </row>
    <row r="6" spans="1:12" ht="21" customHeight="1" x14ac:dyDescent="0.45">
      <c r="A6" s="927" t="s">
        <v>434</v>
      </c>
      <c r="B6" s="928"/>
      <c r="C6" s="929" t="str">
        <f>IF(チェックシート!$B$5="", "", チェックシート!$B$5)</f>
        <v/>
      </c>
      <c r="D6" s="930"/>
      <c r="E6" s="930"/>
      <c r="F6" s="930"/>
      <c r="G6" s="930"/>
      <c r="H6" s="930"/>
      <c r="I6" s="930"/>
      <c r="J6" s="930"/>
      <c r="K6" s="930"/>
      <c r="L6" s="931"/>
    </row>
    <row r="7" spans="1:12" ht="21" customHeight="1" x14ac:dyDescent="0.45">
      <c r="A7" s="932" t="s">
        <v>433</v>
      </c>
      <c r="B7" s="933"/>
      <c r="C7" s="934" t="str">
        <f>IF(チェックシート!$B$4="", "", チェックシート!$B$4)</f>
        <v/>
      </c>
      <c r="D7" s="935"/>
      <c r="E7" s="935"/>
      <c r="F7" s="935"/>
      <c r="G7" s="935"/>
      <c r="H7" s="935"/>
      <c r="I7" s="935"/>
      <c r="J7" s="935"/>
      <c r="K7" s="935"/>
      <c r="L7" s="936"/>
    </row>
    <row r="8" spans="1:12" ht="21" customHeight="1" x14ac:dyDescent="0.45">
      <c r="A8" s="294" t="s">
        <v>480</v>
      </c>
      <c r="B8" s="937"/>
      <c r="C8" s="935"/>
      <c r="D8" s="935"/>
      <c r="E8" s="935"/>
      <c r="F8" s="935"/>
      <c r="G8" s="938"/>
      <c r="H8" s="939" t="s">
        <v>479</v>
      </c>
      <c r="I8" s="293"/>
      <c r="J8" s="292"/>
      <c r="K8" s="291" t="s">
        <v>327</v>
      </c>
      <c r="L8" s="290"/>
    </row>
    <row r="9" spans="1:12" ht="21" customHeight="1" x14ac:dyDescent="0.45">
      <c r="A9" s="289" t="s">
        <v>478</v>
      </c>
      <c r="B9" s="937"/>
      <c r="C9" s="935"/>
      <c r="D9" s="935"/>
      <c r="E9" s="935"/>
      <c r="F9" s="935"/>
      <c r="G9" s="938"/>
      <c r="H9" s="923"/>
      <c r="I9" s="288"/>
      <c r="J9" s="287" t="s">
        <v>326</v>
      </c>
      <c r="K9" s="286"/>
      <c r="L9" s="285" t="s">
        <v>325</v>
      </c>
    </row>
    <row r="10" spans="1:12" ht="21" customHeight="1" x14ac:dyDescent="0.45">
      <c r="A10" s="922" t="s">
        <v>477</v>
      </c>
      <c r="B10" s="284" t="s">
        <v>476</v>
      </c>
      <c r="C10" s="283"/>
      <c r="D10" s="282" t="s">
        <v>322</v>
      </c>
      <c r="E10" s="281"/>
      <c r="F10" s="280"/>
      <c r="G10" s="280"/>
      <c r="H10" s="280"/>
      <c r="I10" s="280"/>
      <c r="J10" s="280"/>
      <c r="K10" s="280"/>
      <c r="L10" s="279"/>
    </row>
    <row r="11" spans="1:12" ht="21" customHeight="1" x14ac:dyDescent="0.45">
      <c r="A11" s="922"/>
      <c r="B11" s="940"/>
      <c r="C11" s="940"/>
      <c r="D11" s="940"/>
      <c r="E11" s="940"/>
      <c r="F11" s="940"/>
      <c r="G11" s="940"/>
      <c r="H11" s="940"/>
      <c r="I11" s="940"/>
      <c r="J11" s="940"/>
      <c r="K11" s="940"/>
      <c r="L11" s="941"/>
    </row>
    <row r="12" spans="1:12" ht="21" customHeight="1" thickBot="1" x14ac:dyDescent="0.5">
      <c r="A12" s="278" t="s">
        <v>298</v>
      </c>
      <c r="B12" s="942"/>
      <c r="C12" s="943"/>
      <c r="D12" s="943"/>
      <c r="E12" s="944" t="s">
        <v>475</v>
      </c>
      <c r="F12" s="945"/>
      <c r="G12" s="945"/>
      <c r="H12" s="945"/>
      <c r="I12" s="945"/>
      <c r="J12" s="945"/>
      <c r="K12" s="945"/>
      <c r="L12" s="946"/>
    </row>
    <row r="13" spans="1:12" ht="21" customHeight="1" x14ac:dyDescent="0.45">
      <c r="A13" s="919" t="s">
        <v>474</v>
      </c>
      <c r="B13" s="920"/>
      <c r="C13" s="920"/>
      <c r="D13" s="920"/>
      <c r="E13" s="920"/>
      <c r="F13" s="920"/>
      <c r="G13" s="920"/>
      <c r="H13" s="920"/>
      <c r="I13" s="920"/>
      <c r="J13" s="920"/>
      <c r="K13" s="920"/>
      <c r="L13" s="921"/>
    </row>
    <row r="14" spans="1:12" ht="21" customHeight="1" x14ac:dyDescent="0.45">
      <c r="A14" s="922" t="s">
        <v>473</v>
      </c>
      <c r="B14" s="923"/>
      <c r="C14" s="923"/>
      <c r="D14" s="923"/>
      <c r="E14" s="923" t="s">
        <v>472</v>
      </c>
      <c r="F14" s="923"/>
      <c r="G14" s="923"/>
      <c r="H14" s="923"/>
      <c r="I14" s="924"/>
      <c r="J14" s="923" t="s">
        <v>471</v>
      </c>
      <c r="K14" s="923"/>
      <c r="L14" s="925"/>
    </row>
    <row r="15" spans="1:12" ht="21" customHeight="1" x14ac:dyDescent="0.45">
      <c r="A15" s="951"/>
      <c r="B15" s="948"/>
      <c r="C15" s="948"/>
      <c r="D15" s="949"/>
      <c r="E15" s="947"/>
      <c r="F15" s="948"/>
      <c r="G15" s="948"/>
      <c r="H15" s="948"/>
      <c r="I15" s="949"/>
      <c r="J15" s="947"/>
      <c r="K15" s="948"/>
      <c r="L15" s="950"/>
    </row>
    <row r="16" spans="1:12" ht="21" customHeight="1" x14ac:dyDescent="0.45">
      <c r="A16" s="951"/>
      <c r="B16" s="948"/>
      <c r="C16" s="948"/>
      <c r="D16" s="949"/>
      <c r="E16" s="947"/>
      <c r="F16" s="948"/>
      <c r="G16" s="948"/>
      <c r="H16" s="948"/>
      <c r="I16" s="949"/>
      <c r="J16" s="947"/>
      <c r="K16" s="948"/>
      <c r="L16" s="950"/>
    </row>
    <row r="17" spans="1:12" ht="21" customHeight="1" x14ac:dyDescent="0.45">
      <c r="A17" s="951"/>
      <c r="B17" s="948"/>
      <c r="C17" s="948"/>
      <c r="D17" s="949"/>
      <c r="E17" s="947"/>
      <c r="F17" s="948"/>
      <c r="G17" s="948"/>
      <c r="H17" s="948"/>
      <c r="I17" s="949"/>
      <c r="J17" s="947"/>
      <c r="K17" s="948"/>
      <c r="L17" s="950"/>
    </row>
    <row r="18" spans="1:12" ht="21" customHeight="1" x14ac:dyDescent="0.45">
      <c r="A18" s="951"/>
      <c r="B18" s="948"/>
      <c r="C18" s="948"/>
      <c r="D18" s="949"/>
      <c r="E18" s="947"/>
      <c r="F18" s="948"/>
      <c r="G18" s="948"/>
      <c r="H18" s="948"/>
      <c r="I18" s="949"/>
      <c r="J18" s="947"/>
      <c r="K18" s="948"/>
      <c r="L18" s="950"/>
    </row>
    <row r="19" spans="1:12" ht="21" customHeight="1" x14ac:dyDescent="0.45">
      <c r="A19" s="951"/>
      <c r="B19" s="948"/>
      <c r="C19" s="948"/>
      <c r="D19" s="949"/>
      <c r="E19" s="947"/>
      <c r="F19" s="948"/>
      <c r="G19" s="948"/>
      <c r="H19" s="948"/>
      <c r="I19" s="949"/>
      <c r="J19" s="947"/>
      <c r="K19" s="948"/>
      <c r="L19" s="950"/>
    </row>
    <row r="20" spans="1:12" ht="21" customHeight="1" x14ac:dyDescent="0.45">
      <c r="A20" s="951"/>
      <c r="B20" s="948"/>
      <c r="C20" s="948"/>
      <c r="D20" s="949"/>
      <c r="E20" s="947"/>
      <c r="F20" s="948"/>
      <c r="G20" s="948"/>
      <c r="H20" s="948"/>
      <c r="I20" s="949"/>
      <c r="J20" s="947"/>
      <c r="K20" s="948"/>
      <c r="L20" s="950"/>
    </row>
    <row r="21" spans="1:12" ht="21" customHeight="1" x14ac:dyDescent="0.45">
      <c r="A21" s="951"/>
      <c r="B21" s="948"/>
      <c r="C21" s="948"/>
      <c r="D21" s="949"/>
      <c r="E21" s="947"/>
      <c r="F21" s="948"/>
      <c r="G21" s="948"/>
      <c r="H21" s="948"/>
      <c r="I21" s="949"/>
      <c r="J21" s="947"/>
      <c r="K21" s="948"/>
      <c r="L21" s="950"/>
    </row>
    <row r="22" spans="1:12" ht="21" customHeight="1" x14ac:dyDescent="0.45">
      <c r="A22" s="951"/>
      <c r="B22" s="948"/>
      <c r="C22" s="948"/>
      <c r="D22" s="949"/>
      <c r="E22" s="947"/>
      <c r="F22" s="948"/>
      <c r="G22" s="948"/>
      <c r="H22" s="948"/>
      <c r="I22" s="949"/>
      <c r="J22" s="947"/>
      <c r="K22" s="948"/>
      <c r="L22" s="950"/>
    </row>
    <row r="23" spans="1:12" ht="21" customHeight="1" thickBot="1" x14ac:dyDescent="0.5">
      <c r="A23" s="959" t="s">
        <v>470</v>
      </c>
      <c r="B23" s="277" t="s">
        <v>469</v>
      </c>
      <c r="C23" s="276"/>
      <c r="D23" s="275"/>
      <c r="E23" s="275"/>
      <c r="F23" s="275"/>
      <c r="G23" s="275"/>
      <c r="H23" s="275"/>
      <c r="I23" s="275"/>
      <c r="J23" s="275"/>
      <c r="K23" s="275"/>
      <c r="L23" s="274"/>
    </row>
    <row r="24" spans="1:12" ht="21" customHeight="1" thickTop="1" x14ac:dyDescent="0.45">
      <c r="A24" s="960"/>
      <c r="B24" s="273"/>
      <c r="C24" s="272" t="s">
        <v>468</v>
      </c>
      <c r="D24" s="271"/>
      <c r="E24" s="271"/>
      <c r="F24" s="271"/>
      <c r="G24" s="271"/>
      <c r="H24" s="271"/>
      <c r="I24" s="271"/>
      <c r="J24" s="271"/>
      <c r="K24" s="271"/>
      <c r="L24" s="270"/>
    </row>
    <row r="25" spans="1:12" ht="21" customHeight="1" x14ac:dyDescent="0.45">
      <c r="A25" s="960"/>
      <c r="B25" s="269"/>
      <c r="C25" s="268" t="s">
        <v>467</v>
      </c>
      <c r="D25" s="267"/>
      <c r="E25" s="267"/>
      <c r="F25" s="267"/>
      <c r="G25" s="267"/>
      <c r="H25" s="267"/>
      <c r="I25" s="267"/>
      <c r="J25" s="267"/>
      <c r="K25" s="267"/>
      <c r="L25" s="266"/>
    </row>
    <row r="26" spans="1:12" ht="21" customHeight="1" thickBot="1" x14ac:dyDescent="0.5">
      <c r="A26" s="960"/>
      <c r="B26" s="265"/>
      <c r="C26" s="264" t="s">
        <v>466</v>
      </c>
      <c r="D26" s="263"/>
      <c r="E26" s="263"/>
      <c r="F26" s="263"/>
      <c r="G26" s="263"/>
      <c r="H26" s="263"/>
      <c r="I26" s="263"/>
      <c r="J26" s="263"/>
      <c r="K26" s="263"/>
      <c r="L26" s="262"/>
    </row>
    <row r="27" spans="1:12" ht="21" customHeight="1" thickTop="1" x14ac:dyDescent="0.45">
      <c r="A27" s="960"/>
      <c r="B27" s="962" t="s">
        <v>465</v>
      </c>
      <c r="C27" s="963"/>
      <c r="D27" s="963"/>
      <c r="E27" s="963"/>
      <c r="F27" s="963"/>
      <c r="G27" s="963"/>
      <c r="H27" s="963"/>
      <c r="I27" s="963"/>
      <c r="J27" s="963"/>
      <c r="K27" s="963"/>
      <c r="L27" s="964"/>
    </row>
    <row r="28" spans="1:12" ht="21" customHeight="1" x14ac:dyDescent="0.45">
      <c r="A28" s="960"/>
      <c r="B28" s="965"/>
      <c r="C28" s="966"/>
      <c r="D28" s="966"/>
      <c r="E28" s="966"/>
      <c r="F28" s="966"/>
      <c r="G28" s="966"/>
      <c r="H28" s="966"/>
      <c r="I28" s="966"/>
      <c r="J28" s="966"/>
      <c r="K28" s="966"/>
      <c r="L28" s="967"/>
    </row>
    <row r="29" spans="1:12" ht="21" customHeight="1" x14ac:dyDescent="0.45">
      <c r="A29" s="960"/>
      <c r="B29" s="968"/>
      <c r="C29" s="969"/>
      <c r="D29" s="969"/>
      <c r="E29" s="969"/>
      <c r="F29" s="969"/>
      <c r="G29" s="969"/>
      <c r="H29" s="969"/>
      <c r="I29" s="969"/>
      <c r="J29" s="969"/>
      <c r="K29" s="969"/>
      <c r="L29" s="970"/>
    </row>
    <row r="30" spans="1:12" ht="21" customHeight="1" x14ac:dyDescent="0.45">
      <c r="A30" s="960"/>
      <c r="B30" s="261" t="s">
        <v>464</v>
      </c>
      <c r="C30" s="260"/>
      <c r="D30" s="259"/>
      <c r="E30" s="259"/>
      <c r="F30" s="259"/>
      <c r="G30" s="259"/>
      <c r="H30" s="259"/>
      <c r="I30" s="259"/>
      <c r="J30" s="259"/>
      <c r="K30" s="259"/>
      <c r="L30" s="258"/>
    </row>
    <row r="31" spans="1:12" ht="21" customHeight="1" x14ac:dyDescent="0.45">
      <c r="A31" s="960"/>
      <c r="B31" s="257" t="s">
        <v>463</v>
      </c>
      <c r="C31" s="256"/>
      <c r="D31" s="255"/>
      <c r="E31" s="255"/>
      <c r="F31" s="255"/>
      <c r="G31" s="255"/>
      <c r="H31" s="255"/>
      <c r="I31" s="255"/>
      <c r="J31" s="255"/>
      <c r="K31" s="255"/>
      <c r="L31" s="254"/>
    </row>
    <row r="32" spans="1:12" ht="21" customHeight="1" x14ac:dyDescent="0.45">
      <c r="A32" s="960"/>
      <c r="B32" s="253" t="s">
        <v>462</v>
      </c>
      <c r="C32" s="252"/>
      <c r="D32" s="251"/>
      <c r="E32" s="251"/>
      <c r="F32" s="251"/>
      <c r="G32" s="251"/>
      <c r="H32" s="251"/>
      <c r="I32" s="251"/>
      <c r="J32" s="251"/>
      <c r="K32" s="251"/>
      <c r="L32" s="250"/>
    </row>
    <row r="33" spans="1:12" ht="21" customHeight="1" thickBot="1" x14ac:dyDescent="0.5">
      <c r="A33" s="961"/>
      <c r="B33" s="249" t="s">
        <v>461</v>
      </c>
      <c r="C33" s="248"/>
      <c r="D33" s="247"/>
      <c r="E33" s="247"/>
      <c r="F33" s="247"/>
      <c r="G33" s="247"/>
      <c r="H33" s="247"/>
      <c r="I33" s="247"/>
      <c r="J33" s="247"/>
      <c r="K33" s="247"/>
      <c r="L33" s="246"/>
    </row>
    <row r="34" spans="1:12" ht="21" customHeight="1" x14ac:dyDescent="0.45">
      <c r="A34" s="971" t="s">
        <v>460</v>
      </c>
      <c r="B34" s="972"/>
      <c r="C34" s="972"/>
      <c r="D34" s="972"/>
      <c r="E34" s="972"/>
      <c r="F34" s="972"/>
      <c r="G34" s="972"/>
      <c r="H34" s="972"/>
      <c r="I34" s="972"/>
      <c r="J34" s="972"/>
      <c r="K34" s="972"/>
      <c r="L34" s="973"/>
    </row>
    <row r="35" spans="1:12" ht="21" customHeight="1" x14ac:dyDescent="0.45">
      <c r="A35" s="932" t="s">
        <v>459</v>
      </c>
      <c r="B35" s="957"/>
      <c r="C35" s="957"/>
      <c r="D35" s="957"/>
      <c r="E35" s="957"/>
      <c r="F35" s="957"/>
      <c r="G35" s="957"/>
      <c r="H35" s="933"/>
      <c r="I35" s="957" t="s">
        <v>458</v>
      </c>
      <c r="J35" s="957"/>
      <c r="K35" s="957"/>
      <c r="L35" s="958"/>
    </row>
    <row r="36" spans="1:12" ht="21" customHeight="1" x14ac:dyDescent="0.45">
      <c r="A36" s="956"/>
      <c r="B36" s="912"/>
      <c r="C36" s="912"/>
      <c r="D36" s="912"/>
      <c r="E36" s="912"/>
      <c r="F36" s="912"/>
      <c r="G36" s="912"/>
      <c r="H36" s="912"/>
      <c r="I36" s="952"/>
      <c r="J36" s="952"/>
      <c r="K36" s="952"/>
      <c r="L36" s="953"/>
    </row>
    <row r="37" spans="1:12" ht="21" customHeight="1" x14ac:dyDescent="0.45">
      <c r="A37" s="956"/>
      <c r="B37" s="912"/>
      <c r="C37" s="912"/>
      <c r="D37" s="912"/>
      <c r="E37" s="912"/>
      <c r="F37" s="912"/>
      <c r="G37" s="912"/>
      <c r="H37" s="912"/>
      <c r="I37" s="952"/>
      <c r="J37" s="952"/>
      <c r="K37" s="952"/>
      <c r="L37" s="953"/>
    </row>
    <row r="38" spans="1:12" ht="21" customHeight="1" x14ac:dyDescent="0.45">
      <c r="A38" s="956"/>
      <c r="B38" s="912"/>
      <c r="C38" s="912"/>
      <c r="D38" s="912"/>
      <c r="E38" s="912"/>
      <c r="F38" s="912"/>
      <c r="G38" s="912"/>
      <c r="H38" s="912"/>
      <c r="I38" s="952"/>
      <c r="J38" s="952"/>
      <c r="K38" s="952"/>
      <c r="L38" s="953"/>
    </row>
    <row r="39" spans="1:12" ht="21" customHeight="1" x14ac:dyDescent="0.45">
      <c r="A39" s="956"/>
      <c r="B39" s="912"/>
      <c r="C39" s="912"/>
      <c r="D39" s="912"/>
      <c r="E39" s="912"/>
      <c r="F39" s="912"/>
      <c r="G39" s="912"/>
      <c r="H39" s="912"/>
      <c r="I39" s="952"/>
      <c r="J39" s="952"/>
      <c r="K39" s="952"/>
      <c r="L39" s="953"/>
    </row>
    <row r="40" spans="1:12" ht="21" customHeight="1" x14ac:dyDescent="0.45">
      <c r="A40" s="956"/>
      <c r="B40" s="912"/>
      <c r="C40" s="912"/>
      <c r="D40" s="912"/>
      <c r="E40" s="912"/>
      <c r="F40" s="912"/>
      <c r="G40" s="912"/>
      <c r="H40" s="912"/>
      <c r="I40" s="952"/>
      <c r="J40" s="952"/>
      <c r="K40" s="952"/>
      <c r="L40" s="953"/>
    </row>
    <row r="41" spans="1:12" ht="21" customHeight="1" x14ac:dyDescent="0.45">
      <c r="A41" s="956"/>
      <c r="B41" s="912"/>
      <c r="C41" s="912"/>
      <c r="D41" s="912"/>
      <c r="E41" s="912"/>
      <c r="F41" s="912"/>
      <c r="G41" s="912"/>
      <c r="H41" s="912"/>
      <c r="I41" s="952"/>
      <c r="J41" s="952"/>
      <c r="K41" s="952"/>
      <c r="L41" s="953"/>
    </row>
    <row r="42" spans="1:12" ht="21" customHeight="1" thickBot="1" x14ac:dyDescent="0.5">
      <c r="A42" s="974"/>
      <c r="B42" s="975"/>
      <c r="C42" s="975"/>
      <c r="D42" s="975"/>
      <c r="E42" s="975"/>
      <c r="F42" s="975"/>
      <c r="G42" s="975"/>
      <c r="H42" s="975"/>
      <c r="I42" s="954"/>
      <c r="J42" s="954"/>
      <c r="K42" s="954"/>
      <c r="L42" s="955"/>
    </row>
    <row r="43" spans="1:12" ht="21" customHeight="1" x14ac:dyDescent="0.45">
      <c r="A43" s="245" t="s">
        <v>457</v>
      </c>
      <c r="B43" s="244"/>
      <c r="C43" s="243"/>
      <c r="D43" s="243"/>
      <c r="E43" s="243"/>
      <c r="F43" s="243"/>
      <c r="G43" s="243"/>
      <c r="H43" s="243"/>
      <c r="I43" s="243"/>
      <c r="J43" s="243"/>
      <c r="K43" s="243"/>
      <c r="L43" s="242"/>
    </row>
    <row r="44" spans="1:12" ht="21" customHeight="1" x14ac:dyDescent="0.45">
      <c r="A44" s="241"/>
      <c r="B44" s="240"/>
      <c r="C44" s="240"/>
      <c r="D44" s="240"/>
      <c r="E44" s="240"/>
      <c r="F44" s="240"/>
      <c r="G44" s="240"/>
      <c r="H44" s="240"/>
      <c r="I44" s="240"/>
      <c r="J44" s="240"/>
      <c r="K44" s="240"/>
      <c r="L44" s="239"/>
    </row>
    <row r="45" spans="1:12" ht="21" customHeight="1" x14ac:dyDescent="0.45">
      <c r="A45" s="241"/>
      <c r="B45" s="240"/>
      <c r="C45" s="240"/>
      <c r="D45" s="240"/>
      <c r="E45" s="240"/>
      <c r="F45" s="240"/>
      <c r="G45" s="240"/>
      <c r="H45" s="240"/>
      <c r="I45" s="240"/>
      <c r="J45" s="240"/>
      <c r="K45" s="240"/>
      <c r="L45" s="239"/>
    </row>
    <row r="46" spans="1:12" ht="21" customHeight="1" thickBot="1" x14ac:dyDescent="0.5">
      <c r="A46" s="238"/>
      <c r="B46" s="237"/>
      <c r="C46" s="237"/>
      <c r="D46" s="237"/>
      <c r="E46" s="237"/>
      <c r="F46" s="237"/>
      <c r="G46" s="237"/>
      <c r="H46" s="237"/>
      <c r="I46" s="237"/>
      <c r="J46" s="237"/>
      <c r="K46" s="237"/>
      <c r="L46" s="236"/>
    </row>
    <row r="47" spans="1:12" s="234" customFormat="1" ht="21" customHeight="1" x14ac:dyDescent="0.45">
      <c r="A47" s="218" t="s">
        <v>456</v>
      </c>
      <c r="B47" s="218"/>
      <c r="C47" s="218"/>
      <c r="D47" s="218"/>
      <c r="E47" s="218"/>
      <c r="F47" s="218"/>
      <c r="G47" s="218"/>
      <c r="H47" s="218"/>
      <c r="I47" s="218"/>
      <c r="J47" s="218"/>
      <c r="K47" s="218"/>
      <c r="L47" s="218"/>
    </row>
    <row r="48" spans="1:12" ht="21" customHeight="1" x14ac:dyDescent="0.45">
      <c r="A48" s="235" t="s">
        <v>455</v>
      </c>
      <c r="B48" s="234"/>
      <c r="C48" s="234"/>
      <c r="D48" s="234"/>
      <c r="E48" s="234"/>
      <c r="F48" s="234"/>
      <c r="G48" s="234"/>
      <c r="H48" s="234"/>
      <c r="I48" s="234"/>
      <c r="J48" s="234"/>
      <c r="K48" s="234"/>
      <c r="L48" s="234"/>
    </row>
    <row r="49" spans="1:3" ht="21" customHeight="1" x14ac:dyDescent="0.45">
      <c r="A49" s="223"/>
      <c r="B49" s="223"/>
      <c r="C49" s="223"/>
    </row>
  </sheetData>
  <mergeCells count="59">
    <mergeCell ref="A39:H39"/>
    <mergeCell ref="A40:H40"/>
    <mergeCell ref="A41:H41"/>
    <mergeCell ref="A36:H36"/>
    <mergeCell ref="A42:H42"/>
    <mergeCell ref="I36:L36"/>
    <mergeCell ref="I37:L37"/>
    <mergeCell ref="I38:L38"/>
    <mergeCell ref="I39:L39"/>
    <mergeCell ref="I40:L40"/>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A20:D20"/>
    <mergeCell ref="E21:I21"/>
    <mergeCell ref="J21:L21"/>
    <mergeCell ref="E22:I22"/>
    <mergeCell ref="J22:L22"/>
    <mergeCell ref="E18:I18"/>
    <mergeCell ref="J18:L18"/>
    <mergeCell ref="E19:I19"/>
    <mergeCell ref="J19:L19"/>
    <mergeCell ref="E20:I20"/>
    <mergeCell ref="J20:L20"/>
    <mergeCell ref="E15:I15"/>
    <mergeCell ref="J15:L15"/>
    <mergeCell ref="E16:I16"/>
    <mergeCell ref="J16:L16"/>
    <mergeCell ref="E17:I17"/>
    <mergeCell ref="J17:L17"/>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35"/>
  </cols>
  <sheetData>
    <row r="1" spans="1:12" ht="21.75" customHeight="1" x14ac:dyDescent="0.45">
      <c r="A1" s="235" t="s">
        <v>508</v>
      </c>
    </row>
    <row r="2" spans="1:12" ht="21.75" customHeight="1" x14ac:dyDescent="0.45">
      <c r="A2" s="235" t="s">
        <v>507</v>
      </c>
    </row>
    <row r="4" spans="1:12" ht="21.75" customHeight="1" x14ac:dyDescent="0.45">
      <c r="K4" s="235" t="s">
        <v>506</v>
      </c>
    </row>
    <row r="5" spans="1:12" ht="21.75" customHeight="1" x14ac:dyDescent="0.45">
      <c r="K5" s="235" t="s">
        <v>505</v>
      </c>
    </row>
    <row r="7" spans="1:12" ht="21.75" customHeight="1" x14ac:dyDescent="0.45">
      <c r="A7" s="235" t="s">
        <v>504</v>
      </c>
    </row>
    <row r="9" spans="1:12" ht="21.75" customHeight="1" x14ac:dyDescent="0.45">
      <c r="F9" s="235" t="s">
        <v>503</v>
      </c>
    </row>
    <row r="10" spans="1:12" ht="21.75" customHeight="1" x14ac:dyDescent="0.45">
      <c r="F10" s="235" t="s">
        <v>502</v>
      </c>
      <c r="L10" s="235" t="s">
        <v>501</v>
      </c>
    </row>
    <row r="13" spans="1:12" ht="21.75" customHeight="1" x14ac:dyDescent="0.45">
      <c r="A13" s="235" t="s">
        <v>500</v>
      </c>
    </row>
    <row r="14" spans="1:12" ht="21.75" customHeight="1" x14ac:dyDescent="0.45">
      <c r="A14" s="923" t="s">
        <v>478</v>
      </c>
      <c r="B14" s="923"/>
      <c r="C14" s="923"/>
      <c r="D14" s="978"/>
      <c r="E14" s="978"/>
      <c r="F14" s="978"/>
      <c r="G14" s="978"/>
      <c r="H14" s="978"/>
      <c r="I14" s="978"/>
      <c r="J14" s="978"/>
      <c r="K14" s="978"/>
      <c r="L14" s="978"/>
    </row>
    <row r="15" spans="1:12" ht="21.75" customHeight="1" x14ac:dyDescent="0.45">
      <c r="A15" s="923" t="s">
        <v>499</v>
      </c>
      <c r="B15" s="923"/>
      <c r="C15" s="923"/>
      <c r="D15" s="982"/>
      <c r="E15" s="983"/>
      <c r="F15" s="301"/>
      <c r="G15" s="301" t="s">
        <v>327</v>
      </c>
      <c r="H15" s="301"/>
      <c r="I15" s="301" t="s">
        <v>326</v>
      </c>
      <c r="J15" s="301"/>
      <c r="K15" s="301" t="s">
        <v>498</v>
      </c>
      <c r="L15" s="299"/>
    </row>
    <row r="16" spans="1:12" ht="21.75" customHeight="1" x14ac:dyDescent="0.45">
      <c r="A16" s="923" t="s">
        <v>477</v>
      </c>
      <c r="B16" s="923"/>
      <c r="C16" s="923"/>
      <c r="D16" s="308" t="s">
        <v>497</v>
      </c>
      <c r="F16" s="235" t="s">
        <v>322</v>
      </c>
      <c r="G16" s="307"/>
      <c r="L16" s="303"/>
    </row>
    <row r="17" spans="1:12" ht="21.75" customHeight="1" x14ac:dyDescent="0.45">
      <c r="A17" s="923"/>
      <c r="B17" s="923"/>
      <c r="C17" s="923"/>
      <c r="D17" s="979"/>
      <c r="E17" s="980"/>
      <c r="F17" s="980"/>
      <c r="G17" s="980"/>
      <c r="H17" s="980"/>
      <c r="I17" s="980"/>
      <c r="J17" s="980"/>
      <c r="K17" s="980"/>
      <c r="L17" s="981"/>
    </row>
    <row r="18" spans="1:12" ht="21.75" customHeight="1" x14ac:dyDescent="0.45">
      <c r="A18" s="923" t="s">
        <v>496</v>
      </c>
      <c r="B18" s="923"/>
      <c r="C18" s="923"/>
      <c r="D18" s="306" t="s">
        <v>495</v>
      </c>
      <c r="E18" s="937"/>
      <c r="F18" s="935"/>
      <c r="G18" s="935"/>
      <c r="H18" s="935"/>
      <c r="I18" s="935"/>
      <c r="J18" s="935"/>
      <c r="K18" s="935"/>
      <c r="L18" s="938"/>
    </row>
    <row r="19" spans="1:12" ht="21.75" customHeight="1" x14ac:dyDescent="0.45">
      <c r="A19" s="923"/>
      <c r="B19" s="923"/>
      <c r="C19" s="923"/>
      <c r="D19" s="306" t="s">
        <v>494</v>
      </c>
      <c r="E19" s="937"/>
      <c r="F19" s="935"/>
      <c r="G19" s="935"/>
      <c r="H19" s="935"/>
      <c r="I19" s="935"/>
      <c r="J19" s="935"/>
      <c r="K19" s="935"/>
      <c r="L19" s="938"/>
    </row>
    <row r="20" spans="1:12" ht="21.75" customHeight="1" x14ac:dyDescent="0.45">
      <c r="A20" s="923"/>
      <c r="B20" s="923"/>
      <c r="C20" s="923"/>
      <c r="D20" s="306" t="s">
        <v>493</v>
      </c>
      <c r="E20" s="937"/>
      <c r="F20" s="935"/>
      <c r="G20" s="935"/>
      <c r="H20" s="935"/>
      <c r="I20" s="935"/>
      <c r="J20" s="935"/>
      <c r="K20" s="935"/>
      <c r="L20" s="938"/>
    </row>
    <row r="21" spans="1:12" ht="21.75" customHeight="1" x14ac:dyDescent="0.45">
      <c r="A21" s="923"/>
      <c r="B21" s="923"/>
      <c r="C21" s="923"/>
      <c r="D21" s="305" t="s">
        <v>298</v>
      </c>
      <c r="E21" s="937"/>
      <c r="F21" s="935"/>
      <c r="G21" s="935"/>
      <c r="H21" s="935"/>
      <c r="I21" s="935"/>
      <c r="J21" s="935"/>
      <c r="K21" s="935"/>
      <c r="L21" s="938"/>
    </row>
    <row r="22" spans="1:12" ht="21.75" customHeight="1" x14ac:dyDescent="0.45">
      <c r="A22" s="923" t="s">
        <v>492</v>
      </c>
      <c r="B22" s="923"/>
      <c r="C22" s="923"/>
      <c r="D22" s="304"/>
      <c r="L22" s="303"/>
    </row>
    <row r="23" spans="1:12" ht="21.75" customHeight="1" x14ac:dyDescent="0.45">
      <c r="A23" s="923"/>
      <c r="B23" s="923"/>
      <c r="C23" s="923"/>
      <c r="D23" s="304" t="s">
        <v>491</v>
      </c>
      <c r="L23" s="303"/>
    </row>
    <row r="24" spans="1:12" ht="21.75" customHeight="1" x14ac:dyDescent="0.45">
      <c r="A24" s="923"/>
      <c r="B24" s="923"/>
      <c r="C24" s="923"/>
      <c r="D24" s="304"/>
      <c r="L24" s="303"/>
    </row>
    <row r="25" spans="1:12" ht="21.75" customHeight="1" x14ac:dyDescent="0.45">
      <c r="A25" s="923" t="s">
        <v>490</v>
      </c>
      <c r="B25" s="923"/>
      <c r="C25" s="923"/>
      <c r="D25" s="302"/>
      <c r="E25" s="301" t="s">
        <v>327</v>
      </c>
      <c r="F25" s="300"/>
      <c r="G25" s="301" t="s">
        <v>326</v>
      </c>
      <c r="H25" s="301" t="s">
        <v>335</v>
      </c>
      <c r="I25" s="300"/>
      <c r="J25" s="301" t="s">
        <v>327</v>
      </c>
      <c r="K25" s="300"/>
      <c r="L25" s="299" t="s">
        <v>326</v>
      </c>
    </row>
    <row r="26" spans="1:12" ht="21.75" customHeight="1" x14ac:dyDescent="0.45">
      <c r="A26" s="923" t="s">
        <v>489</v>
      </c>
      <c r="B26" s="923"/>
      <c r="C26" s="923"/>
      <c r="D26" s="976"/>
      <c r="E26" s="977"/>
      <c r="F26" s="977"/>
      <c r="G26" s="977"/>
      <c r="H26" s="977"/>
      <c r="I26" s="977"/>
      <c r="J26" s="298" t="s">
        <v>325</v>
      </c>
      <c r="K26" s="298"/>
      <c r="L26" s="297"/>
    </row>
    <row r="28" spans="1:12" ht="21.75" customHeight="1" x14ac:dyDescent="0.45">
      <c r="A28" s="235" t="s">
        <v>488</v>
      </c>
    </row>
    <row r="29" spans="1:12" ht="21.75" customHeight="1" x14ac:dyDescent="0.45">
      <c r="A29" s="235" t="s">
        <v>487</v>
      </c>
    </row>
    <row r="30" spans="1:12" ht="21.75" customHeight="1" x14ac:dyDescent="0.45">
      <c r="A30" s="296" t="s">
        <v>486</v>
      </c>
    </row>
    <row r="31" spans="1:12" ht="21.75" customHeight="1" x14ac:dyDescent="0.45">
      <c r="A31" s="235" t="s">
        <v>485</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heetViews>
  <sheetFormatPr defaultColWidth="5" defaultRowHeight="21" customHeight="1" x14ac:dyDescent="0.45"/>
  <cols>
    <col min="1" max="16384" width="5" style="218"/>
  </cols>
  <sheetData>
    <row r="1" spans="1:23" ht="21" customHeight="1" x14ac:dyDescent="0.45">
      <c r="A1" s="218" t="s">
        <v>514</v>
      </c>
      <c r="K1" s="923" t="s">
        <v>434</v>
      </c>
      <c r="L1" s="923"/>
      <c r="M1" s="923"/>
      <c r="N1" s="923"/>
      <c r="O1" s="923"/>
      <c r="P1" s="912" t="str">
        <f>IF(チェックシート!$B$5="", "", チェックシート!$B$5)</f>
        <v/>
      </c>
      <c r="Q1" s="912"/>
      <c r="R1" s="912"/>
      <c r="S1" s="912"/>
      <c r="T1" s="912"/>
      <c r="U1" s="912"/>
      <c r="V1" s="912"/>
    </row>
    <row r="2" spans="1:23" ht="21" customHeight="1" x14ac:dyDescent="0.45">
      <c r="A2" s="235" t="s">
        <v>513</v>
      </c>
      <c r="K2" s="923" t="s">
        <v>433</v>
      </c>
      <c r="L2" s="923"/>
      <c r="M2" s="923"/>
      <c r="N2" s="923"/>
      <c r="O2" s="923"/>
      <c r="P2" s="912" t="str">
        <f>IF(チェックシート!$B$4="", "", チェックシート!$B$4)</f>
        <v/>
      </c>
      <c r="Q2" s="912"/>
      <c r="R2" s="912"/>
      <c r="S2" s="912"/>
      <c r="T2" s="912"/>
      <c r="U2" s="912"/>
      <c r="V2" s="912"/>
    </row>
    <row r="3" spans="1:23" ht="21" customHeight="1" x14ac:dyDescent="0.45">
      <c r="A3" s="318"/>
    </row>
    <row r="4" spans="1:23" ht="21" customHeight="1" thickBot="1" x14ac:dyDescent="0.5">
      <c r="A4" s="317"/>
    </row>
    <row r="5" spans="1:23" ht="21" customHeight="1" x14ac:dyDescent="0.45">
      <c r="A5" s="316"/>
      <c r="B5" s="315"/>
      <c r="C5" s="315"/>
      <c r="D5" s="315"/>
      <c r="E5" s="315"/>
      <c r="F5" s="315"/>
      <c r="G5" s="315"/>
      <c r="H5" s="315"/>
      <c r="I5" s="315"/>
      <c r="J5" s="315"/>
      <c r="K5" s="315"/>
      <c r="L5" s="315"/>
      <c r="M5" s="315"/>
      <c r="N5" s="315"/>
      <c r="O5" s="315"/>
      <c r="P5" s="315"/>
      <c r="Q5" s="315"/>
      <c r="R5" s="315"/>
      <c r="S5" s="315"/>
      <c r="T5" s="315"/>
      <c r="U5" s="315"/>
      <c r="V5" s="315"/>
      <c r="W5" s="314"/>
    </row>
    <row r="6" spans="1:23" ht="21" customHeight="1" x14ac:dyDescent="0.45">
      <c r="A6" s="241"/>
      <c r="B6" s="240"/>
      <c r="C6" s="240"/>
      <c r="D6" s="240"/>
      <c r="E6" s="240"/>
      <c r="F6" s="240"/>
      <c r="G6" s="240"/>
      <c r="H6" s="240"/>
      <c r="I6" s="240"/>
      <c r="J6" s="240"/>
      <c r="K6" s="240"/>
      <c r="L6" s="240"/>
      <c r="M6" s="240"/>
      <c r="N6" s="240"/>
      <c r="O6" s="240"/>
      <c r="P6" s="240"/>
      <c r="Q6" s="240"/>
      <c r="R6" s="240"/>
      <c r="S6" s="240"/>
      <c r="T6" s="240"/>
      <c r="U6" s="240"/>
      <c r="V6" s="240"/>
      <c r="W6" s="239"/>
    </row>
    <row r="7" spans="1:23" ht="21" customHeight="1" x14ac:dyDescent="0.45">
      <c r="A7" s="241"/>
      <c r="B7" s="240"/>
      <c r="C7" s="240"/>
      <c r="D7" s="240"/>
      <c r="E7" s="240"/>
      <c r="F7" s="240"/>
      <c r="G7" s="240"/>
      <c r="H7" s="240"/>
      <c r="I7" s="240"/>
      <c r="J7" s="240"/>
      <c r="K7" s="240"/>
      <c r="L7" s="240"/>
      <c r="M7" s="240"/>
      <c r="N7" s="240"/>
      <c r="O7" s="240"/>
      <c r="P7" s="240"/>
      <c r="Q7" s="240"/>
      <c r="R7" s="240"/>
      <c r="S7" s="240"/>
      <c r="T7" s="240"/>
      <c r="U7" s="240"/>
      <c r="V7" s="240"/>
      <c r="W7" s="239"/>
    </row>
    <row r="8" spans="1:23" ht="21" customHeight="1" x14ac:dyDescent="0.45">
      <c r="A8" s="241"/>
      <c r="B8" s="240"/>
      <c r="C8" s="240"/>
      <c r="D8" s="240"/>
      <c r="E8" s="240"/>
      <c r="F8" s="240"/>
      <c r="G8" s="240"/>
      <c r="H8" s="240"/>
      <c r="I8" s="240"/>
      <c r="J8" s="240"/>
      <c r="K8" s="240"/>
      <c r="L8" s="240"/>
      <c r="M8" s="240"/>
      <c r="N8" s="240"/>
      <c r="O8" s="240"/>
      <c r="P8" s="240"/>
      <c r="Q8" s="240"/>
      <c r="R8" s="240"/>
      <c r="S8" s="240"/>
      <c r="T8" s="240"/>
      <c r="U8" s="240"/>
      <c r="V8" s="240"/>
      <c r="W8" s="239"/>
    </row>
    <row r="9" spans="1:23" ht="21" customHeight="1" x14ac:dyDescent="0.45">
      <c r="A9" s="241"/>
      <c r="B9" s="240"/>
      <c r="C9" s="240"/>
      <c r="D9" s="240"/>
      <c r="E9" s="240"/>
      <c r="F9" s="240"/>
      <c r="G9" s="240"/>
      <c r="H9" s="240"/>
      <c r="I9" s="240"/>
      <c r="J9" s="240"/>
      <c r="K9" s="240"/>
      <c r="L9" s="240"/>
      <c r="M9" s="240"/>
      <c r="N9" s="240"/>
      <c r="O9" s="240"/>
      <c r="P9" s="240"/>
      <c r="Q9" s="240"/>
      <c r="R9" s="240"/>
      <c r="S9" s="240"/>
      <c r="T9" s="240"/>
      <c r="U9" s="240"/>
      <c r="V9" s="240"/>
      <c r="W9" s="239"/>
    </row>
    <row r="10" spans="1:23" ht="21" customHeight="1" x14ac:dyDescent="0.45">
      <c r="A10" s="241"/>
      <c r="B10" s="240"/>
      <c r="C10" s="240"/>
      <c r="D10" s="240"/>
      <c r="E10" s="240"/>
      <c r="F10" s="240"/>
      <c r="G10" s="240"/>
      <c r="H10" s="240"/>
      <c r="I10" s="240"/>
      <c r="J10" s="240"/>
      <c r="K10" s="240"/>
      <c r="L10" s="240"/>
      <c r="M10" s="240"/>
      <c r="N10" s="240"/>
      <c r="O10" s="240"/>
      <c r="P10" s="240"/>
      <c r="Q10" s="240"/>
      <c r="R10" s="240"/>
      <c r="S10" s="240"/>
      <c r="T10" s="240"/>
      <c r="U10" s="240"/>
      <c r="V10" s="240"/>
      <c r="W10" s="239"/>
    </row>
    <row r="11" spans="1:23" ht="21" customHeight="1" x14ac:dyDescent="0.45">
      <c r="A11" s="241"/>
      <c r="B11" s="225"/>
      <c r="C11" s="225"/>
      <c r="D11" s="225"/>
      <c r="E11" s="225"/>
      <c r="F11" s="225"/>
      <c r="G11" s="225"/>
      <c r="H11" s="225"/>
      <c r="I11" s="225"/>
      <c r="J11" s="225"/>
      <c r="K11" s="225"/>
      <c r="L11" s="225"/>
      <c r="M11" s="225"/>
      <c r="W11" s="313"/>
    </row>
    <row r="12" spans="1:23" ht="21" customHeight="1" x14ac:dyDescent="0.45">
      <c r="A12" s="241"/>
      <c r="W12" s="313"/>
    </row>
    <row r="13" spans="1:23" ht="21" customHeight="1" x14ac:dyDescent="0.45">
      <c r="A13" s="241"/>
      <c r="W13" s="313"/>
    </row>
    <row r="14" spans="1:23" ht="21" customHeight="1" x14ac:dyDescent="0.45">
      <c r="A14" s="241"/>
      <c r="V14" s="225"/>
      <c r="W14" s="313"/>
    </row>
    <row r="15" spans="1:23" ht="21" customHeight="1" x14ac:dyDescent="0.45">
      <c r="A15" s="241"/>
      <c r="W15" s="239"/>
    </row>
    <row r="16" spans="1:23" ht="21" customHeight="1" thickBot="1" x14ac:dyDescent="0.5">
      <c r="A16" s="312"/>
      <c r="B16" s="311"/>
      <c r="C16" s="311"/>
      <c r="D16" s="311"/>
      <c r="E16" s="311"/>
      <c r="F16" s="311"/>
      <c r="G16" s="311"/>
      <c r="H16" s="311"/>
      <c r="I16" s="311"/>
      <c r="J16" s="311"/>
      <c r="K16" s="311"/>
      <c r="L16" s="311"/>
      <c r="M16" s="311"/>
      <c r="N16" s="311"/>
      <c r="O16" s="311"/>
      <c r="P16" s="311"/>
      <c r="Q16" s="311"/>
      <c r="R16" s="311"/>
      <c r="S16" s="311"/>
      <c r="T16" s="311"/>
      <c r="U16" s="311"/>
      <c r="V16" s="310"/>
      <c r="W16" s="309"/>
    </row>
    <row r="17" spans="1:1" s="215" customFormat="1" ht="21" customHeight="1" x14ac:dyDescent="0.45">
      <c r="A17" s="215" t="s">
        <v>512</v>
      </c>
    </row>
    <row r="18" spans="1:1" s="215" customFormat="1" ht="21" customHeight="1" x14ac:dyDescent="0.45">
      <c r="A18" s="215" t="s">
        <v>511</v>
      </c>
    </row>
    <row r="19" spans="1:1" s="215" customFormat="1" ht="21" customHeight="1" x14ac:dyDescent="0.45">
      <c r="A19" s="215" t="s">
        <v>510</v>
      </c>
    </row>
    <row r="20" spans="1:1" s="215" customFormat="1" ht="21" customHeight="1" x14ac:dyDescent="0.45">
      <c r="A20" s="215" t="s">
        <v>509</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FC0D-9DAC-4105-BD96-9979962F8AA7}">
  <sheetPr codeName="Sheet47"/>
  <dimension ref="A1:J30"/>
  <sheetViews>
    <sheetView showGridLines="0" view="pageBreakPreview" zoomScaleNormal="85" zoomScaleSheetLayoutView="100" workbookViewId="0"/>
  </sheetViews>
  <sheetFormatPr defaultColWidth="8.3984375" defaultRowHeight="24" customHeight="1" x14ac:dyDescent="0.45"/>
  <cols>
    <col min="1" max="8" width="8.3984375" style="218"/>
    <col min="9" max="9" width="8.3984375" style="218" customWidth="1"/>
    <col min="10" max="16384" width="8.3984375" style="218"/>
  </cols>
  <sheetData>
    <row r="1" spans="1:10" ht="24" customHeight="1" x14ac:dyDescent="0.45">
      <c r="A1" s="319" t="s">
        <v>528</v>
      </c>
    </row>
    <row r="2" spans="1:10" ht="24" customHeight="1" x14ac:dyDescent="0.45">
      <c r="A2" s="342" t="s">
        <v>527</v>
      </c>
      <c r="F2" s="984" t="s">
        <v>434</v>
      </c>
      <c r="G2" s="985"/>
      <c r="H2" s="413" t="str">
        <f>IF(チェックシート!$B$5="", "", チェックシート!$B$5)</f>
        <v/>
      </c>
      <c r="I2" s="414"/>
      <c r="J2" s="415"/>
    </row>
    <row r="3" spans="1:10" ht="24" customHeight="1" x14ac:dyDescent="0.45">
      <c r="F3" s="989" t="s">
        <v>433</v>
      </c>
      <c r="G3" s="991"/>
      <c r="H3" s="992" t="str">
        <f>IF(チェックシート!$B$4="", "", チェックシート!$B$4)</f>
        <v/>
      </c>
      <c r="I3" s="993"/>
      <c r="J3" s="994"/>
    </row>
    <row r="5" spans="1:10" ht="24" customHeight="1" x14ac:dyDescent="0.45">
      <c r="A5" s="319"/>
    </row>
    <row r="6" spans="1:10" ht="24" customHeight="1" x14ac:dyDescent="0.45">
      <c r="A6" s="986" t="s">
        <v>526</v>
      </c>
      <c r="B6" s="987"/>
      <c r="C6" s="987"/>
      <c r="D6" s="988"/>
      <c r="E6" s="986" t="s">
        <v>525</v>
      </c>
      <c r="F6" s="987"/>
      <c r="G6" s="987"/>
      <c r="H6" s="987"/>
      <c r="I6" s="988"/>
      <c r="J6" s="341" t="s">
        <v>524</v>
      </c>
    </row>
    <row r="7" spans="1:10" ht="24" customHeight="1" x14ac:dyDescent="0.45">
      <c r="A7" s="989"/>
      <c r="B7" s="990"/>
      <c r="C7" s="990"/>
      <c r="D7" s="991"/>
      <c r="E7" s="989"/>
      <c r="F7" s="990"/>
      <c r="G7" s="990"/>
      <c r="H7" s="990"/>
      <c r="I7" s="991"/>
      <c r="J7" s="340" t="s">
        <v>523</v>
      </c>
    </row>
    <row r="8" spans="1:10" ht="24" customHeight="1" x14ac:dyDescent="0.45">
      <c r="A8" s="998" t="s">
        <v>522</v>
      </c>
      <c r="B8" s="999"/>
      <c r="C8" s="999"/>
      <c r="D8" s="1000"/>
      <c r="E8" s="339"/>
      <c r="F8" s="338"/>
      <c r="G8" s="338"/>
      <c r="H8" s="338"/>
      <c r="I8" s="337"/>
      <c r="J8" s="334"/>
    </row>
    <row r="9" spans="1:10" ht="24" customHeight="1" x14ac:dyDescent="0.45">
      <c r="A9" s="995"/>
      <c r="B9" s="996"/>
      <c r="C9" s="996"/>
      <c r="D9" s="997"/>
      <c r="E9" s="336"/>
      <c r="F9" s="335"/>
      <c r="G9" s="335"/>
      <c r="H9" s="335"/>
      <c r="I9" s="334"/>
      <c r="J9" s="334"/>
    </row>
    <row r="10" spans="1:10" ht="24" customHeight="1" x14ac:dyDescent="0.45">
      <c r="A10" s="995"/>
      <c r="B10" s="996"/>
      <c r="C10" s="996"/>
      <c r="D10" s="997"/>
      <c r="E10" s="336"/>
      <c r="F10" s="335"/>
      <c r="G10" s="335"/>
      <c r="H10" s="335"/>
      <c r="I10" s="334"/>
      <c r="J10" s="334"/>
    </row>
    <row r="11" spans="1:10" ht="24" customHeight="1" x14ac:dyDescent="0.45">
      <c r="A11" s="995"/>
      <c r="B11" s="996"/>
      <c r="C11" s="996"/>
      <c r="D11" s="997"/>
      <c r="E11" s="336"/>
      <c r="F11" s="335"/>
      <c r="G11" s="335"/>
      <c r="H11" s="335"/>
      <c r="I11" s="334"/>
      <c r="J11" s="334"/>
    </row>
    <row r="12" spans="1:10" ht="24" customHeight="1" x14ac:dyDescent="0.45">
      <c r="A12" s="995"/>
      <c r="B12" s="996"/>
      <c r="C12" s="996"/>
      <c r="D12" s="997"/>
      <c r="E12" s="336"/>
      <c r="F12" s="335"/>
      <c r="G12" s="335"/>
      <c r="H12" s="335"/>
      <c r="I12" s="334"/>
      <c r="J12" s="334"/>
    </row>
    <row r="13" spans="1:10" ht="24" customHeight="1" x14ac:dyDescent="0.45">
      <c r="A13" s="995"/>
      <c r="B13" s="996"/>
      <c r="C13" s="996"/>
      <c r="D13" s="997"/>
      <c r="E13" s="336"/>
      <c r="F13" s="335"/>
      <c r="G13" s="335"/>
      <c r="H13" s="335"/>
      <c r="I13" s="334"/>
      <c r="J13" s="334"/>
    </row>
    <row r="14" spans="1:10" ht="24" customHeight="1" x14ac:dyDescent="0.45">
      <c r="A14" s="995"/>
      <c r="B14" s="996"/>
      <c r="C14" s="996"/>
      <c r="D14" s="997"/>
      <c r="E14" s="336"/>
      <c r="F14" s="335"/>
      <c r="G14" s="335"/>
      <c r="H14" s="335"/>
      <c r="I14" s="334"/>
      <c r="J14" s="334"/>
    </row>
    <row r="15" spans="1:10" ht="24" customHeight="1" x14ac:dyDescent="0.45">
      <c r="A15" s="995"/>
      <c r="B15" s="996"/>
      <c r="C15" s="996"/>
      <c r="D15" s="997"/>
      <c r="E15" s="336"/>
      <c r="F15" s="335"/>
      <c r="G15" s="335"/>
      <c r="H15" s="335"/>
      <c r="I15" s="334"/>
      <c r="J15" s="334"/>
    </row>
    <row r="16" spans="1:10" ht="24" customHeight="1" x14ac:dyDescent="0.45">
      <c r="A16" s="995"/>
      <c r="B16" s="996"/>
      <c r="C16" s="996"/>
      <c r="D16" s="997"/>
      <c r="E16" s="336"/>
      <c r="F16" s="335"/>
      <c r="G16" s="335"/>
      <c r="H16" s="335"/>
      <c r="I16" s="334"/>
      <c r="J16" s="334"/>
    </row>
    <row r="17" spans="1:10" ht="24" customHeight="1" x14ac:dyDescent="0.45">
      <c r="A17" s="995" t="s">
        <v>521</v>
      </c>
      <c r="B17" s="996"/>
      <c r="C17" s="996"/>
      <c r="D17" s="997"/>
      <c r="E17" s="323"/>
      <c r="F17" s="322"/>
      <c r="G17" s="322"/>
      <c r="H17" s="322"/>
      <c r="I17" s="321"/>
      <c r="J17" s="334"/>
    </row>
    <row r="18" spans="1:10" ht="24" customHeight="1" x14ac:dyDescent="0.45">
      <c r="A18" s="984" t="s">
        <v>520</v>
      </c>
      <c r="B18" s="1007"/>
      <c r="C18" s="1007"/>
      <c r="D18" s="985"/>
      <c r="E18" s="1004" t="s">
        <v>519</v>
      </c>
      <c r="F18" s="1005"/>
      <c r="G18" s="1005"/>
      <c r="H18" s="1005"/>
      <c r="I18" s="1006"/>
      <c r="J18" s="324"/>
    </row>
    <row r="19" spans="1:10" ht="24" customHeight="1" x14ac:dyDescent="0.45">
      <c r="A19" s="995"/>
      <c r="B19" s="996"/>
      <c r="C19" s="996"/>
      <c r="D19" s="997"/>
      <c r="E19" s="333"/>
      <c r="F19" s="332"/>
      <c r="G19" s="332"/>
      <c r="H19" s="332"/>
      <c r="I19" s="331"/>
      <c r="J19" s="324"/>
    </row>
    <row r="20" spans="1:10" ht="24" customHeight="1" x14ac:dyDescent="0.45">
      <c r="A20" s="330"/>
      <c r="B20" s="329"/>
      <c r="C20" s="329"/>
      <c r="D20" s="328"/>
      <c r="E20" s="327"/>
      <c r="F20" s="326"/>
      <c r="G20" s="326"/>
      <c r="H20" s="326"/>
      <c r="I20" s="325"/>
      <c r="J20" s="324"/>
    </row>
    <row r="21" spans="1:10" ht="24" customHeight="1" x14ac:dyDescent="0.45">
      <c r="A21" s="330"/>
      <c r="B21" s="329"/>
      <c r="C21" s="329"/>
      <c r="D21" s="328"/>
      <c r="E21" s="327"/>
      <c r="F21" s="326"/>
      <c r="G21" s="326"/>
      <c r="H21" s="326"/>
      <c r="I21" s="325"/>
      <c r="J21" s="324"/>
    </row>
    <row r="22" spans="1:10" ht="24" customHeight="1" x14ac:dyDescent="0.45">
      <c r="A22" s="330"/>
      <c r="B22" s="329"/>
      <c r="C22" s="329"/>
      <c r="D22" s="328"/>
      <c r="E22" s="327"/>
      <c r="F22" s="326"/>
      <c r="G22" s="326"/>
      <c r="H22" s="326"/>
      <c r="I22" s="325"/>
      <c r="J22" s="324"/>
    </row>
    <row r="23" spans="1:10" ht="24" customHeight="1" x14ac:dyDescent="0.45">
      <c r="A23" s="995"/>
      <c r="B23" s="996"/>
      <c r="C23" s="996"/>
      <c r="D23" s="997"/>
      <c r="E23" s="327"/>
      <c r="F23" s="326"/>
      <c r="G23" s="326"/>
      <c r="H23" s="326"/>
      <c r="I23" s="325"/>
      <c r="J23" s="324"/>
    </row>
    <row r="24" spans="1:10" ht="24" customHeight="1" x14ac:dyDescent="0.45">
      <c r="A24" s="995"/>
      <c r="B24" s="996"/>
      <c r="C24" s="996"/>
      <c r="D24" s="997"/>
      <c r="E24" s="327"/>
      <c r="F24" s="326"/>
      <c r="G24" s="326"/>
      <c r="H24" s="326"/>
      <c r="I24" s="325"/>
      <c r="J24" s="324"/>
    </row>
    <row r="25" spans="1:10" ht="24" customHeight="1" x14ac:dyDescent="0.45">
      <c r="A25" s="995"/>
      <c r="B25" s="996"/>
      <c r="C25" s="996"/>
      <c r="D25" s="997"/>
      <c r="E25" s="327"/>
      <c r="F25" s="326"/>
      <c r="G25" s="326"/>
      <c r="H25" s="326"/>
      <c r="I25" s="325"/>
      <c r="J25" s="324"/>
    </row>
    <row r="26" spans="1:10" ht="24" customHeight="1" x14ac:dyDescent="0.45">
      <c r="A26" s="1001"/>
      <c r="B26" s="1002"/>
      <c r="C26" s="1002"/>
      <c r="D26" s="1003"/>
      <c r="E26" s="323"/>
      <c r="F26" s="322"/>
      <c r="G26" s="322"/>
      <c r="H26" s="322"/>
      <c r="I26" s="321"/>
      <c r="J26" s="320"/>
    </row>
    <row r="27" spans="1:10" ht="24" customHeight="1" x14ac:dyDescent="0.45">
      <c r="A27" s="319" t="s">
        <v>518</v>
      </c>
    </row>
    <row r="28" spans="1:10" ht="24" customHeight="1" x14ac:dyDescent="0.45">
      <c r="A28" s="319" t="s">
        <v>517</v>
      </c>
    </row>
    <row r="29" spans="1:10" ht="24" customHeight="1" x14ac:dyDescent="0.45">
      <c r="A29" s="319" t="s">
        <v>516</v>
      </c>
    </row>
    <row r="30" spans="1:10" ht="24" customHeight="1" x14ac:dyDescent="0.45">
      <c r="A30" s="319" t="s">
        <v>515</v>
      </c>
    </row>
  </sheetData>
  <mergeCells count="22">
    <mergeCell ref="A26:D26"/>
    <mergeCell ref="E18:I18"/>
    <mergeCell ref="A18:D18"/>
    <mergeCell ref="A19:D19"/>
    <mergeCell ref="A23:D23"/>
    <mergeCell ref="A24:D24"/>
    <mergeCell ref="A25:D25"/>
    <mergeCell ref="A17:D17"/>
    <mergeCell ref="A8:D8"/>
    <mergeCell ref="A9:D9"/>
    <mergeCell ref="A10:D10"/>
    <mergeCell ref="A11:D11"/>
    <mergeCell ref="A12:D12"/>
    <mergeCell ref="A13:D13"/>
    <mergeCell ref="A14:D14"/>
    <mergeCell ref="A15:D15"/>
    <mergeCell ref="A16:D16"/>
    <mergeCell ref="F2:G2"/>
    <mergeCell ref="E6:I7"/>
    <mergeCell ref="A6:D7"/>
    <mergeCell ref="F3:G3"/>
    <mergeCell ref="H3:J3"/>
  </mergeCells>
  <phoneticPr fontId="20"/>
  <pageMargins left="0.75" right="0.75" top="1" bottom="1" header="0.5" footer="0.5"/>
  <pageSetup paperSize="9" scale="9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35"/>
  </cols>
  <sheetData>
    <row r="1" spans="1:10" ht="18.75" customHeight="1" x14ac:dyDescent="0.45">
      <c r="A1" s="235" t="s">
        <v>538</v>
      </c>
    </row>
    <row r="2" spans="1:10" ht="18.75" customHeight="1" x14ac:dyDescent="0.45">
      <c r="A2" s="235" t="s">
        <v>537</v>
      </c>
    </row>
    <row r="4" spans="1:10" ht="18.75" customHeight="1" x14ac:dyDescent="0.45">
      <c r="F4" s="1008" t="s">
        <v>536</v>
      </c>
      <c r="G4" s="1008"/>
      <c r="H4" s="1009" t="str">
        <f>IF(チェックシート!$B$5="", "", チェックシート!$B$5)</f>
        <v/>
      </c>
      <c r="I4" s="1010"/>
      <c r="J4" s="1011"/>
    </row>
    <row r="5" spans="1:10" ht="18.75" customHeight="1" x14ac:dyDescent="0.45">
      <c r="F5" s="1008" t="s">
        <v>433</v>
      </c>
      <c r="G5" s="1008"/>
      <c r="H5" s="1009" t="str">
        <f>IF(チェックシート!$B$4="", "", チェックシート!$B$4)</f>
        <v/>
      </c>
      <c r="I5" s="1010"/>
      <c r="J5" s="1011"/>
    </row>
    <row r="6" spans="1:10" ht="18.75" customHeight="1" x14ac:dyDescent="0.45">
      <c r="A6" s="225"/>
      <c r="B6" s="225"/>
      <c r="C6" s="225"/>
      <c r="D6" s="225"/>
      <c r="E6" s="225"/>
      <c r="F6" s="225"/>
      <c r="G6" s="225"/>
      <c r="H6" s="225"/>
      <c r="I6" s="225"/>
    </row>
    <row r="7" spans="1:10" ht="18.75" customHeight="1" x14ac:dyDescent="0.45">
      <c r="A7" s="351" t="s">
        <v>535</v>
      </c>
      <c r="B7" s="350"/>
      <c r="C7" s="350"/>
      <c r="D7" s="350"/>
      <c r="E7" s="350"/>
      <c r="F7" s="350"/>
      <c r="G7" s="350"/>
      <c r="H7" s="350"/>
      <c r="I7" s="350"/>
      <c r="J7" s="349"/>
    </row>
    <row r="8" spans="1:10" ht="18.75" customHeight="1" x14ac:dyDescent="0.45">
      <c r="A8" s="347" t="s">
        <v>534</v>
      </c>
      <c r="B8" s="346"/>
      <c r="C8" s="346"/>
      <c r="D8" s="346"/>
      <c r="E8" s="346"/>
      <c r="F8" s="346"/>
      <c r="G8" s="346"/>
      <c r="H8" s="346"/>
      <c r="I8" s="346"/>
      <c r="J8" s="345"/>
    </row>
    <row r="9" spans="1:10" ht="18.75" customHeight="1" x14ac:dyDescent="0.45">
      <c r="A9" s="352"/>
      <c r="J9" s="303"/>
    </row>
    <row r="10" spans="1:10" ht="18.75" customHeight="1" x14ac:dyDescent="0.45">
      <c r="A10" s="344"/>
      <c r="J10" s="303"/>
    </row>
    <row r="11" spans="1:10" ht="18.75" customHeight="1" x14ac:dyDescent="0.45">
      <c r="A11" s="344"/>
      <c r="J11" s="303"/>
    </row>
    <row r="12" spans="1:10" ht="18.75" customHeight="1" x14ac:dyDescent="0.45">
      <c r="A12" s="344"/>
      <c r="J12" s="303"/>
    </row>
    <row r="13" spans="1:10" ht="18.75" customHeight="1" x14ac:dyDescent="0.45">
      <c r="A13" s="344"/>
      <c r="J13" s="303"/>
    </row>
    <row r="14" spans="1:10" ht="18.75" customHeight="1" x14ac:dyDescent="0.45">
      <c r="A14" s="348"/>
      <c r="B14" s="298"/>
      <c r="C14" s="298"/>
      <c r="D14" s="298"/>
      <c r="E14" s="298"/>
      <c r="F14" s="298"/>
      <c r="G14" s="298"/>
      <c r="H14" s="298"/>
      <c r="I14" s="298"/>
      <c r="J14" s="297"/>
    </row>
    <row r="15" spans="1:10" ht="18.75" customHeight="1" x14ac:dyDescent="0.45">
      <c r="A15" s="351" t="s">
        <v>533</v>
      </c>
      <c r="B15" s="350"/>
      <c r="C15" s="350"/>
      <c r="D15" s="350"/>
      <c r="E15" s="350"/>
      <c r="F15" s="350"/>
      <c r="G15" s="350"/>
      <c r="H15" s="350"/>
      <c r="I15" s="350"/>
      <c r="J15" s="349"/>
    </row>
    <row r="16" spans="1:10" ht="18.75" customHeight="1" x14ac:dyDescent="0.45">
      <c r="A16" s="344"/>
      <c r="J16" s="303"/>
    </row>
    <row r="17" spans="1:10" ht="18.75" customHeight="1" x14ac:dyDescent="0.45">
      <c r="A17" s="344"/>
      <c r="J17" s="303"/>
    </row>
    <row r="18" spans="1:10" ht="18.75" customHeight="1" x14ac:dyDescent="0.45">
      <c r="A18" s="344"/>
      <c r="J18" s="303"/>
    </row>
    <row r="19" spans="1:10" ht="18.75" customHeight="1" x14ac:dyDescent="0.45">
      <c r="A19" s="344"/>
      <c r="J19" s="303"/>
    </row>
    <row r="20" spans="1:10" ht="18.75" customHeight="1" x14ac:dyDescent="0.45">
      <c r="A20" s="344"/>
      <c r="J20" s="303"/>
    </row>
    <row r="21" spans="1:10" ht="18.75" customHeight="1" x14ac:dyDescent="0.45">
      <c r="A21" s="344"/>
      <c r="J21" s="303"/>
    </row>
    <row r="22" spans="1:10" ht="18.75" customHeight="1" x14ac:dyDescent="0.45">
      <c r="A22" s="347" t="s">
        <v>532</v>
      </c>
      <c r="B22" s="346"/>
      <c r="C22" s="346"/>
      <c r="D22" s="346"/>
      <c r="E22" s="346"/>
      <c r="F22" s="346"/>
      <c r="G22" s="346"/>
      <c r="H22" s="346"/>
      <c r="I22" s="346"/>
      <c r="J22" s="345"/>
    </row>
    <row r="23" spans="1:10" ht="18.75" customHeight="1" x14ac:dyDescent="0.45">
      <c r="A23" s="344"/>
      <c r="J23" s="303"/>
    </row>
    <row r="24" spans="1:10" ht="18.75" customHeight="1" x14ac:dyDescent="0.45">
      <c r="A24" s="344"/>
      <c r="J24" s="303"/>
    </row>
    <row r="25" spans="1:10" ht="18.75" customHeight="1" x14ac:dyDescent="0.45">
      <c r="A25" s="344"/>
      <c r="J25" s="303"/>
    </row>
    <row r="26" spans="1:10" ht="18.75" customHeight="1" x14ac:dyDescent="0.45">
      <c r="A26" s="344"/>
      <c r="J26" s="303"/>
    </row>
    <row r="27" spans="1:10" ht="18.75" customHeight="1" x14ac:dyDescent="0.45">
      <c r="A27" s="344"/>
      <c r="J27" s="303"/>
    </row>
    <row r="28" spans="1:10" ht="18.75" customHeight="1" x14ac:dyDescent="0.45">
      <c r="A28" s="348"/>
      <c r="B28" s="298"/>
      <c r="C28" s="298"/>
      <c r="D28" s="298"/>
      <c r="E28" s="298"/>
      <c r="F28" s="298"/>
      <c r="G28" s="298"/>
      <c r="H28" s="298"/>
      <c r="I28" s="298"/>
      <c r="J28" s="297"/>
    </row>
    <row r="29" spans="1:10" ht="18.75" customHeight="1" x14ac:dyDescent="0.45">
      <c r="A29" s="347" t="s">
        <v>531</v>
      </c>
      <c r="B29" s="346"/>
      <c r="C29" s="346"/>
      <c r="D29" s="346"/>
      <c r="E29" s="346"/>
      <c r="F29" s="346"/>
      <c r="G29" s="346"/>
      <c r="H29" s="346"/>
      <c r="I29" s="346"/>
      <c r="J29" s="345"/>
    </row>
    <row r="30" spans="1:10" ht="18.75" customHeight="1" x14ac:dyDescent="0.45">
      <c r="A30" s="344"/>
      <c r="J30" s="303"/>
    </row>
    <row r="31" spans="1:10" ht="18.75" customHeight="1" x14ac:dyDescent="0.45">
      <c r="A31" s="344"/>
      <c r="J31" s="303"/>
    </row>
    <row r="32" spans="1:10" ht="18.75" customHeight="1" x14ac:dyDescent="0.45">
      <c r="A32" s="344"/>
      <c r="J32" s="303"/>
    </row>
    <row r="33" spans="1:10" ht="18.75" customHeight="1" x14ac:dyDescent="0.45">
      <c r="A33" s="344"/>
      <c r="J33" s="303"/>
    </row>
    <row r="34" spans="1:10" ht="18.75" customHeight="1" x14ac:dyDescent="0.45">
      <c r="A34" s="343"/>
      <c r="B34" s="298"/>
      <c r="C34" s="298"/>
      <c r="D34" s="298"/>
      <c r="E34" s="298"/>
      <c r="F34" s="298"/>
      <c r="G34" s="298"/>
      <c r="H34" s="298"/>
      <c r="I34" s="298"/>
      <c r="J34" s="297"/>
    </row>
    <row r="35" spans="1:10" ht="18.75" customHeight="1" x14ac:dyDescent="0.45">
      <c r="A35" s="235" t="s">
        <v>530</v>
      </c>
    </row>
    <row r="36" spans="1:10" ht="18.75" customHeight="1" x14ac:dyDescent="0.45">
      <c r="A36" s="235" t="s">
        <v>529</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3B9F-CE41-4D50-B95D-861D4C286C06}">
  <sheetPr codeName="Sheet52">
    <pageSetUpPr fitToPage="1"/>
  </sheetPr>
  <dimension ref="A1:K32"/>
  <sheetViews>
    <sheetView showGridLines="0" view="pageBreakPreview" zoomScaleNormal="85" zoomScaleSheetLayoutView="100" workbookViewId="0"/>
  </sheetViews>
  <sheetFormatPr defaultColWidth="8" defaultRowHeight="23.25" customHeight="1" x14ac:dyDescent="0.45"/>
  <cols>
    <col min="1" max="16384" width="8" style="218"/>
  </cols>
  <sheetData>
    <row r="1" spans="1:11" ht="23.25" customHeight="1" x14ac:dyDescent="0.45">
      <c r="A1" s="342" t="s">
        <v>551</v>
      </c>
    </row>
    <row r="2" spans="1:11" ht="23.25" customHeight="1" x14ac:dyDescent="0.45">
      <c r="A2" s="342" t="s">
        <v>550</v>
      </c>
      <c r="G2" s="984" t="s">
        <v>536</v>
      </c>
      <c r="H2" s="985"/>
      <c r="I2" s="1009" t="str">
        <f>IF(チェックシート!$B$5="", "", チェックシート!$B$5)</f>
        <v/>
      </c>
      <c r="J2" s="1010"/>
      <c r="K2" s="1011"/>
    </row>
    <row r="3" spans="1:11" ht="23.25" customHeight="1" x14ac:dyDescent="0.45">
      <c r="A3" s="363"/>
      <c r="G3" s="989" t="s">
        <v>433</v>
      </c>
      <c r="H3" s="991"/>
      <c r="I3" s="1009" t="str">
        <f>IF(チェックシート!$B$4="", "", チェックシート!$B$4)</f>
        <v/>
      </c>
      <c r="J3" s="1010"/>
      <c r="K3" s="1011"/>
    </row>
    <row r="6" spans="1:11" ht="23.25" customHeight="1" x14ac:dyDescent="0.45">
      <c r="A6" s="363"/>
    </row>
    <row r="7" spans="1:11" ht="23.25" customHeight="1" x14ac:dyDescent="0.45">
      <c r="A7" s="986" t="s">
        <v>549</v>
      </c>
      <c r="B7" s="987"/>
      <c r="C7" s="988"/>
      <c r="D7" s="1012"/>
      <c r="E7" s="1013"/>
      <c r="F7" s="1013"/>
      <c r="G7" s="1013"/>
      <c r="H7" s="1013"/>
      <c r="I7" s="1013"/>
      <c r="J7" s="1013"/>
      <c r="K7" s="1014"/>
    </row>
    <row r="8" spans="1:11" ht="23.25" customHeight="1" x14ac:dyDescent="0.45">
      <c r="A8" s="989"/>
      <c r="B8" s="990"/>
      <c r="C8" s="991"/>
      <c r="D8" s="1015"/>
      <c r="E8" s="1016"/>
      <c r="F8" s="1016"/>
      <c r="G8" s="1016"/>
      <c r="H8" s="1016"/>
      <c r="I8" s="1016"/>
      <c r="J8" s="1016"/>
      <c r="K8" s="1017"/>
    </row>
    <row r="9" spans="1:11" ht="23.25" customHeight="1" x14ac:dyDescent="0.45">
      <c r="A9" s="986" t="s">
        <v>548</v>
      </c>
      <c r="B9" s="987"/>
      <c r="C9" s="988"/>
      <c r="D9" s="333" t="s">
        <v>320</v>
      </c>
      <c r="E9" s="362"/>
      <c r="F9" s="332" t="s">
        <v>322</v>
      </c>
      <c r="G9" s="361"/>
      <c r="H9" s="338"/>
      <c r="I9" s="338"/>
      <c r="J9" s="338"/>
      <c r="K9" s="337"/>
    </row>
    <row r="10" spans="1:11" ht="23.25" customHeight="1" x14ac:dyDescent="0.45">
      <c r="A10" s="989"/>
      <c r="B10" s="990"/>
      <c r="C10" s="991"/>
      <c r="D10" s="360"/>
      <c r="E10" s="359"/>
      <c r="F10" s="359"/>
      <c r="G10" s="359"/>
      <c r="H10" s="359"/>
      <c r="I10" s="359"/>
      <c r="J10" s="359"/>
      <c r="K10" s="358"/>
    </row>
    <row r="11" spans="1:11" ht="23.25" customHeight="1" x14ac:dyDescent="0.45">
      <c r="A11" s="986" t="s">
        <v>547</v>
      </c>
      <c r="B11" s="987"/>
      <c r="C11" s="988"/>
      <c r="D11" s="339"/>
      <c r="E11" s="338"/>
      <c r="F11" s="338"/>
      <c r="G11" s="338"/>
      <c r="H11" s="338"/>
      <c r="I11" s="338"/>
      <c r="J11" s="338"/>
      <c r="K11" s="337"/>
    </row>
    <row r="12" spans="1:11" ht="23.25" customHeight="1" x14ac:dyDescent="0.45">
      <c r="A12" s="989"/>
      <c r="B12" s="990"/>
      <c r="C12" s="991"/>
      <c r="D12" s="323"/>
      <c r="E12" s="322"/>
      <c r="F12" s="322"/>
      <c r="G12" s="322"/>
      <c r="H12" s="322"/>
      <c r="I12" s="322"/>
      <c r="J12" s="322"/>
      <c r="K12" s="321"/>
    </row>
    <row r="13" spans="1:11" ht="23.25" customHeight="1" x14ac:dyDescent="0.45">
      <c r="A13" s="984" t="s">
        <v>546</v>
      </c>
      <c r="B13" s="1007"/>
      <c r="C13" s="985"/>
      <c r="D13" s="357"/>
      <c r="E13" s="356" t="s">
        <v>545</v>
      </c>
      <c r="F13" s="356" t="s">
        <v>544</v>
      </c>
      <c r="G13" s="355"/>
      <c r="H13" s="356" t="s">
        <v>543</v>
      </c>
      <c r="I13" s="356" t="s">
        <v>542</v>
      </c>
      <c r="J13" s="355"/>
      <c r="K13" s="354" t="s">
        <v>541</v>
      </c>
    </row>
    <row r="14" spans="1:11" ht="23.25" customHeight="1" x14ac:dyDescent="0.45">
      <c r="A14" s="986" t="s">
        <v>540</v>
      </c>
      <c r="B14" s="987"/>
      <c r="C14" s="988"/>
      <c r="D14" s="333"/>
      <c r="E14" s="332"/>
      <c r="F14" s="332"/>
      <c r="G14" s="332"/>
      <c r="H14" s="332"/>
      <c r="I14" s="332"/>
      <c r="J14" s="332"/>
      <c r="K14" s="331"/>
    </row>
    <row r="15" spans="1:11" ht="23.25" customHeight="1" x14ac:dyDescent="0.45">
      <c r="A15" s="1004"/>
      <c r="B15" s="1005"/>
      <c r="C15" s="1006"/>
      <c r="D15" s="327"/>
      <c r="E15" s="326"/>
      <c r="F15" s="326"/>
      <c r="G15" s="326"/>
      <c r="H15" s="326"/>
      <c r="I15" s="326"/>
      <c r="J15" s="326"/>
      <c r="K15" s="325"/>
    </row>
    <row r="16" spans="1:11" ht="23.25" customHeight="1" x14ac:dyDescent="0.45">
      <c r="A16" s="1004"/>
      <c r="B16" s="1005"/>
      <c r="C16" s="1006"/>
      <c r="D16" s="327"/>
      <c r="E16" s="326"/>
      <c r="F16" s="326"/>
      <c r="G16" s="326"/>
      <c r="H16" s="326"/>
      <c r="I16" s="326"/>
      <c r="J16" s="326"/>
      <c r="K16" s="325"/>
    </row>
    <row r="17" spans="1:11" ht="23.25" customHeight="1" x14ac:dyDescent="0.45">
      <c r="A17" s="1004"/>
      <c r="B17" s="1005"/>
      <c r="C17" s="1006"/>
      <c r="D17" s="327"/>
      <c r="E17" s="326"/>
      <c r="F17" s="326"/>
      <c r="G17" s="326"/>
      <c r="H17" s="326"/>
      <c r="I17" s="326"/>
      <c r="J17" s="326"/>
      <c r="K17" s="325"/>
    </row>
    <row r="18" spans="1:11" ht="23.25" customHeight="1" x14ac:dyDescent="0.45">
      <c r="A18" s="1004"/>
      <c r="B18" s="1005"/>
      <c r="C18" s="1006"/>
      <c r="D18" s="327"/>
      <c r="E18" s="326"/>
      <c r="F18" s="326"/>
      <c r="G18" s="326"/>
      <c r="H18" s="326"/>
      <c r="I18" s="326"/>
      <c r="J18" s="326"/>
      <c r="K18" s="325"/>
    </row>
    <row r="19" spans="1:11" ht="23.25" customHeight="1" x14ac:dyDescent="0.45">
      <c r="A19" s="1004"/>
      <c r="B19" s="1005"/>
      <c r="C19" s="1006"/>
      <c r="D19" s="327"/>
      <c r="E19" s="326"/>
      <c r="F19" s="326"/>
      <c r="G19" s="326"/>
      <c r="H19" s="326"/>
      <c r="I19" s="326"/>
      <c r="J19" s="326"/>
      <c r="K19" s="325"/>
    </row>
    <row r="20" spans="1:11" ht="23.25" customHeight="1" x14ac:dyDescent="0.45">
      <c r="A20" s="1004"/>
      <c r="B20" s="1005"/>
      <c r="C20" s="1006"/>
      <c r="D20" s="327"/>
      <c r="E20" s="326"/>
      <c r="F20" s="326"/>
      <c r="G20" s="326"/>
      <c r="H20" s="326"/>
      <c r="I20" s="326"/>
      <c r="J20" s="326"/>
      <c r="K20" s="325"/>
    </row>
    <row r="21" spans="1:11" ht="23.25" customHeight="1" x14ac:dyDescent="0.45">
      <c r="A21" s="1004"/>
      <c r="B21" s="1005"/>
      <c r="C21" s="1006"/>
      <c r="D21" s="327"/>
      <c r="E21" s="326"/>
      <c r="F21" s="326"/>
      <c r="G21" s="326"/>
      <c r="H21" s="326"/>
      <c r="I21" s="326"/>
      <c r="J21" s="326"/>
      <c r="K21" s="325"/>
    </row>
    <row r="22" spans="1:11" ht="23.25" customHeight="1" x14ac:dyDescent="0.45">
      <c r="A22" s="1004"/>
      <c r="B22" s="1005"/>
      <c r="C22" s="1006"/>
      <c r="D22" s="327"/>
      <c r="E22" s="326"/>
      <c r="F22" s="326"/>
      <c r="G22" s="326"/>
      <c r="H22" s="326"/>
      <c r="I22" s="326"/>
      <c r="J22" s="326"/>
      <c r="K22" s="325"/>
    </row>
    <row r="23" spans="1:11" ht="23.25" customHeight="1" x14ac:dyDescent="0.45">
      <c r="A23" s="1004"/>
      <c r="B23" s="1005"/>
      <c r="C23" s="1006"/>
      <c r="D23" s="327"/>
      <c r="E23" s="326"/>
      <c r="F23" s="326"/>
      <c r="G23" s="326"/>
      <c r="H23" s="326"/>
      <c r="I23" s="326"/>
      <c r="J23" s="326"/>
      <c r="K23" s="325"/>
    </row>
    <row r="24" spans="1:11" ht="23.25" customHeight="1" x14ac:dyDescent="0.45">
      <c r="A24" s="1004"/>
      <c r="B24" s="1005"/>
      <c r="C24" s="1006"/>
      <c r="D24" s="327"/>
      <c r="E24" s="326"/>
      <c r="F24" s="326"/>
      <c r="G24" s="326"/>
      <c r="H24" s="326"/>
      <c r="I24" s="326"/>
      <c r="J24" s="326"/>
      <c r="K24" s="325"/>
    </row>
    <row r="25" spans="1:11" ht="23.25" customHeight="1" x14ac:dyDescent="0.45">
      <c r="A25" s="1004"/>
      <c r="B25" s="1005"/>
      <c r="C25" s="1006"/>
      <c r="D25" s="327"/>
      <c r="E25" s="326"/>
      <c r="F25" s="326"/>
      <c r="G25" s="326"/>
      <c r="H25" s="326"/>
      <c r="I25" s="326"/>
      <c r="J25" s="326"/>
      <c r="K25" s="325"/>
    </row>
    <row r="26" spans="1:11" ht="23.25" customHeight="1" x14ac:dyDescent="0.45">
      <c r="A26" s="1004"/>
      <c r="B26" s="1005"/>
      <c r="C26" s="1006"/>
      <c r="D26" s="327"/>
      <c r="E26" s="326"/>
      <c r="F26" s="326"/>
      <c r="G26" s="326"/>
      <c r="H26" s="326"/>
      <c r="I26" s="326"/>
      <c r="J26" s="326"/>
      <c r="K26" s="325"/>
    </row>
    <row r="27" spans="1:11" ht="23.25" customHeight="1" x14ac:dyDescent="0.45">
      <c r="A27" s="1004"/>
      <c r="B27" s="1005"/>
      <c r="C27" s="1006"/>
      <c r="D27" s="327"/>
      <c r="E27" s="326"/>
      <c r="F27" s="326"/>
      <c r="G27" s="326"/>
      <c r="H27" s="326"/>
      <c r="I27" s="326"/>
      <c r="J27" s="326"/>
      <c r="K27" s="325"/>
    </row>
    <row r="28" spans="1:11" ht="23.25" customHeight="1" x14ac:dyDescent="0.45">
      <c r="A28" s="1004"/>
      <c r="B28" s="1005"/>
      <c r="C28" s="1006"/>
      <c r="D28" s="327"/>
      <c r="E28" s="326"/>
      <c r="F28" s="326"/>
      <c r="G28" s="326"/>
      <c r="H28" s="326"/>
      <c r="I28" s="326"/>
      <c r="J28" s="326"/>
      <c r="K28" s="325"/>
    </row>
    <row r="29" spans="1:11" ht="23.25" customHeight="1" x14ac:dyDescent="0.45">
      <c r="A29" s="1004"/>
      <c r="B29" s="1005"/>
      <c r="C29" s="1006"/>
      <c r="D29" s="327"/>
      <c r="E29" s="326"/>
      <c r="F29" s="326"/>
      <c r="G29" s="326"/>
      <c r="H29" s="326"/>
      <c r="I29" s="326"/>
      <c r="J29" s="326"/>
      <c r="K29" s="325"/>
    </row>
    <row r="30" spans="1:11" ht="23.25" customHeight="1" x14ac:dyDescent="0.45">
      <c r="A30" s="1004"/>
      <c r="B30" s="1005"/>
      <c r="C30" s="1006"/>
      <c r="D30" s="327"/>
      <c r="E30" s="326"/>
      <c r="F30" s="326"/>
      <c r="G30" s="326"/>
      <c r="H30" s="326"/>
      <c r="I30" s="326"/>
      <c r="J30" s="326"/>
      <c r="K30" s="325"/>
    </row>
    <row r="31" spans="1:11" ht="23.25" customHeight="1" x14ac:dyDescent="0.45">
      <c r="A31" s="989"/>
      <c r="B31" s="990"/>
      <c r="C31" s="991"/>
      <c r="D31" s="353"/>
      <c r="E31" s="322"/>
      <c r="F31" s="322"/>
      <c r="G31" s="322"/>
      <c r="H31" s="322"/>
      <c r="I31" s="322"/>
      <c r="J31" s="322"/>
      <c r="K31" s="321"/>
    </row>
    <row r="32" spans="1:11" ht="23.25" customHeight="1" x14ac:dyDescent="0.45">
      <c r="A32" s="342" t="s">
        <v>539</v>
      </c>
    </row>
  </sheetData>
  <mergeCells count="10">
    <mergeCell ref="A14:C31"/>
    <mergeCell ref="G2:H2"/>
    <mergeCell ref="G3:H3"/>
    <mergeCell ref="A13:C13"/>
    <mergeCell ref="D7:K8"/>
    <mergeCell ref="I3:K3"/>
    <mergeCell ref="I2:K2"/>
    <mergeCell ref="A7:C8"/>
    <mergeCell ref="A9:C10"/>
    <mergeCell ref="A11:C12"/>
  </mergeCells>
  <phoneticPr fontId="20"/>
  <pageMargins left="0.75" right="0.75" top="1" bottom="1" header="0.5" footer="0.5"/>
  <pageSetup paperSize="9" scale="9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35"/>
  </cols>
  <sheetData>
    <row r="1" spans="1:10" ht="17.25" customHeight="1" x14ac:dyDescent="0.45">
      <c r="A1" s="235" t="s">
        <v>570</v>
      </c>
    </row>
    <row r="2" spans="1:10" ht="17.25" customHeight="1" x14ac:dyDescent="0.45">
      <c r="A2" s="235" t="s">
        <v>569</v>
      </c>
    </row>
    <row r="3" spans="1:10" ht="17.25" customHeight="1" x14ac:dyDescent="0.45">
      <c r="A3" s="379" t="s">
        <v>568</v>
      </c>
    </row>
    <row r="4" spans="1:10" ht="17.25" customHeight="1" x14ac:dyDescent="0.45">
      <c r="F4" s="1018" t="s">
        <v>536</v>
      </c>
      <c r="G4" s="1019"/>
      <c r="H4" s="1009" t="str">
        <f>IF(チェックシート!$B$5="", "", チェックシート!$B$5)</f>
        <v/>
      </c>
      <c r="I4" s="1010"/>
      <c r="J4" s="1011"/>
    </row>
    <row r="5" spans="1:10" ht="17.25" customHeight="1" x14ac:dyDescent="0.45">
      <c r="F5" s="1020" t="s">
        <v>433</v>
      </c>
      <c r="G5" s="1021"/>
      <c r="H5" s="1009" t="str">
        <f>IF(チェックシート!$B$4="", "", チェックシート!$B$4)</f>
        <v/>
      </c>
      <c r="I5" s="1010"/>
      <c r="J5" s="1011"/>
    </row>
    <row r="7" spans="1:10" ht="17.25" customHeight="1" x14ac:dyDescent="0.45">
      <c r="A7" s="364" t="s">
        <v>567</v>
      </c>
      <c r="B7" s="350"/>
      <c r="C7" s="350"/>
      <c r="D7" s="350"/>
      <c r="E7" s="350"/>
      <c r="F7" s="350"/>
      <c r="G7" s="350"/>
      <c r="H7" s="350"/>
      <c r="I7" s="350"/>
      <c r="J7" s="378" t="s">
        <v>566</v>
      </c>
    </row>
    <row r="8" spans="1:10" ht="17.25" customHeight="1" x14ac:dyDescent="0.45">
      <c r="A8" s="377"/>
      <c r="J8" s="376"/>
    </row>
    <row r="9" spans="1:10" ht="17.25" customHeight="1" x14ac:dyDescent="0.45">
      <c r="A9" s="304"/>
      <c r="B9" s="368"/>
      <c r="C9" s="367" t="s">
        <v>565</v>
      </c>
      <c r="D9" s="366"/>
      <c r="E9" s="365"/>
      <c r="J9" s="303"/>
    </row>
    <row r="10" spans="1:10" ht="17.25" customHeight="1" x14ac:dyDescent="0.45">
      <c r="A10" s="304"/>
      <c r="B10" s="368"/>
      <c r="C10" s="367" t="s">
        <v>564</v>
      </c>
      <c r="D10" s="366"/>
      <c r="E10" s="365"/>
      <c r="J10" s="303"/>
    </row>
    <row r="11" spans="1:10" ht="17.25" customHeight="1" x14ac:dyDescent="0.45">
      <c r="A11" s="304"/>
      <c r="B11" s="368"/>
      <c r="C11" s="367" t="s">
        <v>563</v>
      </c>
      <c r="D11" s="366"/>
      <c r="E11" s="365"/>
      <c r="J11" s="303"/>
    </row>
    <row r="12" spans="1:10" ht="17.25" customHeight="1" x14ac:dyDescent="0.45">
      <c r="A12" s="304"/>
      <c r="B12" s="368"/>
      <c r="C12" s="367" t="s">
        <v>562</v>
      </c>
      <c r="D12" s="366"/>
      <c r="E12" s="365"/>
      <c r="J12" s="303"/>
    </row>
    <row r="13" spans="1:10" ht="17.25" customHeight="1" x14ac:dyDescent="0.45">
      <c r="A13" s="304"/>
      <c r="B13" s="368"/>
      <c r="C13" s="367" t="s">
        <v>561</v>
      </c>
      <c r="D13" s="366"/>
      <c r="E13" s="365"/>
      <c r="J13" s="303"/>
    </row>
    <row r="14" spans="1:10" ht="17.25" customHeight="1" x14ac:dyDescent="0.45">
      <c r="A14" s="304"/>
      <c r="J14" s="303"/>
    </row>
    <row r="15" spans="1:10" ht="17.25" customHeight="1" x14ac:dyDescent="0.45">
      <c r="A15" s="375" t="s">
        <v>560</v>
      </c>
      <c r="B15" s="374"/>
      <c r="C15" s="374"/>
      <c r="D15" s="374"/>
      <c r="E15" s="374"/>
      <c r="F15" s="374"/>
      <c r="G15" s="374"/>
      <c r="H15" s="374"/>
      <c r="I15" s="374"/>
      <c r="J15" s="373"/>
    </row>
    <row r="16" spans="1:10" ht="17.25" customHeight="1" x14ac:dyDescent="0.45">
      <c r="A16" s="304"/>
      <c r="J16" s="303"/>
    </row>
    <row r="17" spans="1:10" ht="17.25" customHeight="1" x14ac:dyDescent="0.45">
      <c r="A17" s="304"/>
      <c r="J17" s="303"/>
    </row>
    <row r="18" spans="1:10" ht="17.25" customHeight="1" x14ac:dyDescent="0.45">
      <c r="A18" s="304"/>
      <c r="J18" s="303"/>
    </row>
    <row r="19" spans="1:10" ht="17.25" customHeight="1" x14ac:dyDescent="0.45">
      <c r="A19" s="304"/>
      <c r="J19" s="303"/>
    </row>
    <row r="20" spans="1:10" ht="17.25" customHeight="1" x14ac:dyDescent="0.45">
      <c r="A20" s="372"/>
      <c r="B20" s="371"/>
      <c r="C20" s="371"/>
      <c r="D20" s="371"/>
      <c r="E20" s="371"/>
      <c r="F20" s="371"/>
      <c r="G20" s="371"/>
      <c r="H20" s="371"/>
      <c r="I20" s="371"/>
      <c r="J20" s="370"/>
    </row>
    <row r="21" spans="1:10" ht="17.25" customHeight="1" x14ac:dyDescent="0.45">
      <c r="A21" s="369" t="s">
        <v>559</v>
      </c>
      <c r="B21" s="346"/>
      <c r="C21" s="346"/>
      <c r="D21" s="346"/>
      <c r="E21" s="346"/>
      <c r="F21" s="346"/>
      <c r="G21" s="346"/>
      <c r="H21" s="346"/>
      <c r="I21" s="346"/>
      <c r="J21" s="345"/>
    </row>
    <row r="22" spans="1:10" ht="17.25" customHeight="1" x14ac:dyDescent="0.45">
      <c r="A22" s="304" t="s">
        <v>558</v>
      </c>
      <c r="J22" s="303"/>
    </row>
    <row r="23" spans="1:10" ht="17.25" customHeight="1" x14ac:dyDescent="0.45">
      <c r="A23" s="304"/>
      <c r="B23" s="368"/>
      <c r="C23" s="367" t="s">
        <v>557</v>
      </c>
      <c r="D23" s="366"/>
      <c r="E23" s="365"/>
      <c r="J23" s="303"/>
    </row>
    <row r="24" spans="1:10" ht="17.25" customHeight="1" x14ac:dyDescent="0.45">
      <c r="A24" s="304"/>
      <c r="B24" s="368"/>
      <c r="C24" s="367" t="s">
        <v>556</v>
      </c>
      <c r="D24" s="366"/>
      <c r="E24" s="365"/>
      <c r="J24" s="303"/>
    </row>
    <row r="25" spans="1:10" ht="17.25" customHeight="1" x14ac:dyDescent="0.45">
      <c r="A25" s="304"/>
      <c r="J25" s="303"/>
    </row>
    <row r="26" spans="1:10" ht="17.25" customHeight="1" x14ac:dyDescent="0.45">
      <c r="A26" s="304" t="s">
        <v>555</v>
      </c>
      <c r="J26" s="303"/>
    </row>
    <row r="27" spans="1:10" ht="17.25" customHeight="1" x14ac:dyDescent="0.45">
      <c r="A27" s="304"/>
      <c r="J27" s="303"/>
    </row>
    <row r="28" spans="1:10" ht="17.25" customHeight="1" x14ac:dyDescent="0.45">
      <c r="A28" s="304"/>
      <c r="J28" s="303"/>
    </row>
    <row r="29" spans="1:10" ht="17.25" customHeight="1" x14ac:dyDescent="0.45">
      <c r="A29" s="304"/>
      <c r="J29" s="303"/>
    </row>
    <row r="30" spans="1:10" ht="17.25" customHeight="1" x14ac:dyDescent="0.45">
      <c r="A30" s="304"/>
      <c r="J30" s="303"/>
    </row>
    <row r="31" spans="1:10" ht="17.25" customHeight="1" x14ac:dyDescent="0.45">
      <c r="A31" s="304"/>
      <c r="J31" s="303"/>
    </row>
    <row r="32" spans="1:10" ht="17.25" customHeight="1" x14ac:dyDescent="0.45">
      <c r="A32" s="304"/>
      <c r="J32" s="303"/>
    </row>
    <row r="33" spans="1:10" ht="17.25" customHeight="1" x14ac:dyDescent="0.45">
      <c r="A33" s="304" t="s">
        <v>554</v>
      </c>
      <c r="J33" s="303"/>
    </row>
    <row r="34" spans="1:10" ht="17.25" customHeight="1" x14ac:dyDescent="0.45">
      <c r="A34" s="304"/>
      <c r="J34" s="303"/>
    </row>
    <row r="35" spans="1:10" ht="17.25" customHeight="1" x14ac:dyDescent="0.45">
      <c r="A35" s="304"/>
      <c r="J35" s="303"/>
    </row>
    <row r="36" spans="1:10" ht="17.25" customHeight="1" x14ac:dyDescent="0.45">
      <c r="A36" s="304"/>
      <c r="J36" s="303"/>
    </row>
    <row r="37" spans="1:10" ht="17.25" customHeight="1" x14ac:dyDescent="0.45">
      <c r="A37" s="304"/>
      <c r="J37" s="303"/>
    </row>
    <row r="38" spans="1:10" ht="17.25" customHeight="1" x14ac:dyDescent="0.45">
      <c r="A38" s="304"/>
      <c r="J38" s="303"/>
    </row>
    <row r="39" spans="1:10" ht="17.25" customHeight="1" x14ac:dyDescent="0.45">
      <c r="A39" s="343"/>
      <c r="B39" s="298"/>
      <c r="C39" s="298"/>
      <c r="D39" s="298"/>
      <c r="E39" s="298"/>
      <c r="F39" s="298"/>
      <c r="G39" s="298"/>
      <c r="H39" s="298"/>
      <c r="I39" s="298"/>
      <c r="J39" s="297"/>
    </row>
    <row r="40" spans="1:10" ht="17.25" customHeight="1" x14ac:dyDescent="0.45">
      <c r="A40" s="225" t="s">
        <v>553</v>
      </c>
      <c r="B40" s="1022" t="s">
        <v>552</v>
      </c>
      <c r="C40" s="1022"/>
      <c r="D40" s="1022"/>
      <c r="E40" s="1022"/>
      <c r="F40" s="1022"/>
      <c r="G40" s="1022"/>
      <c r="H40" s="1022"/>
      <c r="I40" s="1022"/>
      <c r="J40" s="1022"/>
    </row>
    <row r="41" spans="1:10" ht="17.25" customHeight="1" x14ac:dyDescent="0.45">
      <c r="B41" s="1022"/>
      <c r="C41" s="1022"/>
      <c r="D41" s="1022"/>
      <c r="E41" s="1022"/>
      <c r="F41" s="1022"/>
      <c r="G41" s="1022"/>
      <c r="H41" s="1022"/>
      <c r="I41" s="1022"/>
      <c r="J41" s="1022"/>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zoomScaleNormal="100" zoomScaleSheetLayoutView="100" workbookViewId="0"/>
  </sheetViews>
  <sheetFormatPr defaultColWidth="8.69921875" defaultRowHeight="15.75" customHeight="1" x14ac:dyDescent="0.45"/>
  <cols>
    <col min="1" max="2" width="12.3984375" style="380" bestFit="1" customWidth="1"/>
    <col min="3" max="14" width="7.8984375" style="380" customWidth="1"/>
    <col min="15" max="16384" width="8.69921875" style="380"/>
  </cols>
  <sheetData>
    <row r="1" spans="1:9" ht="15.75" customHeight="1" x14ac:dyDescent="0.45">
      <c r="A1" s="396" t="s">
        <v>572</v>
      </c>
      <c r="B1" s="396"/>
      <c r="C1" s="396"/>
      <c r="D1" s="396"/>
      <c r="E1" s="396"/>
    </row>
    <row r="2" spans="1:9" ht="15.75" customHeight="1" x14ac:dyDescent="0.45">
      <c r="A2" s="1023" t="s">
        <v>611</v>
      </c>
      <c r="B2" s="1023"/>
      <c r="C2" s="1023"/>
      <c r="D2" s="1023"/>
      <c r="E2" s="1023"/>
      <c r="F2" s="1023"/>
      <c r="G2" s="1023"/>
      <c r="H2" s="1023"/>
      <c r="I2" s="1023"/>
    </row>
    <row r="3" spans="1:9" ht="15.75" customHeight="1" x14ac:dyDescent="0.45">
      <c r="A3" s="384"/>
      <c r="D3" s="395"/>
      <c r="G3" s="1030" t="s">
        <v>610</v>
      </c>
      <c r="H3" s="1030"/>
      <c r="I3" s="1030"/>
    </row>
    <row r="4" spans="1:9" ht="15.75" customHeight="1" x14ac:dyDescent="0.45">
      <c r="A4" s="1034" t="s">
        <v>609</v>
      </c>
      <c r="B4" s="1034"/>
    </row>
    <row r="5" spans="1:9" ht="15.75" customHeight="1" x14ac:dyDescent="0.45">
      <c r="A5" s="384"/>
      <c r="D5" s="1035" t="s">
        <v>608</v>
      </c>
      <c r="E5" s="1035"/>
      <c r="F5" s="1033" t="str">
        <f>IF(指定申請書!$K$7="", "", 指定申請書!$K$7)</f>
        <v/>
      </c>
      <c r="G5" s="1033"/>
      <c r="H5" s="1033"/>
      <c r="I5" s="1033"/>
    </row>
    <row r="6" spans="1:9" ht="15.75" customHeight="1" x14ac:dyDescent="0.45">
      <c r="A6" s="384"/>
      <c r="D6" s="394"/>
      <c r="E6" s="394"/>
      <c r="F6" s="1033" t="str">
        <f>IF(指定申請書!$K$8="", "", 指定申請書!$K$8)</f>
        <v/>
      </c>
      <c r="G6" s="1033"/>
      <c r="H6" s="1033"/>
      <c r="I6" s="1033"/>
    </row>
    <row r="7" spans="1:9" ht="15.75" customHeight="1" x14ac:dyDescent="0.45">
      <c r="A7" s="384"/>
      <c r="D7" s="1035" t="s">
        <v>607</v>
      </c>
      <c r="E7" s="1035"/>
      <c r="F7" s="1033" t="str">
        <f>IF(指定申請書!$K$9="", "", 指定申請書!$K$9)</f>
        <v/>
      </c>
      <c r="G7" s="1033"/>
      <c r="H7" s="1033"/>
      <c r="I7" s="1033"/>
    </row>
    <row r="8" spans="1:9" ht="15.75" customHeight="1" x14ac:dyDescent="0.45">
      <c r="A8" s="384"/>
      <c r="D8" s="1035" t="s">
        <v>606</v>
      </c>
      <c r="E8" s="1035"/>
      <c r="F8" s="1033" t="str">
        <f>IF(指定申請書!$K$10="", "", 指定申請書!$K$10)</f>
        <v/>
      </c>
      <c r="G8" s="1033"/>
      <c r="H8" s="1033"/>
      <c r="I8" s="1033"/>
    </row>
    <row r="9" spans="1:9" ht="15.75" customHeight="1" x14ac:dyDescent="0.45">
      <c r="A9" s="384"/>
      <c r="D9" s="394"/>
      <c r="E9" s="394"/>
    </row>
    <row r="10" spans="1:9" ht="15.75" customHeight="1" x14ac:dyDescent="0.45">
      <c r="A10" s="1049" t="s">
        <v>605</v>
      </c>
      <c r="B10" s="1049"/>
      <c r="C10" s="1049"/>
      <c r="D10" s="1049"/>
      <c r="E10" s="1049"/>
      <c r="F10" s="1049"/>
      <c r="G10" s="1049"/>
      <c r="H10" s="1049"/>
      <c r="I10" s="1049"/>
    </row>
    <row r="11" spans="1:9" ht="15.75" customHeight="1" x14ac:dyDescent="0.45">
      <c r="A11" s="1049"/>
      <c r="B11" s="1049"/>
      <c r="C11" s="1049"/>
      <c r="D11" s="1049"/>
      <c r="E11" s="1049"/>
      <c r="F11" s="1049"/>
      <c r="G11" s="1049"/>
      <c r="H11" s="1049"/>
      <c r="I11" s="1049"/>
    </row>
    <row r="12" spans="1:9" ht="15.75" customHeight="1" x14ac:dyDescent="0.45">
      <c r="A12" s="393"/>
      <c r="B12" s="393"/>
      <c r="C12" s="393"/>
      <c r="D12" s="393"/>
      <c r="E12" s="393"/>
      <c r="F12" s="393"/>
      <c r="G12" s="393"/>
      <c r="H12" s="393"/>
      <c r="I12" s="393"/>
    </row>
    <row r="13" spans="1:9" ht="15.75" customHeight="1" x14ac:dyDescent="0.45">
      <c r="A13" s="1050" t="s">
        <v>604</v>
      </c>
      <c r="B13" s="1050"/>
      <c r="C13" s="1050"/>
      <c r="D13" s="1050"/>
      <c r="E13" s="1050"/>
      <c r="F13" s="1050"/>
      <c r="G13" s="1050"/>
      <c r="H13" s="1050"/>
      <c r="I13" s="1050"/>
    </row>
    <row r="14" spans="1:9" ht="15.75" customHeight="1" thickBot="1" x14ac:dyDescent="0.5"/>
    <row r="15" spans="1:9" ht="15.75" customHeight="1" x14ac:dyDescent="0.45">
      <c r="A15" s="1031" t="s">
        <v>603</v>
      </c>
      <c r="B15" s="386" t="s">
        <v>583</v>
      </c>
      <c r="C15" s="1024" t="s">
        <v>602</v>
      </c>
      <c r="D15" s="1025"/>
      <c r="E15" s="1025"/>
      <c r="F15" s="1025"/>
      <c r="G15" s="1025"/>
      <c r="H15" s="1025"/>
      <c r="I15" s="1026"/>
    </row>
    <row r="16" spans="1:9" ht="15.75" customHeight="1" x14ac:dyDescent="0.45">
      <c r="A16" s="1032"/>
      <c r="B16" s="385" t="s">
        <v>601</v>
      </c>
      <c r="C16" s="1027" t="str">
        <f>IF(チェックシート!$B$5="", "", チェックシート!$B$5)</f>
        <v/>
      </c>
      <c r="D16" s="1028"/>
      <c r="E16" s="1028"/>
      <c r="F16" s="1028"/>
      <c r="G16" s="1028"/>
      <c r="H16" s="1028"/>
      <c r="I16" s="1029"/>
    </row>
    <row r="17" spans="1:9" ht="15.75" customHeight="1" x14ac:dyDescent="0.45">
      <c r="A17" s="1036" t="s">
        <v>600</v>
      </c>
      <c r="B17" s="385" t="s">
        <v>599</v>
      </c>
      <c r="C17" s="1027"/>
      <c r="D17" s="1028"/>
      <c r="E17" s="1028"/>
      <c r="F17" s="1028"/>
      <c r="G17" s="1028"/>
      <c r="H17" s="1028"/>
      <c r="I17" s="1029"/>
    </row>
    <row r="18" spans="1:9" ht="15.75" customHeight="1" x14ac:dyDescent="0.45">
      <c r="A18" s="1032"/>
      <c r="B18" s="392" t="s">
        <v>598</v>
      </c>
      <c r="C18" s="1027"/>
      <c r="D18" s="1028"/>
      <c r="E18" s="1028"/>
      <c r="F18" s="1028"/>
      <c r="G18" s="1028"/>
      <c r="H18" s="1028"/>
      <c r="I18" s="1029"/>
    </row>
    <row r="19" spans="1:9" ht="15.75" customHeight="1" thickBot="1" x14ac:dyDescent="0.5">
      <c r="A19" s="1044" t="s">
        <v>597</v>
      </c>
      <c r="B19" s="1045"/>
      <c r="C19" s="1041" t="s">
        <v>588</v>
      </c>
      <c r="D19" s="1042"/>
      <c r="E19" s="1042"/>
      <c r="F19" s="1042"/>
      <c r="G19" s="1042"/>
      <c r="H19" s="1042"/>
      <c r="I19" s="1043"/>
    </row>
    <row r="20" spans="1:9" ht="15.75" customHeight="1" x14ac:dyDescent="0.45">
      <c r="A20" s="1037" t="s">
        <v>596</v>
      </c>
      <c r="B20" s="1038"/>
      <c r="C20" s="1051" t="s">
        <v>595</v>
      </c>
      <c r="D20" s="1052"/>
      <c r="E20" s="1052"/>
      <c r="F20" s="1052"/>
      <c r="G20" s="1038"/>
      <c r="H20" s="1052" t="s">
        <v>594</v>
      </c>
      <c r="I20" s="1053"/>
    </row>
    <row r="21" spans="1:9" ht="15.75" customHeight="1" x14ac:dyDescent="0.45">
      <c r="A21" s="1039"/>
      <c r="B21" s="1040"/>
      <c r="C21" s="1027"/>
      <c r="D21" s="1028"/>
      <c r="E21" s="1028"/>
      <c r="F21" s="1028"/>
      <c r="G21" s="1040"/>
      <c r="H21" s="391"/>
      <c r="I21" s="390" t="s">
        <v>592</v>
      </c>
    </row>
    <row r="22" spans="1:9" ht="15.75" customHeight="1" x14ac:dyDescent="0.45">
      <c r="A22" s="1039"/>
      <c r="B22" s="1040"/>
      <c r="C22" s="1027"/>
      <c r="D22" s="1028"/>
      <c r="E22" s="1028"/>
      <c r="F22" s="1028"/>
      <c r="G22" s="1040"/>
      <c r="H22" s="391"/>
      <c r="I22" s="390" t="s">
        <v>592</v>
      </c>
    </row>
    <row r="23" spans="1:9" ht="15.75" customHeight="1" x14ac:dyDescent="0.45">
      <c r="A23" s="1039"/>
      <c r="B23" s="1040"/>
      <c r="C23" s="1027"/>
      <c r="D23" s="1028"/>
      <c r="E23" s="1028"/>
      <c r="F23" s="1028"/>
      <c r="G23" s="1040"/>
      <c r="H23" s="391"/>
      <c r="I23" s="390" t="s">
        <v>592</v>
      </c>
    </row>
    <row r="24" spans="1:9" ht="15.75" customHeight="1" x14ac:dyDescent="0.45">
      <c r="A24" s="1039"/>
      <c r="B24" s="1040"/>
      <c r="C24" s="1027"/>
      <c r="D24" s="1028"/>
      <c r="E24" s="1028"/>
      <c r="F24" s="1028"/>
      <c r="G24" s="1040"/>
      <c r="H24" s="391"/>
      <c r="I24" s="390" t="s">
        <v>592</v>
      </c>
    </row>
    <row r="25" spans="1:9" ht="15.75" customHeight="1" thickBot="1" x14ac:dyDescent="0.5">
      <c r="A25" s="1046"/>
      <c r="B25" s="1047"/>
      <c r="C25" s="1047"/>
      <c r="D25" s="1047"/>
      <c r="E25" s="1047"/>
      <c r="F25" s="1048"/>
      <c r="G25" s="389" t="s">
        <v>593</v>
      </c>
      <c r="H25" s="388"/>
      <c r="I25" s="387" t="s">
        <v>592</v>
      </c>
    </row>
    <row r="26" spans="1:9" ht="15.75" customHeight="1" x14ac:dyDescent="0.45">
      <c r="A26" s="1054" t="s">
        <v>591</v>
      </c>
      <c r="B26" s="386" t="s">
        <v>590</v>
      </c>
      <c r="C26" s="1024"/>
      <c r="D26" s="1025"/>
      <c r="E26" s="1025"/>
      <c r="F26" s="1025"/>
      <c r="G26" s="1025"/>
      <c r="H26" s="1025"/>
      <c r="I26" s="1026"/>
    </row>
    <row r="27" spans="1:9" ht="15.75" customHeight="1" x14ac:dyDescent="0.45">
      <c r="A27" s="1055"/>
      <c r="B27" s="385" t="s">
        <v>589</v>
      </c>
      <c r="C27" s="1027" t="s">
        <v>588</v>
      </c>
      <c r="D27" s="1028"/>
      <c r="E27" s="1028"/>
      <c r="F27" s="1028"/>
      <c r="G27" s="1028"/>
      <c r="H27" s="1028"/>
      <c r="I27" s="1029"/>
    </row>
    <row r="28" spans="1:9" ht="15.75" customHeight="1" x14ac:dyDescent="0.45">
      <c r="A28" s="1036" t="s">
        <v>587</v>
      </c>
      <c r="B28" s="1064"/>
      <c r="C28" s="1061"/>
      <c r="D28" s="1062"/>
      <c r="E28" s="1062"/>
      <c r="F28" s="1062"/>
      <c r="G28" s="1062"/>
      <c r="H28" s="1062"/>
      <c r="I28" s="1063"/>
    </row>
    <row r="29" spans="1:9" ht="15.75" customHeight="1" x14ac:dyDescent="0.45">
      <c r="A29" s="1059" t="s">
        <v>586</v>
      </c>
      <c r="B29" s="1060"/>
      <c r="C29" s="1056"/>
      <c r="D29" s="1057"/>
      <c r="E29" s="1057"/>
      <c r="F29" s="1057"/>
      <c r="G29" s="1057"/>
      <c r="H29" s="1057"/>
      <c r="I29" s="1058"/>
    </row>
    <row r="30" spans="1:9" ht="15.75" customHeight="1" x14ac:dyDescent="0.45">
      <c r="A30" s="1036" t="s">
        <v>585</v>
      </c>
      <c r="B30" s="385" t="s">
        <v>584</v>
      </c>
      <c r="C30" s="1027"/>
      <c r="D30" s="1028"/>
      <c r="E30" s="1028"/>
      <c r="F30" s="1028"/>
      <c r="G30" s="1028"/>
      <c r="H30" s="1028"/>
      <c r="I30" s="1029"/>
    </row>
    <row r="31" spans="1:9" ht="15.75" customHeight="1" x14ac:dyDescent="0.45">
      <c r="A31" s="1084"/>
      <c r="B31" s="385" t="s">
        <v>583</v>
      </c>
      <c r="C31" s="1027"/>
      <c r="D31" s="1028"/>
      <c r="E31" s="1028"/>
      <c r="F31" s="1028"/>
      <c r="G31" s="1028"/>
      <c r="H31" s="1028"/>
      <c r="I31" s="1029"/>
    </row>
    <row r="32" spans="1:9" ht="15.75" customHeight="1" x14ac:dyDescent="0.45">
      <c r="A32" s="1084"/>
      <c r="B32" s="385" t="s">
        <v>548</v>
      </c>
      <c r="C32" s="1027"/>
      <c r="D32" s="1028"/>
      <c r="E32" s="1028"/>
      <c r="F32" s="1028"/>
      <c r="G32" s="1028"/>
      <c r="H32" s="1028"/>
      <c r="I32" s="1029"/>
    </row>
    <row r="33" spans="1:9" ht="15.75" customHeight="1" x14ac:dyDescent="0.45">
      <c r="A33" s="1032"/>
      <c r="B33" s="385" t="s">
        <v>582</v>
      </c>
      <c r="C33" s="1075"/>
      <c r="D33" s="1076"/>
      <c r="E33" s="1076"/>
      <c r="F33" s="1076"/>
      <c r="G33" s="1076"/>
      <c r="H33" s="1077" t="s">
        <v>581</v>
      </c>
      <c r="I33" s="1078"/>
    </row>
    <row r="34" spans="1:9" ht="15.75" customHeight="1" thickBot="1" x14ac:dyDescent="0.5">
      <c r="A34" s="1082" t="s">
        <v>580</v>
      </c>
      <c r="B34" s="1083"/>
      <c r="C34" s="1068"/>
      <c r="D34" s="1069"/>
      <c r="E34" s="1069"/>
      <c r="F34" s="1069"/>
      <c r="G34" s="1069"/>
      <c r="H34" s="1069"/>
      <c r="I34" s="1070"/>
    </row>
    <row r="35" spans="1:9" ht="15.75" customHeight="1" x14ac:dyDescent="0.45">
      <c r="A35" s="384"/>
      <c r="B35" s="384"/>
      <c r="C35" s="384"/>
      <c r="D35" s="384"/>
      <c r="E35" s="384"/>
    </row>
    <row r="36" spans="1:9" ht="15.75" customHeight="1" x14ac:dyDescent="0.45">
      <c r="A36" s="1071" t="s">
        <v>579</v>
      </c>
      <c r="B36" s="1071"/>
      <c r="C36" s="1071"/>
      <c r="D36" s="1071"/>
      <c r="E36" s="1071"/>
      <c r="F36" s="1071"/>
      <c r="G36" s="1071"/>
      <c r="H36" s="1071"/>
      <c r="I36" s="1071"/>
    </row>
    <row r="37" spans="1:9" ht="15.75" customHeight="1" x14ac:dyDescent="0.45">
      <c r="A37" s="1071"/>
      <c r="B37" s="1071"/>
      <c r="C37" s="1071"/>
      <c r="D37" s="1071"/>
      <c r="E37" s="1071"/>
      <c r="F37" s="1071"/>
      <c r="G37" s="1071"/>
      <c r="H37" s="1071"/>
      <c r="I37" s="1071"/>
    </row>
    <row r="38" spans="1:9" ht="15.75" customHeight="1" x14ac:dyDescent="0.45">
      <c r="A38" s="383"/>
      <c r="B38" s="383"/>
      <c r="C38" s="383"/>
      <c r="D38" s="383"/>
      <c r="E38" s="383"/>
      <c r="F38" s="383"/>
      <c r="G38" s="383"/>
      <c r="H38" s="383"/>
      <c r="I38" s="383"/>
    </row>
    <row r="39" spans="1:9" ht="15.75" customHeight="1" x14ac:dyDescent="0.45">
      <c r="A39" s="1072" t="s">
        <v>578</v>
      </c>
      <c r="B39" s="1073"/>
      <c r="C39" s="1073"/>
      <c r="D39" s="1073"/>
      <c r="E39" s="1073"/>
      <c r="F39" s="1073"/>
      <c r="G39" s="1073"/>
      <c r="H39" s="1073"/>
      <c r="I39" s="1074"/>
    </row>
    <row r="40" spans="1:9" ht="15.75" customHeight="1" x14ac:dyDescent="0.45">
      <c r="A40" s="382"/>
      <c r="I40" s="381"/>
    </row>
    <row r="41" spans="1:9" ht="15.75" customHeight="1" x14ac:dyDescent="0.45">
      <c r="A41" s="1079" t="s">
        <v>577</v>
      </c>
      <c r="B41" s="1080"/>
      <c r="C41" s="1080"/>
      <c r="D41" s="1080"/>
      <c r="E41" s="1080"/>
      <c r="F41" s="1080"/>
      <c r="G41" s="1080"/>
      <c r="H41" s="1080"/>
      <c r="I41" s="1081"/>
    </row>
    <row r="42" spans="1:9" ht="24.75" customHeight="1" x14ac:dyDescent="0.45">
      <c r="A42" s="1079" t="s">
        <v>576</v>
      </c>
      <c r="B42" s="1080"/>
      <c r="C42" s="1080"/>
      <c r="D42" s="1080"/>
      <c r="E42" s="1080"/>
      <c r="F42" s="1080"/>
      <c r="G42" s="1080"/>
      <c r="H42" s="1080"/>
      <c r="I42" s="1081"/>
    </row>
    <row r="43" spans="1:9" ht="36" customHeight="1" x14ac:dyDescent="0.45">
      <c r="A43" s="1079" t="s">
        <v>575</v>
      </c>
      <c r="B43" s="1080"/>
      <c r="C43" s="1080"/>
      <c r="D43" s="1080"/>
      <c r="E43" s="1080"/>
      <c r="F43" s="1080"/>
      <c r="G43" s="1080"/>
      <c r="H43" s="1080"/>
      <c r="I43" s="1081"/>
    </row>
    <row r="44" spans="1:9" ht="15.75" customHeight="1" x14ac:dyDescent="0.45">
      <c r="A44" s="1065" t="s">
        <v>574</v>
      </c>
      <c r="B44" s="1066"/>
      <c r="C44" s="1066"/>
      <c r="D44" s="1066"/>
      <c r="E44" s="1066"/>
      <c r="F44" s="1066"/>
      <c r="G44" s="1066"/>
      <c r="H44" s="1066"/>
      <c r="I44" s="1067"/>
    </row>
  </sheetData>
  <mergeCells count="53">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 ref="A24:B24"/>
    <mergeCell ref="C29:I29"/>
    <mergeCell ref="A29:B29"/>
    <mergeCell ref="C26:I26"/>
    <mergeCell ref="C28:I28"/>
    <mergeCell ref="A28:B28"/>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17:A18"/>
    <mergeCell ref="A20:B20"/>
    <mergeCell ref="A21:B21"/>
    <mergeCell ref="A22:B22"/>
    <mergeCell ref="A23:B23"/>
    <mergeCell ref="A2:I2"/>
    <mergeCell ref="C15:I15"/>
    <mergeCell ref="C16:I16"/>
    <mergeCell ref="G3:I3"/>
    <mergeCell ref="A15:A16"/>
    <mergeCell ref="F8:I8"/>
    <mergeCell ref="A4:B4"/>
    <mergeCell ref="D5:E5"/>
    <mergeCell ref="F5:I5"/>
    <mergeCell ref="F6:I6"/>
    <mergeCell ref="D7:E7"/>
    <mergeCell ref="D8:E8"/>
  </mergeCells>
  <phoneticPr fontId="20"/>
  <pageMargins left="0.7" right="0.7" top="0.75" bottom="0.3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039B-8D59-4529-9D38-1CDC0D56BA59}">
  <sheetPr codeName="Sheet62">
    <pageSetUpPr fitToPage="1"/>
  </sheetPr>
  <dimension ref="A1:P56"/>
  <sheetViews>
    <sheetView showGridLines="0" view="pageBreakPreview" zoomScaleNormal="55" zoomScaleSheetLayoutView="100" workbookViewId="0"/>
  </sheetViews>
  <sheetFormatPr defaultColWidth="8.3984375" defaultRowHeight="18" customHeight="1" x14ac:dyDescent="0.45"/>
  <cols>
    <col min="1" max="1" width="5.69921875" style="396" customWidth="1"/>
    <col min="2" max="2" width="8.3984375" style="397" customWidth="1"/>
    <col min="3" max="4" width="8.3984375" style="396"/>
    <col min="5" max="6" width="5" style="396" customWidth="1"/>
    <col min="7" max="9" width="8.3984375" style="396"/>
    <col min="10" max="16" width="5.8984375" style="396" customWidth="1"/>
    <col min="17" max="16384" width="8.3984375" style="396"/>
  </cols>
  <sheetData>
    <row r="1" spans="1:16" ht="18" customHeight="1" x14ac:dyDescent="0.45">
      <c r="A1" s="397" t="s">
        <v>573</v>
      </c>
      <c r="B1" s="410"/>
    </row>
    <row r="2" spans="1:16" ht="18" customHeight="1" x14ac:dyDescent="0.45">
      <c r="A2" s="397" t="s">
        <v>643</v>
      </c>
      <c r="B2" s="396"/>
    </row>
    <row r="3" spans="1:16" ht="18" customHeight="1" x14ac:dyDescent="0.45">
      <c r="A3" s="397"/>
      <c r="B3" s="396"/>
      <c r="D3" s="395"/>
      <c r="J3" s="380" t="s">
        <v>319</v>
      </c>
      <c r="K3" s="409"/>
      <c r="L3" s="380" t="s">
        <v>327</v>
      </c>
      <c r="M3" s="409"/>
      <c r="N3" s="380" t="s">
        <v>326</v>
      </c>
      <c r="O3" s="409"/>
      <c r="P3" s="380" t="s">
        <v>325</v>
      </c>
    </row>
    <row r="4" spans="1:16" ht="18" customHeight="1" x14ac:dyDescent="0.45">
      <c r="B4" s="396" t="s">
        <v>642</v>
      </c>
      <c r="C4" s="380" t="s">
        <v>571</v>
      </c>
    </row>
    <row r="5" spans="1:16" ht="18" customHeight="1" x14ac:dyDescent="0.45">
      <c r="A5" s="397"/>
      <c r="B5" s="396"/>
      <c r="H5" s="1035" t="s">
        <v>608</v>
      </c>
      <c r="I5" s="1035"/>
      <c r="J5" s="1033" t="str">
        <f>IF(指定申請書!$K$7="", "", 指定申請書!$K$7)</f>
        <v/>
      </c>
      <c r="K5" s="1033"/>
      <c r="L5" s="1033"/>
      <c r="M5" s="1033"/>
      <c r="N5" s="1033"/>
      <c r="O5" s="1033"/>
      <c r="P5" s="1033"/>
    </row>
    <row r="6" spans="1:16" ht="18" customHeight="1" x14ac:dyDescent="0.45">
      <c r="A6" s="397"/>
      <c r="B6" s="396"/>
      <c r="H6" s="394"/>
      <c r="I6" s="394"/>
      <c r="J6" s="1033" t="str">
        <f>IF(指定申請書!$K$8="", "", 指定申請書!$K$8)</f>
        <v/>
      </c>
      <c r="K6" s="1033"/>
      <c r="L6" s="1033"/>
      <c r="M6" s="1033"/>
      <c r="N6" s="1033"/>
      <c r="O6" s="1033"/>
      <c r="P6" s="1033"/>
    </row>
    <row r="7" spans="1:16" ht="18" customHeight="1" x14ac:dyDescent="0.45">
      <c r="A7" s="397"/>
      <c r="B7" s="396"/>
      <c r="H7" s="1035" t="s">
        <v>607</v>
      </c>
      <c r="I7" s="1035"/>
      <c r="J7" s="1033" t="str">
        <f>IF(指定申請書!$K$9="", "", 指定申請書!$K$9)</f>
        <v/>
      </c>
      <c r="K7" s="1033"/>
      <c r="L7" s="1033"/>
      <c r="M7" s="1033"/>
      <c r="N7" s="1033"/>
      <c r="O7" s="1033"/>
      <c r="P7" s="1033"/>
    </row>
    <row r="8" spans="1:16" ht="18" customHeight="1" x14ac:dyDescent="0.45">
      <c r="A8" s="397"/>
      <c r="B8" s="396"/>
      <c r="H8" s="1035" t="s">
        <v>606</v>
      </c>
      <c r="I8" s="1035"/>
      <c r="J8" s="1033" t="str">
        <f>IF(指定申請書!$K$10="", "", 指定申請書!$K$10)</f>
        <v/>
      </c>
      <c r="K8" s="1033"/>
      <c r="L8" s="1033"/>
      <c r="M8" s="1033"/>
      <c r="N8" s="1033"/>
      <c r="O8" s="1033"/>
      <c r="P8" s="1033"/>
    </row>
    <row r="9" spans="1:16" ht="18" customHeight="1" x14ac:dyDescent="0.45">
      <c r="A9" s="397"/>
      <c r="B9" s="396"/>
      <c r="H9" s="394"/>
      <c r="I9" s="394"/>
      <c r="J9" s="408"/>
      <c r="K9" s="408"/>
      <c r="L9" s="408"/>
      <c r="M9" s="408"/>
      <c r="N9" s="408"/>
      <c r="O9" s="408"/>
      <c r="P9" s="408"/>
    </row>
    <row r="10" spans="1:16" s="218" customFormat="1" ht="18" customHeight="1" x14ac:dyDescent="0.45">
      <c r="A10" s="407"/>
      <c r="B10" s="407"/>
      <c r="C10" s="407"/>
      <c r="D10" s="407"/>
      <c r="E10" s="407"/>
      <c r="F10" s="407"/>
      <c r="G10" s="1085" t="s">
        <v>641</v>
      </c>
      <c r="H10" s="1085"/>
      <c r="I10" s="1085"/>
      <c r="J10" s="407"/>
      <c r="K10" s="407"/>
      <c r="L10" s="407"/>
      <c r="M10" s="407"/>
      <c r="N10" s="407"/>
      <c r="O10" s="407"/>
      <c r="P10" s="407"/>
    </row>
    <row r="11" spans="1:16" ht="18" customHeight="1" x14ac:dyDescent="0.45">
      <c r="A11" s="397"/>
      <c r="B11" s="396"/>
      <c r="I11" s="406"/>
      <c r="J11" s="406"/>
      <c r="K11" s="406"/>
      <c r="L11" s="406"/>
      <c r="M11" s="406"/>
      <c r="N11" s="406"/>
      <c r="O11" s="406"/>
      <c r="P11" s="406"/>
    </row>
    <row r="12" spans="1:16" ht="18" customHeight="1" x14ac:dyDescent="0.45">
      <c r="A12" s="1071" t="s">
        <v>640</v>
      </c>
      <c r="B12" s="1071"/>
      <c r="C12" s="1071"/>
      <c r="D12" s="1071"/>
      <c r="E12" s="1071"/>
      <c r="F12" s="1071"/>
      <c r="G12" s="1071"/>
      <c r="H12" s="1071"/>
      <c r="I12" s="1071"/>
      <c r="J12" s="1071"/>
      <c r="K12" s="1071"/>
      <c r="L12" s="1071"/>
      <c r="M12" s="1071"/>
      <c r="N12" s="1071"/>
      <c r="O12" s="1071"/>
      <c r="P12" s="1071"/>
    </row>
    <row r="13" spans="1:16" ht="18" customHeight="1" x14ac:dyDescent="0.45">
      <c r="A13" s="1071"/>
      <c r="B13" s="1071" t="b">
        <v>1</v>
      </c>
      <c r="C13" s="1071"/>
      <c r="D13" s="1071"/>
      <c r="E13" s="1071"/>
      <c r="F13" s="1071"/>
      <c r="G13" s="1071"/>
      <c r="H13" s="1071"/>
      <c r="I13" s="1071"/>
      <c r="J13" s="1071"/>
      <c r="K13" s="1071"/>
      <c r="L13" s="1071"/>
      <c r="M13" s="1071"/>
      <c r="N13" s="1071"/>
      <c r="O13" s="1071"/>
      <c r="P13" s="1071"/>
    </row>
    <row r="14" spans="1:16" ht="18" customHeight="1" x14ac:dyDescent="0.45">
      <c r="A14" s="384"/>
      <c r="B14" s="384"/>
      <c r="C14" s="384"/>
      <c r="D14" s="384"/>
      <c r="E14" s="384"/>
      <c r="F14" s="384"/>
      <c r="G14" s="384"/>
      <c r="H14" s="384"/>
      <c r="I14" s="384"/>
      <c r="J14" s="384"/>
      <c r="K14" s="384"/>
      <c r="L14" s="384"/>
      <c r="M14" s="384"/>
      <c r="N14" s="384"/>
      <c r="O14" s="384"/>
      <c r="P14" s="384"/>
    </row>
    <row r="15" spans="1:16" ht="18" customHeight="1" x14ac:dyDescent="0.45">
      <c r="A15" s="1086" t="s">
        <v>356</v>
      </c>
      <c r="B15" s="1087"/>
      <c r="C15" s="1088"/>
      <c r="D15" s="1061" t="str">
        <f>IF(チェックシート!$B$4="", "", チェックシート!$B$4)</f>
        <v/>
      </c>
      <c r="E15" s="1062"/>
      <c r="F15" s="1062"/>
      <c r="G15" s="1062"/>
      <c r="H15" s="1062"/>
      <c r="I15" s="1062"/>
      <c r="J15" s="1062"/>
      <c r="K15" s="1062"/>
      <c r="L15" s="1062"/>
      <c r="M15" s="1062"/>
      <c r="N15" s="1062"/>
      <c r="O15" s="1062"/>
      <c r="P15" s="1092"/>
    </row>
    <row r="16" spans="1:16" ht="18" customHeight="1" x14ac:dyDescent="0.45">
      <c r="A16" s="1089"/>
      <c r="B16" s="1090"/>
      <c r="C16" s="1091"/>
      <c r="D16" s="1056"/>
      <c r="E16" s="1057"/>
      <c r="F16" s="1057"/>
      <c r="G16" s="1057"/>
      <c r="H16" s="1057"/>
      <c r="I16" s="1057"/>
      <c r="J16" s="1057"/>
      <c r="K16" s="1057"/>
      <c r="L16" s="1057"/>
      <c r="M16" s="1057"/>
      <c r="N16" s="1057"/>
      <c r="O16" s="1057"/>
      <c r="P16" s="1093"/>
    </row>
    <row r="17" spans="1:16" ht="18" customHeight="1" x14ac:dyDescent="0.45">
      <c r="A17" s="1086" t="s">
        <v>639</v>
      </c>
      <c r="B17" s="1087"/>
      <c r="C17" s="1088"/>
      <c r="D17" s="1061"/>
      <c r="E17" s="1062"/>
      <c r="F17" s="1062"/>
      <c r="G17" s="1062"/>
      <c r="H17" s="1062"/>
      <c r="I17" s="1062"/>
      <c r="J17" s="1062"/>
      <c r="K17" s="1062"/>
      <c r="L17" s="1062"/>
      <c r="M17" s="1062"/>
      <c r="N17" s="1062"/>
      <c r="O17" s="1062"/>
      <c r="P17" s="1092"/>
    </row>
    <row r="18" spans="1:16" ht="18" customHeight="1" x14ac:dyDescent="0.45">
      <c r="A18" s="1089"/>
      <c r="B18" s="1090"/>
      <c r="C18" s="1091"/>
      <c r="D18" s="1056"/>
      <c r="E18" s="1057"/>
      <c r="F18" s="1057"/>
      <c r="G18" s="1057"/>
      <c r="H18" s="1057"/>
      <c r="I18" s="1057"/>
      <c r="J18" s="1057"/>
      <c r="K18" s="1057"/>
      <c r="L18" s="1057"/>
      <c r="M18" s="1057"/>
      <c r="N18" s="1057"/>
      <c r="O18" s="1057"/>
      <c r="P18" s="1093"/>
    </row>
    <row r="19" spans="1:16" ht="18" customHeight="1" x14ac:dyDescent="0.45">
      <c r="A19" s="1094" t="s">
        <v>638</v>
      </c>
      <c r="B19" s="1087"/>
      <c r="C19" s="1088"/>
      <c r="D19" s="1101" t="s">
        <v>637</v>
      </c>
      <c r="E19" s="1102"/>
      <c r="F19" s="1102"/>
      <c r="G19" s="1102"/>
      <c r="H19" s="1102"/>
      <c r="I19" s="1102"/>
      <c r="J19" s="1102"/>
      <c r="K19" s="1102"/>
      <c r="L19" s="1102"/>
      <c r="M19" s="1102"/>
      <c r="N19" s="1102"/>
      <c r="O19" s="1102"/>
      <c r="P19" s="1103"/>
    </row>
    <row r="20" spans="1:16" ht="18" customHeight="1" x14ac:dyDescent="0.45">
      <c r="A20" s="1095"/>
      <c r="B20" s="1096"/>
      <c r="C20" s="1097"/>
      <c r="D20" s="404" t="s">
        <v>636</v>
      </c>
      <c r="P20" s="399"/>
    </row>
    <row r="21" spans="1:16" ht="18" customHeight="1" x14ac:dyDescent="0.45">
      <c r="A21" s="1095"/>
      <c r="B21" s="1096"/>
      <c r="C21" s="1097"/>
      <c r="P21" s="399"/>
    </row>
    <row r="22" spans="1:16" ht="18" customHeight="1" x14ac:dyDescent="0.45">
      <c r="A22" s="1095"/>
      <c r="B22" s="1096"/>
      <c r="C22" s="1097"/>
      <c r="E22" s="400" t="s">
        <v>635</v>
      </c>
      <c r="F22" s="400"/>
      <c r="G22" s="400"/>
      <c r="H22" s="401"/>
      <c r="I22" s="401"/>
      <c r="J22" s="400" t="s">
        <v>327</v>
      </c>
      <c r="K22" s="401"/>
      <c r="L22" s="400" t="s">
        <v>326</v>
      </c>
      <c r="M22" s="401"/>
      <c r="N22" s="400" t="s">
        <v>325</v>
      </c>
      <c r="P22" s="399"/>
    </row>
    <row r="23" spans="1:16" ht="18" customHeight="1" x14ac:dyDescent="0.45">
      <c r="A23" s="1095"/>
      <c r="B23" s="1096"/>
      <c r="C23" s="1097"/>
      <c r="E23" s="400" t="s">
        <v>634</v>
      </c>
      <c r="F23" s="400"/>
      <c r="G23" s="400"/>
      <c r="H23" s="401"/>
      <c r="I23" s="401"/>
      <c r="J23" s="400" t="s">
        <v>327</v>
      </c>
      <c r="K23" s="401"/>
      <c r="L23" s="400" t="s">
        <v>326</v>
      </c>
      <c r="M23" s="401"/>
      <c r="N23" s="400" t="s">
        <v>325</v>
      </c>
      <c r="P23" s="399"/>
    </row>
    <row r="24" spans="1:16" ht="18" customHeight="1" x14ac:dyDescent="0.45">
      <c r="A24" s="1095"/>
      <c r="B24" s="1096"/>
      <c r="C24" s="1097"/>
      <c r="D24" s="1105" t="s">
        <v>633</v>
      </c>
      <c r="E24" s="1106"/>
      <c r="F24" s="1106"/>
      <c r="G24" s="1106"/>
      <c r="H24" s="1106"/>
      <c r="I24" s="1106"/>
      <c r="J24" s="1106"/>
      <c r="K24" s="1106"/>
      <c r="L24" s="1106"/>
      <c r="M24" s="1106"/>
      <c r="N24" s="1106"/>
      <c r="O24" s="1106"/>
      <c r="P24" s="399"/>
    </row>
    <row r="25" spans="1:16" ht="18" customHeight="1" x14ac:dyDescent="0.45">
      <c r="A25" s="1095"/>
      <c r="B25" s="1096"/>
      <c r="C25" s="1097"/>
      <c r="D25" s="1105"/>
      <c r="E25" s="1106"/>
      <c r="F25" s="1106"/>
      <c r="G25" s="1106"/>
      <c r="H25" s="1106"/>
      <c r="I25" s="1106"/>
      <c r="J25" s="1106"/>
      <c r="K25" s="1106"/>
      <c r="L25" s="1106"/>
      <c r="M25" s="1106"/>
      <c r="N25" s="1106"/>
      <c r="O25" s="1106"/>
      <c r="P25" s="405"/>
    </row>
    <row r="26" spans="1:16" ht="18" customHeight="1" x14ac:dyDescent="0.45">
      <c r="A26" s="1095"/>
      <c r="B26" s="1096"/>
      <c r="C26" s="1097"/>
      <c r="D26" s="1105"/>
      <c r="E26" s="1106"/>
      <c r="F26" s="1106"/>
      <c r="G26" s="1106"/>
      <c r="H26" s="1106"/>
      <c r="I26" s="1106"/>
      <c r="J26" s="1106"/>
      <c r="K26" s="1106"/>
      <c r="L26" s="1106"/>
      <c r="M26" s="1106"/>
      <c r="N26" s="1106"/>
      <c r="O26" s="1106"/>
      <c r="P26" s="405"/>
    </row>
    <row r="27" spans="1:16" ht="18" customHeight="1" x14ac:dyDescent="0.45">
      <c r="A27" s="1095"/>
      <c r="B27" s="1096"/>
      <c r="C27" s="1097"/>
      <c r="D27" s="1105"/>
      <c r="E27" s="1106"/>
      <c r="F27" s="1106"/>
      <c r="G27" s="1106"/>
      <c r="H27" s="1106"/>
      <c r="I27" s="1106"/>
      <c r="J27" s="1106"/>
      <c r="K27" s="1106"/>
      <c r="L27" s="1106"/>
      <c r="M27" s="1106"/>
      <c r="N27" s="1106"/>
      <c r="O27" s="1106"/>
      <c r="P27" s="405"/>
    </row>
    <row r="28" spans="1:16" ht="18" customHeight="1" x14ac:dyDescent="0.45">
      <c r="A28" s="1095"/>
      <c r="B28" s="1096"/>
      <c r="C28" s="1097"/>
      <c r="D28" s="1101" t="s">
        <v>632</v>
      </c>
      <c r="E28" s="1102"/>
      <c r="F28" s="1102"/>
      <c r="G28" s="1102"/>
      <c r="H28" s="1102"/>
      <c r="I28" s="1102"/>
      <c r="J28" s="1102"/>
      <c r="K28" s="1102"/>
      <c r="L28" s="1102"/>
      <c r="M28" s="1102"/>
      <c r="N28" s="1102"/>
      <c r="O28" s="1102"/>
      <c r="P28" s="1103"/>
    </row>
    <row r="29" spans="1:16" ht="18" customHeight="1" x14ac:dyDescent="0.45">
      <c r="A29" s="1095"/>
      <c r="B29" s="1096"/>
      <c r="C29" s="1097"/>
      <c r="D29" s="404" t="s">
        <v>631</v>
      </c>
      <c r="P29" s="399"/>
    </row>
    <row r="30" spans="1:16" ht="18" customHeight="1" x14ac:dyDescent="0.45">
      <c r="A30" s="1095"/>
      <c r="B30" s="1096"/>
      <c r="C30" s="1097"/>
      <c r="D30" s="404" t="s">
        <v>630</v>
      </c>
      <c r="P30" s="399"/>
    </row>
    <row r="31" spans="1:16" ht="18" customHeight="1" x14ac:dyDescent="0.45">
      <c r="A31" s="1095"/>
      <c r="B31" s="1096"/>
      <c r="C31" s="1097"/>
      <c r="F31" s="396" t="s">
        <v>629</v>
      </c>
      <c r="G31" s="396" t="s">
        <v>628</v>
      </c>
      <c r="P31" s="399"/>
    </row>
    <row r="32" spans="1:16" ht="18" customHeight="1" x14ac:dyDescent="0.45">
      <c r="A32" s="1095"/>
      <c r="B32" s="1096"/>
      <c r="C32" s="1097"/>
      <c r="F32" s="396" t="s">
        <v>627</v>
      </c>
      <c r="G32" s="396" t="s">
        <v>626</v>
      </c>
      <c r="P32" s="399"/>
    </row>
    <row r="33" spans="1:16" ht="18" customHeight="1" x14ac:dyDescent="0.45">
      <c r="A33" s="1095"/>
      <c r="B33" s="1096"/>
      <c r="C33" s="1097"/>
      <c r="G33" s="396" t="s">
        <v>625</v>
      </c>
      <c r="P33" s="399"/>
    </row>
    <row r="34" spans="1:16" ht="18" customHeight="1" x14ac:dyDescent="0.45">
      <c r="A34" s="1095"/>
      <c r="B34" s="1096"/>
      <c r="C34" s="1097"/>
      <c r="F34" s="396" t="s">
        <v>624</v>
      </c>
      <c r="G34" s="396" t="s">
        <v>623</v>
      </c>
      <c r="P34" s="399"/>
    </row>
    <row r="35" spans="1:16" ht="18" customHeight="1" x14ac:dyDescent="0.45">
      <c r="A35" s="1095"/>
      <c r="B35" s="1096"/>
      <c r="C35" s="1097"/>
      <c r="F35" s="1100" t="s">
        <v>622</v>
      </c>
      <c r="G35" s="1107" t="s">
        <v>621</v>
      </c>
      <c r="H35" s="1107"/>
      <c r="I35" s="1107"/>
      <c r="J35" s="1107"/>
      <c r="K35" s="1107"/>
      <c r="L35" s="1107"/>
      <c r="M35" s="1107"/>
      <c r="N35" s="1107"/>
      <c r="O35" s="1107"/>
      <c r="P35" s="403"/>
    </row>
    <row r="36" spans="1:16" ht="18" customHeight="1" x14ac:dyDescent="0.45">
      <c r="A36" s="1095"/>
      <c r="B36" s="1096"/>
      <c r="C36" s="1097"/>
      <c r="F36" s="1100"/>
      <c r="G36" s="1107"/>
      <c r="H36" s="1107"/>
      <c r="I36" s="1107"/>
      <c r="J36" s="1107"/>
      <c r="K36" s="1107"/>
      <c r="L36" s="1107"/>
      <c r="M36" s="1107"/>
      <c r="N36" s="1107"/>
      <c r="O36" s="1107"/>
      <c r="P36" s="403"/>
    </row>
    <row r="37" spans="1:16" ht="18" customHeight="1" x14ac:dyDescent="0.45">
      <c r="A37" s="1095"/>
      <c r="B37" s="1096"/>
      <c r="C37" s="1097"/>
      <c r="E37" s="1104" t="s">
        <v>617</v>
      </c>
      <c r="F37" s="1104"/>
      <c r="G37" s="1104"/>
      <c r="H37" s="400" t="s">
        <v>614</v>
      </c>
      <c r="I37" s="1099"/>
      <c r="J37" s="1099"/>
      <c r="K37" s="400" t="s">
        <v>613</v>
      </c>
      <c r="L37" s="400"/>
      <c r="M37" s="1099"/>
      <c r="N37" s="1099"/>
      <c r="O37" s="1099"/>
      <c r="P37" s="399"/>
    </row>
    <row r="38" spans="1:16" ht="18" customHeight="1" x14ac:dyDescent="0.45">
      <c r="A38" s="1095"/>
      <c r="B38" s="1096"/>
      <c r="C38" s="1097"/>
      <c r="P38" s="399"/>
    </row>
    <row r="39" spans="1:16" ht="18" customHeight="1" x14ac:dyDescent="0.45">
      <c r="A39" s="1095"/>
      <c r="B39" s="1096"/>
      <c r="C39" s="1097"/>
      <c r="E39" s="1104" t="s">
        <v>616</v>
      </c>
      <c r="F39" s="1104"/>
      <c r="G39" s="1104"/>
      <c r="H39" s="401"/>
      <c r="I39" s="401"/>
      <c r="J39" s="401" t="s">
        <v>327</v>
      </c>
      <c r="K39" s="401"/>
      <c r="L39" s="401" t="s">
        <v>326</v>
      </c>
      <c r="M39" s="401"/>
      <c r="N39" s="401" t="s">
        <v>325</v>
      </c>
      <c r="O39" s="401"/>
      <c r="P39" s="399"/>
    </row>
    <row r="40" spans="1:16" ht="18" customHeight="1" x14ac:dyDescent="0.45">
      <c r="A40" s="1095"/>
      <c r="B40" s="1096"/>
      <c r="C40" s="1097"/>
      <c r="P40" s="399"/>
    </row>
    <row r="41" spans="1:16" ht="18" customHeight="1" x14ac:dyDescent="0.45">
      <c r="A41" s="1095"/>
      <c r="B41" s="1096"/>
      <c r="C41" s="1097"/>
      <c r="E41" s="1104" t="s">
        <v>620</v>
      </c>
      <c r="F41" s="1104"/>
      <c r="G41" s="1104"/>
      <c r="H41" s="400" t="s">
        <v>614</v>
      </c>
      <c r="I41" s="1099"/>
      <c r="J41" s="1099"/>
      <c r="K41" s="400" t="s">
        <v>613</v>
      </c>
      <c r="L41" s="400"/>
      <c r="M41" s="1099"/>
      <c r="N41" s="1099"/>
      <c r="O41" s="1099"/>
      <c r="P41" s="399"/>
    </row>
    <row r="42" spans="1:16" ht="18" customHeight="1" x14ac:dyDescent="0.45">
      <c r="A42" s="1095"/>
      <c r="B42" s="1096"/>
      <c r="C42" s="1097"/>
      <c r="P42" s="399"/>
    </row>
    <row r="43" spans="1:16" ht="18" customHeight="1" x14ac:dyDescent="0.45">
      <c r="A43" s="1095"/>
      <c r="B43" s="1096"/>
      <c r="C43" s="1097"/>
      <c r="E43" s="396" t="s">
        <v>619</v>
      </c>
      <c r="P43" s="399"/>
    </row>
    <row r="44" spans="1:16" ht="18" customHeight="1" x14ac:dyDescent="0.45">
      <c r="A44" s="1095"/>
      <c r="B44" s="1096"/>
      <c r="C44" s="1097"/>
      <c r="E44" s="1108"/>
      <c r="F44" s="1108"/>
      <c r="G44" s="1108"/>
      <c r="H44" s="1108"/>
      <c r="I44" s="1108"/>
      <c r="J44" s="1108"/>
      <c r="K44" s="1108"/>
      <c r="L44" s="1108"/>
      <c r="M44" s="1108"/>
      <c r="N44" s="1108"/>
      <c r="O44" s="1108"/>
      <c r="P44" s="1109"/>
    </row>
    <row r="45" spans="1:16" ht="18" customHeight="1" x14ac:dyDescent="0.45">
      <c r="A45" s="1098"/>
      <c r="B45" s="1090"/>
      <c r="C45" s="1091"/>
      <c r="D45" s="400"/>
      <c r="E45" s="1108"/>
      <c r="F45" s="1108"/>
      <c r="G45" s="1108"/>
      <c r="H45" s="1108"/>
      <c r="I45" s="1108"/>
      <c r="J45" s="1108"/>
      <c r="K45" s="1108"/>
      <c r="L45" s="1108"/>
      <c r="M45" s="1108"/>
      <c r="N45" s="1108"/>
      <c r="O45" s="1108"/>
      <c r="P45" s="1109"/>
    </row>
    <row r="46" spans="1:16" ht="18" customHeight="1" x14ac:dyDescent="0.45">
      <c r="A46" s="1094" t="s">
        <v>618</v>
      </c>
      <c r="B46" s="1087"/>
      <c r="C46" s="1088"/>
      <c r="E46" s="402"/>
      <c r="F46" s="402"/>
      <c r="G46" s="402"/>
      <c r="H46" s="402"/>
      <c r="I46" s="402"/>
      <c r="J46" s="402"/>
      <c r="K46" s="402"/>
      <c r="L46" s="402"/>
      <c r="M46" s="402"/>
      <c r="N46" s="402"/>
      <c r="O46" s="402"/>
      <c r="P46" s="399"/>
    </row>
    <row r="47" spans="1:16" ht="18" customHeight="1" x14ac:dyDescent="0.45">
      <c r="A47" s="1095"/>
      <c r="B47" s="1096"/>
      <c r="C47" s="1097"/>
      <c r="E47" s="1104" t="s">
        <v>617</v>
      </c>
      <c r="F47" s="1104"/>
      <c r="G47" s="1104"/>
      <c r="H47" s="400" t="s">
        <v>614</v>
      </c>
      <c r="I47" s="1099"/>
      <c r="J47" s="1099"/>
      <c r="K47" s="400" t="s">
        <v>613</v>
      </c>
      <c r="L47" s="400"/>
      <c r="M47" s="1099"/>
      <c r="N47" s="1099"/>
      <c r="O47" s="1099"/>
      <c r="P47" s="399"/>
    </row>
    <row r="48" spans="1:16" ht="18" customHeight="1" x14ac:dyDescent="0.45">
      <c r="A48" s="1095"/>
      <c r="B48" s="1096"/>
      <c r="C48" s="1097"/>
      <c r="P48" s="399"/>
    </row>
    <row r="49" spans="1:16" ht="18" customHeight="1" x14ac:dyDescent="0.45">
      <c r="A49" s="1095"/>
      <c r="B49" s="1096"/>
      <c r="C49" s="1097"/>
      <c r="E49" s="1104" t="s">
        <v>616</v>
      </c>
      <c r="F49" s="1104"/>
      <c r="G49" s="1104"/>
      <c r="H49" s="401"/>
      <c r="I49" s="401"/>
      <c r="J49" s="401" t="s">
        <v>327</v>
      </c>
      <c r="K49" s="401"/>
      <c r="L49" s="401" t="s">
        <v>326</v>
      </c>
      <c r="M49" s="401"/>
      <c r="N49" s="401" t="s">
        <v>325</v>
      </c>
      <c r="O49" s="401"/>
      <c r="P49" s="399"/>
    </row>
    <row r="50" spans="1:16" ht="18" customHeight="1" x14ac:dyDescent="0.45">
      <c r="A50" s="1095"/>
      <c r="B50" s="1096"/>
      <c r="C50" s="1097"/>
      <c r="P50" s="399"/>
    </row>
    <row r="51" spans="1:16" ht="18" customHeight="1" x14ac:dyDescent="0.45">
      <c r="A51" s="1095"/>
      <c r="B51" s="1096"/>
      <c r="C51" s="1097"/>
      <c r="E51" s="1104" t="s">
        <v>615</v>
      </c>
      <c r="F51" s="1104"/>
      <c r="G51" s="1104"/>
      <c r="H51" s="400" t="s">
        <v>614</v>
      </c>
      <c r="I51" s="1099"/>
      <c r="J51" s="1099"/>
      <c r="K51" s="400" t="s">
        <v>613</v>
      </c>
      <c r="L51" s="400"/>
      <c r="M51" s="1099"/>
      <c r="N51" s="1099"/>
      <c r="O51" s="1099"/>
      <c r="P51" s="399"/>
    </row>
    <row r="52" spans="1:16" ht="18" customHeight="1" x14ac:dyDescent="0.45">
      <c r="A52" s="1095"/>
      <c r="B52" s="1096"/>
      <c r="C52" s="1097"/>
      <c r="P52" s="399"/>
    </row>
    <row r="53" spans="1:16" ht="18" customHeight="1" x14ac:dyDescent="0.45">
      <c r="A53" s="1095"/>
      <c r="B53" s="1096"/>
      <c r="C53" s="1097"/>
      <c r="E53" s="396" t="s">
        <v>612</v>
      </c>
      <c r="P53" s="399"/>
    </row>
    <row r="54" spans="1:16" ht="18" customHeight="1" x14ac:dyDescent="0.45">
      <c r="A54" s="1095"/>
      <c r="B54" s="1096"/>
      <c r="C54" s="1097"/>
      <c r="E54" s="1108"/>
      <c r="F54" s="1108"/>
      <c r="G54" s="1108"/>
      <c r="H54" s="1108"/>
      <c r="I54" s="1108"/>
      <c r="J54" s="1108"/>
      <c r="K54" s="1108"/>
      <c r="L54" s="1108"/>
      <c r="M54" s="1108"/>
      <c r="N54" s="1108"/>
      <c r="O54" s="1108"/>
      <c r="P54" s="1109"/>
    </row>
    <row r="55" spans="1:16" ht="18" customHeight="1" x14ac:dyDescent="0.45">
      <c r="A55" s="1095"/>
      <c r="B55" s="1096"/>
      <c r="C55" s="1097"/>
      <c r="E55" s="1108"/>
      <c r="F55" s="1108"/>
      <c r="G55" s="1108"/>
      <c r="H55" s="1108"/>
      <c r="I55" s="1108"/>
      <c r="J55" s="1108"/>
      <c r="K55" s="1108"/>
      <c r="L55" s="1108"/>
      <c r="M55" s="1108"/>
      <c r="N55" s="1108"/>
      <c r="O55" s="1108"/>
      <c r="P55" s="1109"/>
    </row>
    <row r="56" spans="1:16" ht="18" customHeight="1" thickBot="1" x14ac:dyDescent="0.5">
      <c r="A56" s="1098"/>
      <c r="B56" s="1090"/>
      <c r="C56" s="1091"/>
      <c r="D56" s="398"/>
      <c r="E56" s="1110"/>
      <c r="F56" s="1110"/>
      <c r="G56" s="1110"/>
      <c r="H56" s="1110"/>
      <c r="I56" s="1110"/>
      <c r="J56" s="1110"/>
      <c r="K56" s="1110"/>
      <c r="L56" s="1110"/>
      <c r="M56" s="1110"/>
      <c r="N56" s="1110"/>
      <c r="O56" s="1110"/>
      <c r="P56" s="1111"/>
    </row>
  </sheetData>
  <mergeCells count="39">
    <mergeCell ref="E51:G51"/>
    <mergeCell ref="E54:P54"/>
    <mergeCell ref="E55:P55"/>
    <mergeCell ref="E56:P56"/>
    <mergeCell ref="E44:P44"/>
    <mergeCell ref="E45:P45"/>
    <mergeCell ref="M47:O47"/>
    <mergeCell ref="M51:O51"/>
    <mergeCell ref="E47:G47"/>
    <mergeCell ref="E49:G49"/>
    <mergeCell ref="A19:C45"/>
    <mergeCell ref="I47:J47"/>
    <mergeCell ref="I51:J51"/>
    <mergeCell ref="A46:C56"/>
    <mergeCell ref="F35:F36"/>
    <mergeCell ref="D19:P19"/>
    <mergeCell ref="I41:J41"/>
    <mergeCell ref="I37:J37"/>
    <mergeCell ref="E37:G37"/>
    <mergeCell ref="E39:G39"/>
    <mergeCell ref="E41:G41"/>
    <mergeCell ref="D24:O27"/>
    <mergeCell ref="G35:O36"/>
    <mergeCell ref="D28:P28"/>
    <mergeCell ref="M37:O37"/>
    <mergeCell ref="M41:O41"/>
    <mergeCell ref="H5:I5"/>
    <mergeCell ref="H7:I7"/>
    <mergeCell ref="H8:I8"/>
    <mergeCell ref="J5:P5"/>
    <mergeCell ref="J7:P7"/>
    <mergeCell ref="J8:P8"/>
    <mergeCell ref="J6:P6"/>
    <mergeCell ref="G10:I10"/>
    <mergeCell ref="A15:C16"/>
    <mergeCell ref="A17:C18"/>
    <mergeCell ref="D15:P16"/>
    <mergeCell ref="D17:P18"/>
    <mergeCell ref="A12:P13"/>
  </mergeCells>
  <phoneticPr fontId="20"/>
  <dataValidations count="1">
    <dataValidation type="list" allowBlank="1" showInputMessage="1" sqref="H22:H23" xr:uid="{CE0F69FD-EB12-40D6-85F0-B69D0DD062D9}">
      <formula1>"昭和,平成,令和"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121920</xdr:colOff>
                    <xdr:row>32</xdr:row>
                    <xdr:rowOff>213360</xdr:rowOff>
                  </from>
                  <to>
                    <xdr:col>5</xdr:col>
                    <xdr:colOff>30480</xdr:colOff>
                    <xdr:row>34</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121920</xdr:colOff>
                    <xdr:row>30</xdr:row>
                    <xdr:rowOff>213360</xdr:rowOff>
                  </from>
                  <to>
                    <xdr:col>5</xdr:col>
                    <xdr:colOff>30480</xdr:colOff>
                    <xdr:row>32</xdr:row>
                    <xdr:rowOff>45720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121920</xdr:colOff>
                    <xdr:row>29</xdr:row>
                    <xdr:rowOff>198120</xdr:rowOff>
                  </from>
                  <to>
                    <xdr:col>5</xdr:col>
                    <xdr:colOff>30480</xdr:colOff>
                    <xdr:row>31</xdr:row>
                    <xdr:rowOff>30480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197</v>
      </c>
    </row>
    <row r="2" spans="1:20" ht="12.75" customHeight="1" x14ac:dyDescent="0.45">
      <c r="L2" s="58" t="s">
        <v>196</v>
      </c>
    </row>
    <row r="3" spans="1:20" ht="12.75" customHeight="1" thickBot="1" x14ac:dyDescent="0.5">
      <c r="A3" s="641"/>
      <c r="B3" s="57"/>
      <c r="C3" s="57"/>
      <c r="D3" s="57"/>
      <c r="E3" s="57"/>
      <c r="F3" s="57"/>
      <c r="G3" s="57"/>
      <c r="H3" s="57"/>
      <c r="I3" s="642"/>
    </row>
    <row r="4" spans="1:20" ht="12.75" customHeight="1" thickBot="1" x14ac:dyDescent="0.5">
      <c r="A4" s="641"/>
      <c r="B4" s="57"/>
      <c r="C4" s="57"/>
      <c r="D4" s="57"/>
      <c r="E4" s="57"/>
      <c r="F4" s="57"/>
      <c r="G4" s="57"/>
      <c r="H4" s="57"/>
      <c r="I4" s="642"/>
      <c r="N4" s="643" t="s">
        <v>195</v>
      </c>
      <c r="O4" s="644"/>
      <c r="P4" s="645"/>
      <c r="Q4" s="645"/>
      <c r="R4" s="645"/>
      <c r="S4" s="645"/>
      <c r="T4" s="646"/>
    </row>
    <row r="5" spans="1:20" ht="12.75" customHeight="1" thickBot="1" x14ac:dyDescent="0.25">
      <c r="B5" s="56"/>
      <c r="C5" s="55"/>
      <c r="D5" s="55"/>
      <c r="E5" s="55"/>
      <c r="F5" s="55"/>
      <c r="G5" s="55"/>
      <c r="H5" s="55"/>
    </row>
    <row r="6" spans="1:20" ht="12.75" customHeight="1" x14ac:dyDescent="0.2">
      <c r="A6" s="54"/>
      <c r="B6" s="647" t="s">
        <v>181</v>
      </c>
      <c r="C6" s="648"/>
      <c r="D6" s="649"/>
      <c r="E6" s="650"/>
      <c r="F6" s="650"/>
      <c r="G6" s="650"/>
      <c r="H6" s="650"/>
      <c r="I6" s="650"/>
      <c r="J6" s="650"/>
      <c r="K6" s="650"/>
      <c r="L6" s="650"/>
      <c r="M6" s="650"/>
      <c r="N6" s="650"/>
      <c r="O6" s="650"/>
      <c r="P6" s="650"/>
      <c r="Q6" s="650"/>
      <c r="R6" s="651"/>
      <c r="S6" s="651"/>
      <c r="T6" s="652"/>
    </row>
    <row r="7" spans="1:20" ht="12.75" customHeight="1" x14ac:dyDescent="0.2">
      <c r="A7" s="50" t="s">
        <v>194</v>
      </c>
      <c r="B7" s="653" t="s">
        <v>193</v>
      </c>
      <c r="C7" s="654"/>
      <c r="D7" s="655"/>
      <c r="E7" s="656"/>
      <c r="F7" s="656"/>
      <c r="G7" s="656"/>
      <c r="H7" s="656"/>
      <c r="I7" s="656"/>
      <c r="J7" s="656"/>
      <c r="K7" s="656"/>
      <c r="L7" s="656"/>
      <c r="M7" s="656"/>
      <c r="N7" s="656"/>
      <c r="O7" s="656"/>
      <c r="P7" s="656"/>
      <c r="Q7" s="656"/>
      <c r="R7" s="657"/>
      <c r="S7" s="657"/>
      <c r="T7" s="658"/>
    </row>
    <row r="8" spans="1:20" ht="12.75" customHeight="1" x14ac:dyDescent="0.45">
      <c r="A8" s="50"/>
      <c r="B8" s="659" t="s">
        <v>192</v>
      </c>
      <c r="C8" s="660"/>
      <c r="D8" s="53" t="s">
        <v>191</v>
      </c>
      <c r="E8" s="52"/>
      <c r="F8" s="52"/>
      <c r="G8" s="52"/>
      <c r="H8" s="52"/>
      <c r="I8" s="52"/>
      <c r="J8" s="52"/>
      <c r="K8" s="52"/>
      <c r="L8" s="52"/>
      <c r="M8" s="52"/>
      <c r="N8" s="52"/>
      <c r="O8" s="52"/>
      <c r="P8" s="52"/>
      <c r="Q8" s="52"/>
      <c r="R8" s="52"/>
      <c r="S8" s="52"/>
      <c r="T8" s="51"/>
    </row>
    <row r="9" spans="1:20" ht="12.75" customHeight="1" x14ac:dyDescent="0.45">
      <c r="A9" s="50" t="s">
        <v>190</v>
      </c>
      <c r="B9" s="661"/>
      <c r="C9" s="662"/>
      <c r="D9" s="49"/>
      <c r="E9" s="46"/>
      <c r="F9" s="48" t="s">
        <v>189</v>
      </c>
      <c r="G9" s="47"/>
      <c r="H9" s="47"/>
      <c r="I9" s="665" t="s">
        <v>188</v>
      </c>
      <c r="J9" s="665"/>
      <c r="K9" s="46"/>
      <c r="L9" s="46"/>
      <c r="M9" s="46"/>
      <c r="N9" s="46"/>
      <c r="O9" s="46"/>
      <c r="P9" s="46"/>
      <c r="Q9" s="46"/>
      <c r="R9" s="46"/>
      <c r="S9" s="46"/>
      <c r="T9" s="45"/>
    </row>
    <row r="10" spans="1:20" ht="12.75" customHeight="1" x14ac:dyDescent="0.45">
      <c r="A10" s="44"/>
      <c r="B10" s="663"/>
      <c r="C10" s="664"/>
      <c r="D10" s="43"/>
      <c r="E10" s="42"/>
      <c r="F10" s="42"/>
      <c r="G10" s="42"/>
      <c r="H10" s="42"/>
      <c r="I10" s="42"/>
      <c r="J10" s="42"/>
      <c r="K10" s="42"/>
      <c r="L10" s="42"/>
      <c r="M10" s="42"/>
      <c r="N10" s="42"/>
      <c r="O10" s="42"/>
      <c r="P10" s="42"/>
      <c r="Q10" s="42"/>
      <c r="R10" s="42"/>
      <c r="S10" s="42"/>
      <c r="T10" s="41"/>
    </row>
    <row r="11" spans="1:20" ht="12.75" customHeight="1" x14ac:dyDescent="0.2">
      <c r="A11" s="40"/>
      <c r="B11" s="653" t="s">
        <v>187</v>
      </c>
      <c r="C11" s="654"/>
      <c r="D11" s="654" t="s">
        <v>186</v>
      </c>
      <c r="E11" s="654"/>
      <c r="F11" s="666"/>
      <c r="G11" s="666"/>
      <c r="H11" s="666"/>
      <c r="I11" s="666"/>
      <c r="J11" s="667"/>
      <c r="K11" s="668" t="s">
        <v>185</v>
      </c>
      <c r="L11" s="668"/>
      <c r="M11" s="655"/>
      <c r="N11" s="656"/>
      <c r="O11" s="656"/>
      <c r="P11" s="656"/>
      <c r="Q11" s="656"/>
      <c r="R11" s="657"/>
      <c r="S11" s="657"/>
      <c r="T11" s="658"/>
    </row>
    <row r="12" spans="1:20" ht="12.75" customHeight="1" x14ac:dyDescent="0.2">
      <c r="A12" s="669" t="s">
        <v>184</v>
      </c>
      <c r="B12" s="670"/>
      <c r="C12" s="670"/>
      <c r="D12" s="670"/>
      <c r="E12" s="670"/>
      <c r="F12" s="670"/>
      <c r="G12" s="670"/>
      <c r="H12" s="670"/>
      <c r="I12" s="671"/>
      <c r="J12" s="672" t="s">
        <v>183</v>
      </c>
      <c r="K12" s="673"/>
      <c r="L12" s="673"/>
      <c r="M12" s="673"/>
      <c r="N12" s="673"/>
      <c r="O12" s="673"/>
      <c r="P12" s="673"/>
      <c r="Q12" s="673"/>
      <c r="R12" s="674"/>
      <c r="S12" s="674"/>
      <c r="T12" s="675"/>
    </row>
    <row r="13" spans="1:20" ht="13.2" x14ac:dyDescent="0.2">
      <c r="A13" s="676" t="s">
        <v>182</v>
      </c>
      <c r="B13" s="677"/>
      <c r="C13" s="654" t="s">
        <v>181</v>
      </c>
      <c r="D13" s="672"/>
      <c r="E13" s="39"/>
      <c r="F13" s="38"/>
      <c r="G13" s="38"/>
      <c r="H13" s="38"/>
      <c r="I13" s="37"/>
      <c r="J13" s="678" t="s">
        <v>180</v>
      </c>
      <c r="K13" s="662"/>
      <c r="L13" s="680" t="s">
        <v>179</v>
      </c>
      <c r="M13" s="681"/>
      <c r="N13" s="681"/>
      <c r="O13" s="681"/>
      <c r="P13" s="681"/>
      <c r="Q13" s="681"/>
      <c r="R13" s="657"/>
      <c r="S13" s="657"/>
      <c r="T13" s="658"/>
    </row>
    <row r="14" spans="1:20" ht="20.25" customHeight="1" x14ac:dyDescent="0.2">
      <c r="A14" s="682" t="s">
        <v>178</v>
      </c>
      <c r="B14" s="683"/>
      <c r="C14" s="654" t="s">
        <v>177</v>
      </c>
      <c r="D14" s="672"/>
      <c r="E14" s="679"/>
      <c r="F14" s="684"/>
      <c r="G14" s="684"/>
      <c r="H14" s="684"/>
      <c r="I14" s="685"/>
      <c r="J14" s="679"/>
      <c r="K14" s="663"/>
      <c r="L14" s="36"/>
      <c r="M14" s="35"/>
      <c r="N14" s="35"/>
      <c r="O14" s="35"/>
      <c r="P14" s="35"/>
      <c r="Q14" s="35"/>
      <c r="R14" s="35"/>
      <c r="S14" s="35"/>
      <c r="T14" s="34"/>
    </row>
    <row r="15" spans="1:20" ht="12.75" customHeight="1" x14ac:dyDescent="0.45">
      <c r="A15" s="692" t="s">
        <v>176</v>
      </c>
      <c r="B15" s="659"/>
      <c r="C15" s="659"/>
      <c r="D15" s="659"/>
      <c r="E15" s="660"/>
      <c r="F15" s="654" t="s">
        <v>175</v>
      </c>
      <c r="G15" s="654"/>
      <c r="H15" s="654"/>
      <c r="I15" s="686" t="s">
        <v>174</v>
      </c>
      <c r="J15" s="670"/>
      <c r="K15" s="687"/>
      <c r="L15" s="654" t="s">
        <v>173</v>
      </c>
      <c r="M15" s="654"/>
      <c r="N15" s="654"/>
      <c r="O15" s="654" t="s">
        <v>172</v>
      </c>
      <c r="P15" s="654"/>
      <c r="Q15" s="672"/>
      <c r="R15" s="694" t="s">
        <v>171</v>
      </c>
      <c r="S15" s="694"/>
      <c r="T15" s="695"/>
    </row>
    <row r="16" spans="1:20" ht="12.75" customHeight="1" x14ac:dyDescent="0.45">
      <c r="A16" s="693"/>
      <c r="B16" s="663"/>
      <c r="C16" s="663"/>
      <c r="D16" s="663"/>
      <c r="E16" s="664"/>
      <c r="F16" s="33" t="s">
        <v>166</v>
      </c>
      <c r="G16" s="672" t="s">
        <v>165</v>
      </c>
      <c r="H16" s="653"/>
      <c r="I16" s="32" t="s">
        <v>166</v>
      </c>
      <c r="J16" s="672" t="s">
        <v>165</v>
      </c>
      <c r="K16" s="653"/>
      <c r="L16" s="32" t="s">
        <v>166</v>
      </c>
      <c r="M16" s="672" t="s">
        <v>165</v>
      </c>
      <c r="N16" s="653"/>
      <c r="O16" s="32" t="s">
        <v>166</v>
      </c>
      <c r="P16" s="672" t="s">
        <v>165</v>
      </c>
      <c r="Q16" s="673"/>
      <c r="R16" s="32" t="s">
        <v>166</v>
      </c>
      <c r="S16" s="672" t="s">
        <v>165</v>
      </c>
      <c r="T16" s="696"/>
    </row>
    <row r="17" spans="1:20" ht="12.75" customHeight="1" x14ac:dyDescent="0.45">
      <c r="A17" s="31"/>
      <c r="B17" s="697" t="s">
        <v>164</v>
      </c>
      <c r="C17" s="660"/>
      <c r="D17" s="686" t="s">
        <v>163</v>
      </c>
      <c r="E17" s="687"/>
      <c r="F17" s="32"/>
      <c r="G17" s="672"/>
      <c r="H17" s="653"/>
      <c r="I17" s="32"/>
      <c r="J17" s="672"/>
      <c r="K17" s="653"/>
      <c r="L17" s="32"/>
      <c r="M17" s="672"/>
      <c r="N17" s="653"/>
      <c r="O17" s="32"/>
      <c r="P17" s="672"/>
      <c r="Q17" s="673"/>
      <c r="R17" s="32"/>
      <c r="S17" s="672"/>
      <c r="T17" s="696"/>
    </row>
    <row r="18" spans="1:20" ht="12.75" customHeight="1" x14ac:dyDescent="0.45">
      <c r="A18" s="31"/>
      <c r="B18" s="679"/>
      <c r="C18" s="664"/>
      <c r="D18" s="686" t="s">
        <v>162</v>
      </c>
      <c r="E18" s="687"/>
      <c r="F18" s="32"/>
      <c r="G18" s="672"/>
      <c r="H18" s="653"/>
      <c r="I18" s="32"/>
      <c r="J18" s="672"/>
      <c r="K18" s="653"/>
      <c r="L18" s="32"/>
      <c r="M18" s="672"/>
      <c r="N18" s="653"/>
      <c r="O18" s="32"/>
      <c r="P18" s="672"/>
      <c r="Q18" s="673"/>
      <c r="R18" s="32"/>
      <c r="S18" s="672"/>
      <c r="T18" s="696"/>
    </row>
    <row r="19" spans="1:20" ht="12.75" customHeight="1" x14ac:dyDescent="0.45">
      <c r="A19" s="31"/>
      <c r="B19" s="686" t="s">
        <v>161</v>
      </c>
      <c r="C19" s="670"/>
      <c r="D19" s="670"/>
      <c r="E19" s="687"/>
      <c r="F19" s="672"/>
      <c r="G19" s="673"/>
      <c r="H19" s="653"/>
      <c r="I19" s="672"/>
      <c r="J19" s="673"/>
      <c r="K19" s="653"/>
      <c r="L19" s="672"/>
      <c r="M19" s="673"/>
      <c r="N19" s="653"/>
      <c r="O19" s="672"/>
      <c r="P19" s="673"/>
      <c r="Q19" s="673"/>
      <c r="R19" s="672"/>
      <c r="S19" s="673"/>
      <c r="T19" s="696"/>
    </row>
    <row r="20" spans="1:20" ht="12.75" customHeight="1" x14ac:dyDescent="0.45">
      <c r="A20" s="31"/>
      <c r="B20" s="686" t="s">
        <v>160</v>
      </c>
      <c r="C20" s="670"/>
      <c r="D20" s="670"/>
      <c r="E20" s="687"/>
      <c r="F20" s="688"/>
      <c r="G20" s="689"/>
      <c r="H20" s="690"/>
      <c r="I20" s="688"/>
      <c r="J20" s="689"/>
      <c r="K20" s="690"/>
      <c r="L20" s="688"/>
      <c r="M20" s="689"/>
      <c r="N20" s="690"/>
      <c r="O20" s="688"/>
      <c r="P20" s="689"/>
      <c r="Q20" s="689"/>
      <c r="R20" s="688"/>
      <c r="S20" s="689"/>
      <c r="T20" s="691"/>
    </row>
    <row r="21" spans="1:20" ht="12.75" customHeight="1" x14ac:dyDescent="0.45">
      <c r="A21" s="31"/>
      <c r="B21" s="659"/>
      <c r="C21" s="659"/>
      <c r="D21" s="659"/>
      <c r="E21" s="660"/>
      <c r="F21" s="654" t="s">
        <v>170</v>
      </c>
      <c r="G21" s="654"/>
      <c r="H21" s="654"/>
      <c r="I21" s="672" t="s">
        <v>169</v>
      </c>
      <c r="J21" s="673"/>
      <c r="K21" s="653"/>
      <c r="L21" s="686" t="s">
        <v>168</v>
      </c>
      <c r="M21" s="670"/>
      <c r="N21" s="687"/>
      <c r="O21" s="672" t="s">
        <v>167</v>
      </c>
      <c r="P21" s="673"/>
      <c r="Q21" s="673"/>
      <c r="R21" s="22"/>
      <c r="T21" s="13"/>
    </row>
    <row r="22" spans="1:20" ht="12.75" customHeight="1" x14ac:dyDescent="0.45">
      <c r="A22" s="31"/>
      <c r="B22" s="663"/>
      <c r="C22" s="663"/>
      <c r="D22" s="663"/>
      <c r="E22" s="664"/>
      <c r="F22" s="33" t="s">
        <v>166</v>
      </c>
      <c r="G22" s="672" t="s">
        <v>165</v>
      </c>
      <c r="H22" s="653"/>
      <c r="I22" s="32" t="s">
        <v>166</v>
      </c>
      <c r="J22" s="672" t="s">
        <v>165</v>
      </c>
      <c r="K22" s="653"/>
      <c r="L22" s="32" t="s">
        <v>166</v>
      </c>
      <c r="M22" s="672" t="s">
        <v>165</v>
      </c>
      <c r="N22" s="653"/>
      <c r="O22" s="32" t="s">
        <v>166</v>
      </c>
      <c r="P22" s="672" t="s">
        <v>165</v>
      </c>
      <c r="Q22" s="673"/>
      <c r="R22" s="22"/>
      <c r="T22" s="13"/>
    </row>
    <row r="23" spans="1:20" ht="12.75" customHeight="1" x14ac:dyDescent="0.45">
      <c r="A23" s="31"/>
      <c r="B23" s="697" t="s">
        <v>164</v>
      </c>
      <c r="C23" s="660"/>
      <c r="D23" s="686" t="s">
        <v>163</v>
      </c>
      <c r="E23" s="687"/>
      <c r="F23" s="32"/>
      <c r="G23" s="672"/>
      <c r="H23" s="653"/>
      <c r="I23" s="32"/>
      <c r="J23" s="672"/>
      <c r="K23" s="653"/>
      <c r="L23" s="32"/>
      <c r="M23" s="672"/>
      <c r="N23" s="653"/>
      <c r="O23" s="32"/>
      <c r="P23" s="672"/>
      <c r="Q23" s="673"/>
      <c r="R23" s="22"/>
      <c r="T23" s="13"/>
    </row>
    <row r="24" spans="1:20" ht="12.75" customHeight="1" x14ac:dyDescent="0.45">
      <c r="A24" s="31"/>
      <c r="B24" s="679"/>
      <c r="C24" s="664"/>
      <c r="D24" s="686" t="s">
        <v>162</v>
      </c>
      <c r="E24" s="687"/>
      <c r="F24" s="32"/>
      <c r="G24" s="672"/>
      <c r="H24" s="653"/>
      <c r="I24" s="32"/>
      <c r="J24" s="672"/>
      <c r="K24" s="653"/>
      <c r="L24" s="32"/>
      <c r="M24" s="672"/>
      <c r="N24" s="653"/>
      <c r="O24" s="32"/>
      <c r="P24" s="672"/>
      <c r="Q24" s="673"/>
      <c r="R24" s="22"/>
      <c r="T24" s="13"/>
    </row>
    <row r="25" spans="1:20" ht="12.75" customHeight="1" x14ac:dyDescent="0.45">
      <c r="A25" s="31"/>
      <c r="B25" s="686" t="s">
        <v>161</v>
      </c>
      <c r="C25" s="670"/>
      <c r="D25" s="670"/>
      <c r="E25" s="687"/>
      <c r="F25" s="672"/>
      <c r="G25" s="673"/>
      <c r="H25" s="653"/>
      <c r="I25" s="672"/>
      <c r="J25" s="673"/>
      <c r="K25" s="653"/>
      <c r="L25" s="672"/>
      <c r="M25" s="673"/>
      <c r="N25" s="653"/>
      <c r="O25" s="654"/>
      <c r="P25" s="654"/>
      <c r="Q25" s="672"/>
      <c r="R25" s="22"/>
      <c r="T25" s="13"/>
    </row>
    <row r="26" spans="1:20" ht="12.75" customHeight="1" x14ac:dyDescent="0.45">
      <c r="A26" s="31"/>
      <c r="B26" s="686" t="s">
        <v>160</v>
      </c>
      <c r="C26" s="670"/>
      <c r="D26" s="670"/>
      <c r="E26" s="687"/>
      <c r="F26" s="698"/>
      <c r="G26" s="699"/>
      <c r="H26" s="700"/>
      <c r="I26" s="698"/>
      <c r="J26" s="699"/>
      <c r="K26" s="700"/>
      <c r="L26" s="698"/>
      <c r="M26" s="699"/>
      <c r="N26" s="700"/>
      <c r="O26" s="701"/>
      <c r="P26" s="701"/>
      <c r="Q26" s="698"/>
      <c r="R26" s="22"/>
      <c r="T26" s="13"/>
    </row>
    <row r="27" spans="1:20" s="26" customFormat="1" ht="13.5" customHeight="1" x14ac:dyDescent="0.45">
      <c r="A27" s="30"/>
      <c r="B27" s="702" t="s">
        <v>159</v>
      </c>
      <c r="C27" s="703"/>
      <c r="D27" s="703"/>
      <c r="E27" s="704"/>
      <c r="F27" s="710" t="s">
        <v>158</v>
      </c>
      <c r="G27" s="711"/>
      <c r="H27" s="711"/>
      <c r="I27" s="711"/>
      <c r="J27" s="711"/>
      <c r="K27" s="711"/>
      <c r="L27" s="711"/>
      <c r="M27" s="711"/>
      <c r="N27" s="711"/>
      <c r="O27" s="711"/>
      <c r="P27" s="711"/>
      <c r="Q27" s="711"/>
      <c r="R27" s="711"/>
      <c r="S27" s="711"/>
      <c r="T27" s="712"/>
    </row>
    <row r="28" spans="1:20" s="26" customFormat="1" ht="13.5" customHeight="1" x14ac:dyDescent="0.45">
      <c r="A28" s="30"/>
      <c r="B28" s="705"/>
      <c r="C28" s="657"/>
      <c r="D28" s="657"/>
      <c r="E28" s="706"/>
      <c r="F28" s="28" t="s">
        <v>157</v>
      </c>
      <c r="G28" s="27"/>
      <c r="H28" s="27"/>
      <c r="I28" s="713" t="s">
        <v>156</v>
      </c>
      <c r="J28" s="713"/>
      <c r="K28" s="713"/>
      <c r="L28" s="713"/>
      <c r="M28" s="713" t="s">
        <v>155</v>
      </c>
      <c r="N28" s="713"/>
      <c r="O28" s="713"/>
      <c r="P28" s="713"/>
      <c r="Q28" s="713" t="s">
        <v>154</v>
      </c>
      <c r="R28" s="713"/>
      <c r="S28" s="713"/>
      <c r="T28" s="714"/>
    </row>
    <row r="29" spans="1:20" s="26" customFormat="1" ht="13.5" customHeight="1" x14ac:dyDescent="0.2">
      <c r="A29" s="30"/>
      <c r="B29" s="705"/>
      <c r="C29" s="657"/>
      <c r="D29" s="657"/>
      <c r="E29" s="706"/>
      <c r="F29" s="28" t="s">
        <v>153</v>
      </c>
      <c r="G29" s="27"/>
      <c r="H29" s="27"/>
      <c r="I29" s="710"/>
      <c r="J29" s="715"/>
      <c r="K29" s="715"/>
      <c r="L29" s="716"/>
      <c r="M29" s="710"/>
      <c r="N29" s="715"/>
      <c r="O29" s="715"/>
      <c r="P29" s="716"/>
      <c r="Q29" s="710"/>
      <c r="R29" s="674"/>
      <c r="S29" s="674"/>
      <c r="T29" s="675"/>
    </row>
    <row r="30" spans="1:20" s="26" customFormat="1" ht="13.5" customHeight="1" x14ac:dyDescent="0.2">
      <c r="A30" s="30"/>
      <c r="B30" s="705"/>
      <c r="C30" s="657"/>
      <c r="D30" s="657"/>
      <c r="E30" s="706"/>
      <c r="F30" s="28" t="s">
        <v>152</v>
      </c>
      <c r="G30" s="27"/>
      <c r="H30" s="27"/>
      <c r="I30" s="710"/>
      <c r="J30" s="715"/>
      <c r="K30" s="715"/>
      <c r="L30" s="716"/>
      <c r="M30" s="710"/>
      <c r="N30" s="715"/>
      <c r="O30" s="715"/>
      <c r="P30" s="716"/>
      <c r="Q30" s="710"/>
      <c r="R30" s="674"/>
      <c r="S30" s="674"/>
      <c r="T30" s="675"/>
    </row>
    <row r="31" spans="1:20" s="26" customFormat="1" ht="13.5" customHeight="1" x14ac:dyDescent="0.2">
      <c r="A31" s="29"/>
      <c r="B31" s="707"/>
      <c r="C31" s="708"/>
      <c r="D31" s="708"/>
      <c r="E31" s="709"/>
      <c r="F31" s="28" t="s">
        <v>151</v>
      </c>
      <c r="G31" s="27"/>
      <c r="H31" s="27"/>
      <c r="I31" s="710"/>
      <c r="J31" s="715"/>
      <c r="K31" s="715"/>
      <c r="L31" s="716"/>
      <c r="M31" s="710"/>
      <c r="N31" s="715"/>
      <c r="O31" s="715"/>
      <c r="P31" s="716"/>
      <c r="Q31" s="710"/>
      <c r="R31" s="674"/>
      <c r="S31" s="674"/>
      <c r="T31" s="675"/>
    </row>
    <row r="32" spans="1:20" ht="12.75" customHeight="1" x14ac:dyDescent="0.45">
      <c r="A32" s="717" t="s">
        <v>150</v>
      </c>
      <c r="B32" s="654"/>
      <c r="C32" s="654"/>
      <c r="D32" s="654"/>
      <c r="E32" s="654"/>
      <c r="F32" s="672"/>
      <c r="G32" s="673"/>
      <c r="H32" s="673"/>
      <c r="I32" s="673"/>
      <c r="J32" s="673"/>
      <c r="K32" s="673"/>
      <c r="L32" s="673"/>
      <c r="M32" s="673"/>
      <c r="N32" s="673"/>
      <c r="O32" s="673"/>
      <c r="P32" s="673"/>
      <c r="Q32" s="673"/>
      <c r="R32" s="718"/>
      <c r="S32" s="718"/>
      <c r="T32" s="719"/>
    </row>
    <row r="33" spans="1:21" ht="12.75" customHeight="1" x14ac:dyDescent="0.45">
      <c r="A33" s="717"/>
      <c r="B33" s="720" t="s">
        <v>149</v>
      </c>
      <c r="C33" s="720"/>
      <c r="D33" s="720"/>
      <c r="E33" s="720"/>
      <c r="F33" s="721" t="s">
        <v>148</v>
      </c>
      <c r="G33" s="722"/>
      <c r="H33" s="722"/>
      <c r="I33" s="722"/>
      <c r="J33" s="722"/>
      <c r="K33" s="722"/>
      <c r="L33" s="722"/>
      <c r="M33" s="722"/>
      <c r="N33" s="722"/>
      <c r="O33" s="722"/>
      <c r="P33" s="722"/>
      <c r="Q33" s="722"/>
      <c r="R33" s="718"/>
      <c r="S33" s="718"/>
      <c r="T33" s="719"/>
    </row>
    <row r="34" spans="1:21" ht="12.75" customHeight="1" x14ac:dyDescent="0.45">
      <c r="A34" s="717"/>
      <c r="B34" s="720" t="s">
        <v>147</v>
      </c>
      <c r="C34" s="720"/>
      <c r="D34" s="720"/>
      <c r="E34" s="720"/>
      <c r="F34" s="721" t="s">
        <v>146</v>
      </c>
      <c r="G34" s="722"/>
      <c r="H34" s="722"/>
      <c r="I34" s="722"/>
      <c r="J34" s="722"/>
      <c r="K34" s="722"/>
      <c r="L34" s="722"/>
      <c r="M34" s="722"/>
      <c r="N34" s="722"/>
      <c r="O34" s="722"/>
      <c r="P34" s="722"/>
      <c r="Q34" s="722"/>
      <c r="R34" s="718"/>
      <c r="S34" s="718"/>
      <c r="T34" s="719"/>
    </row>
    <row r="35" spans="1:21" ht="12.75" customHeight="1" x14ac:dyDescent="0.45">
      <c r="A35" s="717"/>
      <c r="B35" s="723" t="s">
        <v>145</v>
      </c>
      <c r="C35" s="724"/>
      <c r="D35" s="724"/>
      <c r="E35" s="725"/>
      <c r="F35" s="731" t="s">
        <v>144</v>
      </c>
      <c r="G35" s="732"/>
      <c r="H35" s="733" t="s">
        <v>143</v>
      </c>
      <c r="I35" s="733"/>
      <c r="J35" s="733"/>
      <c r="K35" s="733"/>
      <c r="L35" s="733"/>
      <c r="M35" s="733"/>
      <c r="N35" s="733"/>
      <c r="O35" s="733"/>
      <c r="P35" s="733"/>
      <c r="Q35" s="734"/>
      <c r="R35" s="25"/>
      <c r="S35" s="24"/>
      <c r="T35" s="23"/>
    </row>
    <row r="36" spans="1:21" ht="12.75" customHeight="1" x14ac:dyDescent="0.45">
      <c r="A36" s="717"/>
      <c r="B36" s="726"/>
      <c r="C36" s="642"/>
      <c r="D36" s="642"/>
      <c r="E36" s="727"/>
      <c r="F36" s="731"/>
      <c r="G36" s="732"/>
      <c r="H36" s="735" t="s">
        <v>142</v>
      </c>
      <c r="I36" s="735"/>
      <c r="J36" s="735" t="s">
        <v>141</v>
      </c>
      <c r="K36" s="735"/>
      <c r="L36" s="735" t="s">
        <v>140</v>
      </c>
      <c r="M36" s="735"/>
      <c r="N36" s="735" t="s">
        <v>139</v>
      </c>
      <c r="O36" s="735"/>
      <c r="P36" s="735" t="s">
        <v>138</v>
      </c>
      <c r="Q36" s="736"/>
      <c r="R36" s="22"/>
      <c r="T36" s="13"/>
    </row>
    <row r="37" spans="1:21" ht="12.75" customHeight="1" x14ac:dyDescent="0.45">
      <c r="A37" s="717"/>
      <c r="B37" s="726"/>
      <c r="C37" s="642"/>
      <c r="D37" s="642"/>
      <c r="E37" s="727"/>
      <c r="F37" s="737"/>
      <c r="G37" s="737"/>
      <c r="H37" s="737"/>
      <c r="I37" s="737"/>
      <c r="J37" s="737"/>
      <c r="K37" s="737"/>
      <c r="L37" s="737"/>
      <c r="M37" s="737"/>
      <c r="N37" s="737"/>
      <c r="O37" s="737"/>
      <c r="P37" s="737"/>
      <c r="Q37" s="744"/>
      <c r="R37" s="22"/>
      <c r="T37" s="13"/>
    </row>
    <row r="38" spans="1:21" ht="12.75" customHeight="1" x14ac:dyDescent="0.45">
      <c r="A38" s="717"/>
      <c r="B38" s="726"/>
      <c r="C38" s="642"/>
      <c r="D38" s="642"/>
      <c r="E38" s="727"/>
      <c r="F38" s="737" t="s">
        <v>137</v>
      </c>
      <c r="G38" s="737"/>
      <c r="H38" s="737" t="s">
        <v>136</v>
      </c>
      <c r="I38" s="744"/>
      <c r="J38" s="745" t="s">
        <v>135</v>
      </c>
      <c r="K38" s="745"/>
      <c r="L38" s="21"/>
      <c r="M38" s="21"/>
      <c r="N38" s="21"/>
      <c r="O38" s="21"/>
      <c r="P38" s="21"/>
      <c r="Q38" s="21"/>
      <c r="R38" s="17"/>
      <c r="S38" s="17"/>
      <c r="T38" s="20"/>
      <c r="U38" s="17"/>
    </row>
    <row r="39" spans="1:21" ht="12.75" customHeight="1" x14ac:dyDescent="0.45">
      <c r="A39" s="717"/>
      <c r="B39" s="726"/>
      <c r="C39" s="642"/>
      <c r="D39" s="642"/>
      <c r="E39" s="727"/>
      <c r="F39" s="737"/>
      <c r="G39" s="737"/>
      <c r="H39" s="737"/>
      <c r="I39" s="744"/>
      <c r="J39" s="745"/>
      <c r="K39" s="745"/>
      <c r="L39" s="17"/>
      <c r="M39" s="17"/>
      <c r="N39" s="17"/>
      <c r="O39" s="17"/>
      <c r="P39" s="17"/>
      <c r="Q39" s="17"/>
      <c r="R39" s="17"/>
      <c r="S39" s="17"/>
      <c r="T39" s="20"/>
      <c r="U39" s="17"/>
    </row>
    <row r="40" spans="1:21" ht="12.75" customHeight="1" x14ac:dyDescent="0.45">
      <c r="A40" s="717"/>
      <c r="B40" s="728"/>
      <c r="C40" s="729"/>
      <c r="D40" s="729"/>
      <c r="E40" s="730"/>
      <c r="F40" s="744"/>
      <c r="G40" s="746"/>
      <c r="H40" s="744"/>
      <c r="I40" s="747"/>
      <c r="J40" s="737"/>
      <c r="K40" s="737"/>
      <c r="L40" s="19"/>
      <c r="M40" s="19"/>
      <c r="N40" s="19"/>
      <c r="O40" s="19"/>
      <c r="P40" s="19"/>
      <c r="Q40" s="19"/>
      <c r="R40" s="19"/>
      <c r="S40" s="19"/>
      <c r="T40" s="18"/>
      <c r="U40" s="17"/>
    </row>
    <row r="41" spans="1:21" ht="12.75" customHeight="1" x14ac:dyDescent="0.45">
      <c r="A41" s="717"/>
      <c r="B41" s="721" t="s">
        <v>134</v>
      </c>
      <c r="C41" s="722"/>
      <c r="D41" s="722"/>
      <c r="E41" s="748"/>
      <c r="F41" s="672" t="s">
        <v>133</v>
      </c>
      <c r="G41" s="673"/>
      <c r="H41" s="673"/>
      <c r="I41" s="673"/>
      <c r="J41" s="673"/>
      <c r="K41" s="673"/>
      <c r="L41" s="673"/>
      <c r="M41" s="673"/>
      <c r="N41" s="673"/>
      <c r="O41" s="673"/>
      <c r="P41" s="673"/>
      <c r="Q41" s="673"/>
      <c r="R41" s="718"/>
      <c r="S41" s="718"/>
      <c r="T41" s="719"/>
    </row>
    <row r="42" spans="1:21" ht="12.75" customHeight="1" x14ac:dyDescent="0.45">
      <c r="A42" s="717"/>
      <c r="B42" s="720" t="s">
        <v>132</v>
      </c>
      <c r="C42" s="720"/>
      <c r="D42" s="720"/>
      <c r="E42" s="720"/>
      <c r="F42" s="688"/>
      <c r="G42" s="689"/>
      <c r="H42" s="689"/>
      <c r="I42" s="689"/>
      <c r="J42" s="689"/>
      <c r="K42" s="689"/>
      <c r="L42" s="689"/>
      <c r="M42" s="689"/>
      <c r="N42" s="689"/>
      <c r="O42" s="689"/>
      <c r="P42" s="689"/>
      <c r="Q42" s="689"/>
      <c r="R42" s="718"/>
      <c r="S42" s="718"/>
      <c r="T42" s="719"/>
    </row>
    <row r="43" spans="1:21" ht="12.75" customHeight="1" x14ac:dyDescent="0.45">
      <c r="A43" s="717"/>
      <c r="B43" s="721" t="s">
        <v>131</v>
      </c>
      <c r="C43" s="722"/>
      <c r="D43" s="722"/>
      <c r="E43" s="748"/>
      <c r="F43" s="672" t="s">
        <v>130</v>
      </c>
      <c r="G43" s="673"/>
      <c r="H43" s="673"/>
      <c r="I43" s="673"/>
      <c r="J43" s="673"/>
      <c r="K43" s="673"/>
      <c r="L43" s="673"/>
      <c r="M43" s="673"/>
      <c r="N43" s="673"/>
      <c r="O43" s="673"/>
      <c r="P43" s="673"/>
      <c r="Q43" s="673"/>
      <c r="R43" s="718"/>
      <c r="S43" s="718"/>
      <c r="T43" s="719"/>
    </row>
    <row r="44" spans="1:21" ht="12.75" customHeight="1" x14ac:dyDescent="0.45">
      <c r="A44" s="717"/>
      <c r="B44" s="720" t="s">
        <v>129</v>
      </c>
      <c r="C44" s="720"/>
      <c r="D44" s="720"/>
      <c r="E44" s="720"/>
      <c r="F44" s="672"/>
      <c r="G44" s="673"/>
      <c r="H44" s="673"/>
      <c r="I44" s="673"/>
      <c r="J44" s="673"/>
      <c r="K44" s="673"/>
      <c r="L44" s="673"/>
      <c r="M44" s="673"/>
      <c r="N44" s="673"/>
      <c r="O44" s="673"/>
      <c r="P44" s="673"/>
      <c r="Q44" s="673"/>
      <c r="R44" s="718"/>
      <c r="S44" s="718"/>
      <c r="T44" s="719"/>
    </row>
    <row r="45" spans="1:21" ht="12.75" customHeight="1" x14ac:dyDescent="0.45">
      <c r="A45" s="717"/>
      <c r="B45" s="720"/>
      <c r="C45" s="720"/>
      <c r="D45" s="720"/>
      <c r="E45" s="720"/>
      <c r="F45" s="672"/>
      <c r="G45" s="673"/>
      <c r="H45" s="673"/>
      <c r="I45" s="673"/>
      <c r="J45" s="673"/>
      <c r="K45" s="673"/>
      <c r="L45" s="673"/>
      <c r="M45" s="673"/>
      <c r="N45" s="673"/>
      <c r="O45" s="673"/>
      <c r="P45" s="673"/>
      <c r="Q45" s="673"/>
      <c r="R45" s="718"/>
      <c r="S45" s="718"/>
      <c r="T45" s="719"/>
    </row>
    <row r="46" spans="1:21" ht="12.75" customHeight="1" x14ac:dyDescent="0.45">
      <c r="A46" s="717"/>
      <c r="B46" s="720" t="s">
        <v>128</v>
      </c>
      <c r="C46" s="720"/>
      <c r="D46" s="720"/>
      <c r="E46" s="720"/>
      <c r="F46" s="672"/>
      <c r="G46" s="673"/>
      <c r="H46" s="673"/>
      <c r="I46" s="673"/>
      <c r="J46" s="673"/>
      <c r="K46" s="673"/>
      <c r="L46" s="673"/>
      <c r="M46" s="673"/>
      <c r="N46" s="673"/>
      <c r="O46" s="673"/>
      <c r="P46" s="673"/>
      <c r="Q46" s="673"/>
      <c r="R46" s="718"/>
      <c r="S46" s="718"/>
      <c r="T46" s="719"/>
    </row>
    <row r="47" spans="1:21" ht="12.75" customHeight="1" x14ac:dyDescent="0.2">
      <c r="A47" s="717"/>
      <c r="B47" s="720" t="s">
        <v>127</v>
      </c>
      <c r="C47" s="720"/>
      <c r="D47" s="720"/>
      <c r="E47" s="720"/>
      <c r="F47" s="679" t="s">
        <v>126</v>
      </c>
      <c r="G47" s="663"/>
      <c r="H47" s="663"/>
      <c r="I47" s="664"/>
      <c r="J47" s="679" t="s">
        <v>125</v>
      </c>
      <c r="K47" s="663"/>
      <c r="L47" s="663"/>
      <c r="M47" s="664"/>
      <c r="N47" s="672"/>
      <c r="O47" s="711"/>
      <c r="P47" s="711"/>
      <c r="Q47" s="711"/>
      <c r="R47" s="674"/>
      <c r="S47" s="674"/>
      <c r="T47" s="675"/>
    </row>
    <row r="48" spans="1:21" ht="12.75" customHeight="1" x14ac:dyDescent="0.2">
      <c r="A48" s="717"/>
      <c r="B48" s="750"/>
      <c r="C48" s="750"/>
      <c r="D48" s="750"/>
      <c r="E48" s="750"/>
      <c r="F48" s="672" t="s">
        <v>124</v>
      </c>
      <c r="G48" s="673"/>
      <c r="H48" s="673"/>
      <c r="I48" s="653"/>
      <c r="J48" s="751" t="s">
        <v>123</v>
      </c>
      <c r="K48" s="752"/>
      <c r="L48" s="16"/>
      <c r="M48" s="15"/>
      <c r="N48" s="14" t="s">
        <v>122</v>
      </c>
      <c r="O48" s="678"/>
      <c r="P48" s="656"/>
      <c r="Q48" s="656"/>
      <c r="R48" s="657"/>
      <c r="S48" s="657"/>
      <c r="T48" s="13"/>
    </row>
    <row r="49" spans="1:20" ht="12.75" customHeight="1" x14ac:dyDescent="0.2">
      <c r="A49" s="717"/>
      <c r="B49" s="750"/>
      <c r="C49" s="750"/>
      <c r="D49" s="750"/>
      <c r="E49" s="750"/>
      <c r="F49" s="672" t="s">
        <v>121</v>
      </c>
      <c r="G49" s="673"/>
      <c r="H49" s="673"/>
      <c r="I49" s="653"/>
      <c r="J49" s="672"/>
      <c r="K49" s="711"/>
      <c r="L49" s="711"/>
      <c r="M49" s="711"/>
      <c r="N49" s="711"/>
      <c r="O49" s="711"/>
      <c r="P49" s="711"/>
      <c r="Q49" s="711"/>
      <c r="R49" s="674"/>
      <c r="S49" s="674"/>
      <c r="T49" s="675"/>
    </row>
    <row r="50" spans="1:20" ht="12.75" customHeight="1" x14ac:dyDescent="0.45">
      <c r="A50" s="753" t="s">
        <v>120</v>
      </c>
      <c r="B50" s="711"/>
      <c r="C50" s="711"/>
      <c r="D50" s="711"/>
      <c r="E50" s="754"/>
      <c r="F50" s="672" t="s">
        <v>119</v>
      </c>
      <c r="G50" s="653"/>
      <c r="H50" s="12"/>
      <c r="I50" s="12"/>
      <c r="J50" s="11"/>
      <c r="K50" s="10"/>
      <c r="L50" s="755" t="s">
        <v>118</v>
      </c>
      <c r="M50" s="755"/>
      <c r="N50" s="755"/>
      <c r="O50" s="9"/>
      <c r="P50" s="8"/>
      <c r="Q50" s="8"/>
      <c r="R50" s="8"/>
      <c r="S50" s="8"/>
      <c r="T50" s="7"/>
    </row>
    <row r="51" spans="1:20" ht="26.25" customHeight="1" x14ac:dyDescent="0.45">
      <c r="A51" s="756" t="s">
        <v>117</v>
      </c>
      <c r="B51" s="718"/>
      <c r="C51" s="718"/>
      <c r="D51" s="718"/>
      <c r="E51" s="757"/>
      <c r="F51" s="672"/>
      <c r="G51" s="673"/>
      <c r="H51" s="673"/>
      <c r="I51" s="673"/>
      <c r="J51" s="673"/>
      <c r="K51" s="673"/>
      <c r="L51" s="673"/>
      <c r="M51" s="673"/>
      <c r="N51" s="673"/>
      <c r="O51" s="673"/>
      <c r="P51" s="673"/>
      <c r="Q51" s="673"/>
      <c r="R51" s="718"/>
      <c r="S51" s="718"/>
      <c r="T51" s="719"/>
    </row>
    <row r="52" spans="1:20" ht="39" customHeight="1" thickBot="1" x14ac:dyDescent="0.25">
      <c r="A52" s="758" t="s">
        <v>116</v>
      </c>
      <c r="B52" s="759"/>
      <c r="C52" s="759"/>
      <c r="D52" s="759"/>
      <c r="E52" s="759"/>
      <c r="F52" s="738" t="s">
        <v>115</v>
      </c>
      <c r="G52" s="739"/>
      <c r="H52" s="739"/>
      <c r="I52" s="739"/>
      <c r="J52" s="739"/>
      <c r="K52" s="739"/>
      <c r="L52" s="739"/>
      <c r="M52" s="739"/>
      <c r="N52" s="739"/>
      <c r="O52" s="739"/>
      <c r="P52" s="739"/>
      <c r="Q52" s="739"/>
      <c r="R52" s="740"/>
      <c r="S52" s="740"/>
      <c r="T52" s="741"/>
    </row>
    <row r="53" spans="1:20" ht="12.75" customHeight="1" x14ac:dyDescent="0.45">
      <c r="A53" s="6" t="s">
        <v>114</v>
      </c>
    </row>
    <row r="54" spans="1:20" ht="12.75" customHeight="1" x14ac:dyDescent="0.45">
      <c r="A54" s="742" t="s">
        <v>113</v>
      </c>
      <c r="B54" s="743"/>
      <c r="C54" s="743"/>
      <c r="D54" s="743"/>
      <c r="E54" s="743"/>
      <c r="F54" s="743"/>
      <c r="G54" s="743"/>
      <c r="H54" s="743"/>
      <c r="I54" s="743"/>
      <c r="J54" s="743"/>
      <c r="K54" s="743"/>
      <c r="L54" s="743"/>
      <c r="M54" s="743"/>
      <c r="N54" s="743"/>
      <c r="O54" s="743"/>
      <c r="P54" s="743"/>
      <c r="Q54" s="743"/>
      <c r="R54" s="743"/>
      <c r="S54" s="743"/>
      <c r="T54" s="743"/>
    </row>
    <row r="55" spans="1:20" ht="12.75" customHeight="1" x14ac:dyDescent="0.45">
      <c r="A55" s="742" t="s">
        <v>112</v>
      </c>
      <c r="B55" s="743"/>
      <c r="C55" s="743"/>
      <c r="D55" s="743"/>
      <c r="E55" s="743"/>
      <c r="F55" s="743"/>
      <c r="G55" s="743"/>
      <c r="H55" s="743"/>
      <c r="I55" s="743"/>
      <c r="J55" s="743"/>
      <c r="K55" s="743"/>
      <c r="L55" s="743"/>
      <c r="M55" s="743"/>
      <c r="N55" s="743"/>
      <c r="O55" s="743"/>
      <c r="P55" s="743"/>
      <c r="Q55" s="743"/>
      <c r="R55" s="743"/>
      <c r="S55" s="743"/>
      <c r="T55" s="743"/>
    </row>
    <row r="56" spans="1:20" ht="12.75" customHeight="1" x14ac:dyDescent="0.45">
      <c r="A56" s="742" t="s">
        <v>111</v>
      </c>
      <c r="B56" s="743"/>
      <c r="C56" s="743"/>
      <c r="D56" s="743"/>
      <c r="E56" s="743"/>
      <c r="F56" s="743"/>
      <c r="G56" s="743"/>
      <c r="H56" s="743"/>
      <c r="I56" s="743"/>
      <c r="J56" s="743"/>
      <c r="K56" s="743"/>
      <c r="L56" s="743"/>
      <c r="M56" s="743"/>
      <c r="N56" s="743"/>
      <c r="O56" s="743"/>
      <c r="P56" s="743"/>
      <c r="Q56" s="743"/>
      <c r="R56" s="743"/>
      <c r="S56" s="743"/>
      <c r="T56" s="743"/>
    </row>
    <row r="57" spans="1:20" s="5" customFormat="1" ht="13.5" customHeight="1" x14ac:dyDescent="0.45">
      <c r="A57" s="742" t="s">
        <v>110</v>
      </c>
      <c r="B57" s="742"/>
      <c r="C57" s="742"/>
      <c r="D57" s="742"/>
      <c r="E57" s="742"/>
      <c r="F57" s="742"/>
      <c r="G57" s="742"/>
      <c r="H57" s="742"/>
      <c r="I57" s="742"/>
      <c r="J57" s="742"/>
      <c r="K57" s="742"/>
      <c r="L57" s="742"/>
      <c r="M57" s="742"/>
      <c r="N57" s="742"/>
      <c r="O57" s="742"/>
      <c r="P57" s="742"/>
      <c r="Q57" s="742"/>
    </row>
    <row r="58" spans="1:20" ht="12.75" customHeight="1" x14ac:dyDescent="0.45">
      <c r="A58" s="742" t="s">
        <v>109</v>
      </c>
      <c r="B58" s="743"/>
      <c r="C58" s="743"/>
      <c r="D58" s="743"/>
      <c r="E58" s="743"/>
      <c r="F58" s="743"/>
      <c r="G58" s="743"/>
      <c r="H58" s="743"/>
      <c r="I58" s="743"/>
      <c r="J58" s="743"/>
      <c r="K58" s="743"/>
      <c r="L58" s="743"/>
      <c r="M58" s="743"/>
      <c r="N58" s="743"/>
      <c r="O58" s="743"/>
      <c r="P58" s="743"/>
      <c r="Q58" s="743"/>
      <c r="R58" s="743"/>
      <c r="S58" s="743"/>
      <c r="T58" s="743"/>
    </row>
    <row r="59" spans="1:20" ht="12.75" customHeight="1" x14ac:dyDescent="0.45">
      <c r="A59" s="742" t="s">
        <v>108</v>
      </c>
      <c r="B59" s="743"/>
      <c r="C59" s="743"/>
      <c r="D59" s="743"/>
      <c r="E59" s="743"/>
      <c r="F59" s="743"/>
      <c r="G59" s="743"/>
      <c r="H59" s="743"/>
      <c r="I59" s="743"/>
      <c r="J59" s="743"/>
      <c r="K59" s="743"/>
      <c r="L59" s="743"/>
      <c r="M59" s="743"/>
      <c r="N59" s="743"/>
      <c r="O59" s="743"/>
      <c r="P59" s="743"/>
      <c r="Q59" s="743"/>
      <c r="R59" s="743"/>
      <c r="S59" s="743"/>
      <c r="T59" s="743"/>
    </row>
    <row r="60" spans="1:20" ht="12.75" customHeight="1" x14ac:dyDescent="0.45">
      <c r="A60" s="742" t="s">
        <v>107</v>
      </c>
      <c r="B60" s="743"/>
      <c r="C60" s="743"/>
      <c r="D60" s="743"/>
      <c r="E60" s="743"/>
      <c r="F60" s="743"/>
      <c r="G60" s="743"/>
      <c r="H60" s="743"/>
      <c r="I60" s="743"/>
      <c r="J60" s="743"/>
      <c r="K60" s="743"/>
      <c r="L60" s="743"/>
      <c r="M60" s="743"/>
      <c r="N60" s="743"/>
      <c r="O60" s="743"/>
      <c r="P60" s="743"/>
      <c r="Q60" s="743"/>
      <c r="R60" s="743"/>
      <c r="S60" s="743"/>
      <c r="T60" s="743"/>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749"/>
      <c r="B62" s="749"/>
      <c r="C62" s="749"/>
    </row>
    <row r="63" spans="1:20" ht="12.75" customHeight="1" x14ac:dyDescent="0.45">
      <c r="A63" s="749"/>
      <c r="B63" s="749"/>
      <c r="C63" s="749"/>
    </row>
    <row r="64" spans="1:20" ht="12.75" customHeight="1" x14ac:dyDescent="0.45">
      <c r="A64" s="749"/>
      <c r="B64" s="749"/>
      <c r="C64" s="749"/>
    </row>
    <row r="65" spans="1:3" ht="12.75" customHeight="1" x14ac:dyDescent="0.45">
      <c r="A65" s="749"/>
      <c r="B65" s="749"/>
      <c r="C65" s="749"/>
    </row>
    <row r="66" spans="1:3" ht="12.75" customHeight="1" x14ac:dyDescent="0.45">
      <c r="A66" s="749"/>
      <c r="B66" s="749"/>
      <c r="C66" s="749"/>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26277-0605-450C-B32A-4875F0FF8EC8}">
  <sheetPr codeName="Sheet7">
    <pageSetUpPr fitToPage="1"/>
  </sheetPr>
  <dimension ref="A1:F44"/>
  <sheetViews>
    <sheetView showGridLines="0" view="pageBreakPreview" zoomScaleNormal="100" zoomScaleSheetLayoutView="100" workbookViewId="0">
      <selection sqref="A1:F1"/>
    </sheetView>
  </sheetViews>
  <sheetFormatPr defaultColWidth="9" defaultRowHeight="13.8" x14ac:dyDescent="0.45"/>
  <cols>
    <col min="1" max="1" width="5.69921875" style="66" bestFit="1" customWidth="1"/>
    <col min="2" max="2" width="3.796875" style="60" bestFit="1" customWidth="1"/>
    <col min="3" max="4" width="35.19921875" style="60" bestFit="1" customWidth="1"/>
    <col min="5" max="5" width="10.3984375" style="434" bestFit="1" customWidth="1"/>
    <col min="6" max="6" width="10.3984375" style="60" bestFit="1" customWidth="1"/>
    <col min="7" max="16384" width="9" style="60"/>
  </cols>
  <sheetData>
    <row r="1" spans="1:6" s="67" customFormat="1" ht="18.600000000000001" x14ac:dyDescent="0.45">
      <c r="A1" s="488" t="s">
        <v>656</v>
      </c>
      <c r="B1" s="489"/>
      <c r="C1" s="489"/>
      <c r="D1" s="489"/>
      <c r="E1" s="489"/>
      <c r="F1" s="489"/>
    </row>
    <row r="2" spans="1:6" s="67" customFormat="1" x14ac:dyDescent="0.45">
      <c r="A2" s="68"/>
      <c r="E2" s="420"/>
    </row>
    <row r="3" spans="1:6" s="67" customFormat="1" ht="12.6" x14ac:dyDescent="0.45">
      <c r="A3" s="490" t="s">
        <v>0</v>
      </c>
      <c r="B3" s="491"/>
      <c r="C3" s="491"/>
      <c r="D3" s="491"/>
      <c r="E3" s="491"/>
      <c r="F3" s="491"/>
    </row>
    <row r="4" spans="1:6" x14ac:dyDescent="0.45">
      <c r="A4" s="65" t="s">
        <v>1</v>
      </c>
      <c r="B4" s="487" t="s">
        <v>2</v>
      </c>
      <c r="C4" s="487"/>
      <c r="D4" s="64" t="s">
        <v>3</v>
      </c>
      <c r="E4" s="419" t="s">
        <v>655</v>
      </c>
      <c r="F4" s="64" t="s">
        <v>4</v>
      </c>
    </row>
    <row r="5" spans="1:6" x14ac:dyDescent="0.45">
      <c r="A5" s="425" t="s">
        <v>5</v>
      </c>
      <c r="B5" s="423">
        <v>1</v>
      </c>
      <c r="C5" s="62" t="s">
        <v>203</v>
      </c>
      <c r="D5" s="62" t="s">
        <v>6</v>
      </c>
      <c r="E5" s="421"/>
      <c r="F5" s="61"/>
    </row>
    <row r="6" spans="1:6" x14ac:dyDescent="0.45">
      <c r="A6" s="425" t="s">
        <v>5</v>
      </c>
      <c r="B6" s="423">
        <v>2</v>
      </c>
      <c r="C6" s="62" t="s">
        <v>7</v>
      </c>
      <c r="D6" s="62"/>
      <c r="E6" s="421"/>
      <c r="F6" s="61" t="s">
        <v>200</v>
      </c>
    </row>
    <row r="7" spans="1:6" x14ac:dyDescent="0.45">
      <c r="A7" s="425" t="s">
        <v>5</v>
      </c>
      <c r="B7" s="423">
        <v>3</v>
      </c>
      <c r="C7" s="62" t="s">
        <v>69</v>
      </c>
      <c r="D7" s="62"/>
      <c r="E7" s="421"/>
      <c r="F7" s="61" t="s">
        <v>202</v>
      </c>
    </row>
    <row r="8" spans="1:6" ht="25.2" x14ac:dyDescent="0.45">
      <c r="A8" s="425" t="s">
        <v>5</v>
      </c>
      <c r="B8" s="423">
        <v>4</v>
      </c>
      <c r="C8" s="62" t="s">
        <v>8</v>
      </c>
      <c r="D8" s="62" t="s">
        <v>9</v>
      </c>
      <c r="E8" s="421"/>
      <c r="F8" s="61" t="s">
        <v>10</v>
      </c>
    </row>
    <row r="9" spans="1:6" ht="25.2" x14ac:dyDescent="0.45">
      <c r="A9" s="425" t="s">
        <v>5</v>
      </c>
      <c r="B9" s="435">
        <v>5</v>
      </c>
      <c r="C9" s="424" t="s">
        <v>675</v>
      </c>
      <c r="D9" s="424" t="s">
        <v>664</v>
      </c>
      <c r="E9" s="435"/>
      <c r="F9" s="435" t="s">
        <v>665</v>
      </c>
    </row>
    <row r="10" spans="1:6" ht="12.6" customHeight="1" x14ac:dyDescent="0.45">
      <c r="A10" s="425" t="s">
        <v>5</v>
      </c>
      <c r="B10" s="435">
        <v>6</v>
      </c>
      <c r="C10" s="62" t="s">
        <v>663</v>
      </c>
      <c r="D10" s="62" t="s">
        <v>11</v>
      </c>
      <c r="E10" s="421"/>
      <c r="F10" s="61"/>
    </row>
    <row r="11" spans="1:6" ht="75.599999999999994" x14ac:dyDescent="0.45">
      <c r="A11" s="425" t="s">
        <v>5</v>
      </c>
      <c r="B11" s="435">
        <v>7</v>
      </c>
      <c r="C11" s="62" t="s">
        <v>12</v>
      </c>
      <c r="D11" s="63" t="s">
        <v>644</v>
      </c>
      <c r="E11" s="422"/>
      <c r="F11" s="61" t="s">
        <v>13</v>
      </c>
    </row>
    <row r="12" spans="1:6" ht="12.6" customHeight="1" x14ac:dyDescent="0.45">
      <c r="A12" s="425" t="s">
        <v>5</v>
      </c>
      <c r="B12" s="435">
        <v>8</v>
      </c>
      <c r="C12" s="62" t="s">
        <v>14</v>
      </c>
      <c r="D12" s="62"/>
      <c r="E12" s="421"/>
      <c r="F12" s="61"/>
    </row>
    <row r="13" spans="1:6" x14ac:dyDescent="0.45">
      <c r="A13" s="425" t="s">
        <v>5</v>
      </c>
      <c r="B13" s="435">
        <v>9</v>
      </c>
      <c r="C13" s="62" t="s">
        <v>15</v>
      </c>
      <c r="D13" s="62"/>
      <c r="E13" s="421"/>
      <c r="F13" s="61" t="s">
        <v>16</v>
      </c>
    </row>
    <row r="14" spans="1:6" ht="25.2" x14ac:dyDescent="0.45">
      <c r="A14" s="425" t="s">
        <v>5</v>
      </c>
      <c r="B14" s="435">
        <v>10</v>
      </c>
      <c r="C14" s="437" t="s">
        <v>657</v>
      </c>
      <c r="D14" s="437" t="s">
        <v>661</v>
      </c>
      <c r="E14" s="436"/>
      <c r="F14" s="438" t="s">
        <v>658</v>
      </c>
    </row>
    <row r="15" spans="1:6" x14ac:dyDescent="0.45">
      <c r="A15" s="425" t="s">
        <v>5</v>
      </c>
      <c r="B15" s="435">
        <v>11</v>
      </c>
      <c r="C15" s="62" t="s">
        <v>17</v>
      </c>
      <c r="D15" s="62" t="s">
        <v>18</v>
      </c>
      <c r="E15" s="421"/>
      <c r="F15" s="61" t="s">
        <v>19</v>
      </c>
    </row>
    <row r="16" spans="1:6" x14ac:dyDescent="0.45">
      <c r="A16" s="425" t="s">
        <v>5</v>
      </c>
      <c r="B16" s="435">
        <v>12</v>
      </c>
      <c r="C16" s="62" t="s">
        <v>67</v>
      </c>
      <c r="D16" s="62"/>
      <c r="E16" s="421"/>
      <c r="F16" s="61" t="s">
        <v>66</v>
      </c>
    </row>
    <row r="17" spans="1:6" x14ac:dyDescent="0.45">
      <c r="A17" s="425" t="s">
        <v>5</v>
      </c>
      <c r="B17" s="435">
        <v>13</v>
      </c>
      <c r="C17" s="62" t="s">
        <v>20</v>
      </c>
      <c r="D17" s="62" t="s">
        <v>198</v>
      </c>
      <c r="E17" s="421"/>
      <c r="F17" s="61"/>
    </row>
    <row r="18" spans="1:6" ht="25.2" x14ac:dyDescent="0.45">
      <c r="A18" s="425" t="s">
        <v>5</v>
      </c>
      <c r="B18" s="435">
        <v>14</v>
      </c>
      <c r="C18" s="62" t="s">
        <v>21</v>
      </c>
      <c r="D18" s="62" t="s">
        <v>22</v>
      </c>
      <c r="E18" s="421"/>
      <c r="F18" s="61" t="s">
        <v>23</v>
      </c>
    </row>
    <row r="19" spans="1:6" x14ac:dyDescent="0.45">
      <c r="A19" s="425" t="s">
        <v>5</v>
      </c>
      <c r="B19" s="435">
        <v>15</v>
      </c>
      <c r="C19" s="62" t="s">
        <v>65</v>
      </c>
      <c r="D19" s="62"/>
      <c r="E19" s="421"/>
      <c r="F19" s="61" t="s">
        <v>64</v>
      </c>
    </row>
    <row r="20" spans="1:6" x14ac:dyDescent="0.45">
      <c r="A20" s="425" t="s">
        <v>5</v>
      </c>
      <c r="B20" s="435">
        <v>16</v>
      </c>
      <c r="C20" s="62" t="s">
        <v>24</v>
      </c>
      <c r="D20" s="62"/>
      <c r="E20" s="421"/>
      <c r="F20" s="61"/>
    </row>
    <row r="21" spans="1:6" ht="25.2" x14ac:dyDescent="0.45">
      <c r="A21" s="425" t="s">
        <v>5</v>
      </c>
      <c r="B21" s="435">
        <v>17</v>
      </c>
      <c r="C21" s="62" t="s">
        <v>25</v>
      </c>
      <c r="D21" s="62" t="s">
        <v>26</v>
      </c>
      <c r="E21" s="421"/>
      <c r="F21" s="61" t="s">
        <v>27</v>
      </c>
    </row>
    <row r="22" spans="1:6" ht="25.2" x14ac:dyDescent="0.45">
      <c r="A22" s="425" t="s">
        <v>5</v>
      </c>
      <c r="B22" s="435">
        <v>18</v>
      </c>
      <c r="C22" s="62" t="s">
        <v>660</v>
      </c>
      <c r="D22" s="416" t="s">
        <v>653</v>
      </c>
      <c r="E22" s="421"/>
      <c r="F22" s="418"/>
    </row>
    <row r="23" spans="1:6" x14ac:dyDescent="0.45">
      <c r="A23" s="65" t="s">
        <v>5</v>
      </c>
      <c r="B23" s="435">
        <v>19</v>
      </c>
      <c r="C23" s="62" t="s">
        <v>28</v>
      </c>
      <c r="D23" s="62"/>
      <c r="E23" s="435" t="s">
        <v>659</v>
      </c>
      <c r="F23" s="411" t="s">
        <v>651</v>
      </c>
    </row>
    <row r="24" spans="1:6" ht="25.2" x14ac:dyDescent="0.45">
      <c r="A24" s="65" t="s">
        <v>5</v>
      </c>
      <c r="B24" s="435">
        <v>20</v>
      </c>
      <c r="C24" s="62" t="s">
        <v>29</v>
      </c>
      <c r="D24" s="62" t="s">
        <v>662</v>
      </c>
      <c r="E24" s="421"/>
      <c r="F24" s="61"/>
    </row>
    <row r="25" spans="1:6" x14ac:dyDescent="0.45">
      <c r="A25" s="65" t="s">
        <v>5</v>
      </c>
      <c r="B25" s="435">
        <v>21</v>
      </c>
      <c r="C25" s="62" t="s">
        <v>201</v>
      </c>
      <c r="D25" s="62"/>
      <c r="E25" s="435" t="s">
        <v>659</v>
      </c>
      <c r="F25" s="412" t="s">
        <v>652</v>
      </c>
    </row>
    <row r="26" spans="1:6" ht="25.2" x14ac:dyDescent="0.45">
      <c r="A26" s="65" t="s">
        <v>5</v>
      </c>
      <c r="B26" s="435">
        <v>22</v>
      </c>
      <c r="C26" s="62" t="s">
        <v>30</v>
      </c>
      <c r="D26" s="62" t="s">
        <v>31</v>
      </c>
      <c r="E26" s="421" t="s">
        <v>659</v>
      </c>
      <c r="F26" s="61"/>
    </row>
    <row r="27" spans="1:6" x14ac:dyDescent="0.45">
      <c r="E27" s="60"/>
    </row>
    <row r="28" spans="1:6" s="67" customFormat="1" ht="12.6" x14ac:dyDescent="0.45">
      <c r="A28" s="490" t="s">
        <v>199</v>
      </c>
      <c r="B28" s="491"/>
      <c r="C28" s="491"/>
      <c r="D28" s="491"/>
      <c r="E28" s="491"/>
      <c r="F28" s="491"/>
    </row>
    <row r="29" spans="1:6" x14ac:dyDescent="0.45">
      <c r="A29" s="65" t="s">
        <v>1</v>
      </c>
      <c r="B29" s="487" t="s">
        <v>32</v>
      </c>
      <c r="C29" s="487"/>
      <c r="D29" s="487" t="s">
        <v>3</v>
      </c>
      <c r="E29" s="487"/>
      <c r="F29" s="487"/>
    </row>
    <row r="30" spans="1:6" x14ac:dyDescent="0.45">
      <c r="A30" s="65" t="s">
        <v>5</v>
      </c>
      <c r="B30" s="61" t="s">
        <v>33</v>
      </c>
      <c r="C30" s="62" t="s">
        <v>34</v>
      </c>
      <c r="D30" s="492"/>
      <c r="E30" s="492"/>
      <c r="F30" s="492"/>
    </row>
    <row r="31" spans="1:6" x14ac:dyDescent="0.45">
      <c r="A31" s="65" t="s">
        <v>5</v>
      </c>
      <c r="B31" s="61" t="s">
        <v>35</v>
      </c>
      <c r="C31" s="62" t="s">
        <v>36</v>
      </c>
      <c r="D31" s="492"/>
      <c r="E31" s="492"/>
      <c r="F31" s="492"/>
    </row>
    <row r="32" spans="1:6" x14ac:dyDescent="0.45">
      <c r="A32" s="65" t="s">
        <v>5</v>
      </c>
      <c r="B32" s="61" t="s">
        <v>37</v>
      </c>
      <c r="C32" s="62" t="s">
        <v>38</v>
      </c>
      <c r="D32" s="492"/>
      <c r="E32" s="492"/>
      <c r="F32" s="492"/>
    </row>
    <row r="33" spans="1:6" x14ac:dyDescent="0.45">
      <c r="A33" s="65" t="s">
        <v>5</v>
      </c>
      <c r="B33" s="61" t="s">
        <v>39</v>
      </c>
      <c r="C33" s="62" t="s">
        <v>40</v>
      </c>
      <c r="D33" s="492"/>
      <c r="E33" s="492"/>
      <c r="F33" s="492"/>
    </row>
    <row r="34" spans="1:6" x14ac:dyDescent="0.45">
      <c r="A34" s="65" t="s">
        <v>5</v>
      </c>
      <c r="B34" s="61" t="s">
        <v>41</v>
      </c>
      <c r="C34" s="62" t="s">
        <v>63</v>
      </c>
      <c r="D34" s="492"/>
      <c r="E34" s="492"/>
      <c r="F34" s="492"/>
    </row>
    <row r="35" spans="1:6" x14ac:dyDescent="0.45">
      <c r="A35" s="65" t="s">
        <v>5</v>
      </c>
      <c r="B35" s="61" t="s">
        <v>42</v>
      </c>
      <c r="C35" s="62" t="s">
        <v>68</v>
      </c>
      <c r="D35" s="492"/>
      <c r="E35" s="492"/>
      <c r="F35" s="492"/>
    </row>
    <row r="36" spans="1:6" ht="25.2" x14ac:dyDescent="0.45">
      <c r="A36" s="65" t="s">
        <v>5</v>
      </c>
      <c r="B36" s="61" t="s">
        <v>44</v>
      </c>
      <c r="C36" s="62" t="s">
        <v>43</v>
      </c>
      <c r="D36" s="492" t="s">
        <v>62</v>
      </c>
      <c r="E36" s="492"/>
      <c r="F36" s="492"/>
    </row>
    <row r="37" spans="1:6" x14ac:dyDescent="0.45">
      <c r="A37" s="65" t="s">
        <v>5</v>
      </c>
      <c r="B37" s="61" t="s">
        <v>46</v>
      </c>
      <c r="C37" s="62" t="s">
        <v>45</v>
      </c>
      <c r="D37" s="492"/>
      <c r="E37" s="492"/>
      <c r="F37" s="492"/>
    </row>
    <row r="38" spans="1:6" x14ac:dyDescent="0.45">
      <c r="A38" s="65" t="s">
        <v>5</v>
      </c>
      <c r="B38" s="61" t="s">
        <v>48</v>
      </c>
      <c r="C38" s="62" t="s">
        <v>61</v>
      </c>
      <c r="D38" s="492"/>
      <c r="E38" s="492"/>
      <c r="F38" s="492"/>
    </row>
    <row r="39" spans="1:6" x14ac:dyDescent="0.45">
      <c r="A39" s="65" t="s">
        <v>5</v>
      </c>
      <c r="B39" s="61" t="s">
        <v>51</v>
      </c>
      <c r="C39" s="62" t="s">
        <v>47</v>
      </c>
      <c r="D39" s="492"/>
      <c r="E39" s="492"/>
      <c r="F39" s="492"/>
    </row>
    <row r="40" spans="1:6" x14ac:dyDescent="0.45">
      <c r="A40" s="65" t="s">
        <v>5</v>
      </c>
      <c r="B40" s="61" t="s">
        <v>53</v>
      </c>
      <c r="C40" s="62" t="s">
        <v>60</v>
      </c>
      <c r="D40" s="492"/>
      <c r="E40" s="492"/>
      <c r="F40" s="492"/>
    </row>
    <row r="41" spans="1:6" ht="25.2" x14ac:dyDescent="0.45">
      <c r="A41" s="65" t="s">
        <v>5</v>
      </c>
      <c r="B41" s="61" t="s">
        <v>55</v>
      </c>
      <c r="C41" s="62" t="s">
        <v>49</v>
      </c>
      <c r="D41" s="492" t="s">
        <v>50</v>
      </c>
      <c r="E41" s="492"/>
      <c r="F41" s="492"/>
    </row>
    <row r="42" spans="1:6" x14ac:dyDescent="0.45">
      <c r="A42" s="65" t="s">
        <v>5</v>
      </c>
      <c r="B42" s="61" t="s">
        <v>59</v>
      </c>
      <c r="C42" s="62" t="s">
        <v>52</v>
      </c>
      <c r="D42" s="492"/>
      <c r="E42" s="492"/>
      <c r="F42" s="492"/>
    </row>
    <row r="43" spans="1:6" x14ac:dyDescent="0.45">
      <c r="A43" s="65" t="s">
        <v>5</v>
      </c>
      <c r="B43" s="61" t="s">
        <v>58</v>
      </c>
      <c r="C43" s="62" t="s">
        <v>54</v>
      </c>
      <c r="D43" s="492"/>
      <c r="E43" s="492"/>
      <c r="F43" s="492"/>
    </row>
    <row r="44" spans="1:6" x14ac:dyDescent="0.45">
      <c r="A44" s="65" t="s">
        <v>5</v>
      </c>
      <c r="B44" s="61" t="s">
        <v>57</v>
      </c>
      <c r="C44" s="62" t="s">
        <v>56</v>
      </c>
      <c r="D44" s="492"/>
      <c r="E44" s="492"/>
      <c r="F44" s="492"/>
    </row>
  </sheetData>
  <mergeCells count="21">
    <mergeCell ref="D42:F42"/>
    <mergeCell ref="D43:F43"/>
    <mergeCell ref="D44:F44"/>
    <mergeCell ref="D36:F36"/>
    <mergeCell ref="D41:F41"/>
    <mergeCell ref="D30:F30"/>
    <mergeCell ref="D31:F31"/>
    <mergeCell ref="D32:F32"/>
    <mergeCell ref="D33:F33"/>
    <mergeCell ref="D34:F34"/>
    <mergeCell ref="D35:F35"/>
    <mergeCell ref="D37:F37"/>
    <mergeCell ref="D38:F38"/>
    <mergeCell ref="D39:F39"/>
    <mergeCell ref="D40:F40"/>
    <mergeCell ref="B29:C29"/>
    <mergeCell ref="A1:F1"/>
    <mergeCell ref="A3:F3"/>
    <mergeCell ref="A28:F28"/>
    <mergeCell ref="B4:C4"/>
    <mergeCell ref="D29:F29"/>
  </mergeCells>
  <phoneticPr fontId="20"/>
  <pageMargins left="0.75" right="0.75" top="1" bottom="1" header="0.5" footer="0.5"/>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3" customWidth="1"/>
    <col min="2" max="2" width="6.59765625" style="103" customWidth="1"/>
    <col min="3" max="3" width="8.59765625" style="103" customWidth="1"/>
    <col min="4" max="4" width="10.8984375" style="103" customWidth="1"/>
    <col min="5" max="5" width="8.59765625" style="103" customWidth="1"/>
    <col min="6" max="6" width="6.59765625" style="103" customWidth="1"/>
    <col min="7" max="7" width="8.09765625" style="103" customWidth="1"/>
    <col min="8" max="21" width="2.59765625" style="103" customWidth="1"/>
    <col min="22" max="16384" width="2.19921875" style="103"/>
  </cols>
  <sheetData>
    <row r="1" spans="1:26" ht="13.5" customHeight="1" x14ac:dyDescent="0.45">
      <c r="A1" s="609" t="s">
        <v>316</v>
      </c>
      <c r="B1" s="609"/>
      <c r="C1" s="609"/>
    </row>
    <row r="2" spans="1:26" ht="15" customHeight="1" x14ac:dyDescent="0.45">
      <c r="A2" s="551" t="s">
        <v>315</v>
      </c>
      <c r="B2" s="551"/>
      <c r="C2" s="551"/>
      <c r="D2" s="551"/>
      <c r="E2" s="551"/>
      <c r="F2" s="551"/>
      <c r="G2" s="551"/>
      <c r="H2" s="551"/>
      <c r="I2" s="551"/>
      <c r="J2" s="551"/>
      <c r="K2" s="551"/>
      <c r="L2" s="551"/>
      <c r="M2" s="551"/>
      <c r="N2" s="551"/>
      <c r="O2" s="551"/>
      <c r="P2" s="551"/>
      <c r="Q2" s="551"/>
      <c r="R2" s="551"/>
      <c r="S2" s="551"/>
      <c r="T2" s="551"/>
      <c r="U2" s="551"/>
    </row>
    <row r="3" spans="1:26" ht="15" customHeight="1" x14ac:dyDescent="0.45">
      <c r="A3" s="551" t="s">
        <v>314</v>
      </c>
      <c r="B3" s="551"/>
      <c r="C3" s="551"/>
      <c r="D3" s="551"/>
      <c r="E3" s="551"/>
      <c r="F3" s="551"/>
      <c r="G3" s="551"/>
      <c r="H3" s="551"/>
      <c r="I3" s="551"/>
      <c r="J3" s="551"/>
      <c r="K3" s="551"/>
      <c r="L3" s="551"/>
      <c r="M3" s="551"/>
      <c r="N3" s="551"/>
      <c r="O3" s="551"/>
      <c r="P3" s="551"/>
      <c r="Q3" s="551"/>
      <c r="R3" s="551"/>
      <c r="S3" s="551"/>
      <c r="T3" s="551"/>
      <c r="U3" s="551"/>
    </row>
    <row r="4" spans="1:26" ht="15" customHeight="1" x14ac:dyDescent="0.45">
      <c r="A4" s="551" t="s">
        <v>313</v>
      </c>
      <c r="B4" s="551"/>
      <c r="C4" s="551"/>
      <c r="D4" s="551"/>
      <c r="E4" s="551"/>
      <c r="F4" s="551"/>
      <c r="G4" s="551"/>
      <c r="H4" s="551"/>
      <c r="I4" s="551"/>
      <c r="J4" s="551"/>
      <c r="K4" s="551"/>
      <c r="L4" s="551"/>
      <c r="M4" s="551"/>
      <c r="N4" s="551"/>
      <c r="O4" s="551"/>
      <c r="P4" s="551"/>
      <c r="Q4" s="551"/>
      <c r="R4" s="551"/>
      <c r="S4" s="551"/>
      <c r="T4" s="551"/>
      <c r="U4" s="551"/>
    </row>
    <row r="5" spans="1:26" ht="15" customHeight="1" x14ac:dyDescent="0.45">
      <c r="A5" s="138"/>
      <c r="B5" s="138"/>
      <c r="C5" s="138"/>
      <c r="D5" s="138"/>
      <c r="E5" s="562"/>
      <c r="F5" s="562"/>
      <c r="G5" s="138" t="s">
        <v>312</v>
      </c>
      <c r="H5" s="138"/>
      <c r="I5" s="138"/>
      <c r="J5" s="138"/>
      <c r="K5" s="138"/>
      <c r="L5" s="138"/>
      <c r="M5" s="138"/>
      <c r="N5" s="138"/>
      <c r="O5" s="138"/>
      <c r="P5" s="138"/>
      <c r="Q5" s="138"/>
      <c r="R5" s="138"/>
      <c r="S5" s="138"/>
      <c r="T5" s="138"/>
      <c r="U5" s="138"/>
    </row>
    <row r="6" spans="1:26" ht="15" customHeight="1" x14ac:dyDescent="0.45">
      <c r="A6" s="138"/>
      <c r="B6" s="138"/>
      <c r="C6" s="138"/>
      <c r="D6" s="138"/>
      <c r="E6" s="141" t="str">
        <f>IF(E5="","↑プルダウンで選択","")</f>
        <v>↑プルダウンで選択</v>
      </c>
      <c r="F6" s="138"/>
      <c r="G6" s="138"/>
      <c r="H6" s="138"/>
      <c r="I6" s="138"/>
      <c r="J6" s="138"/>
      <c r="K6" s="138"/>
      <c r="L6" s="140" t="s">
        <v>311</v>
      </c>
      <c r="M6" s="593"/>
      <c r="N6" s="593"/>
      <c r="O6" s="138" t="s">
        <v>289</v>
      </c>
      <c r="P6" s="593"/>
      <c r="Q6" s="593"/>
      <c r="R6" s="138" t="s">
        <v>310</v>
      </c>
      <c r="S6" s="593"/>
      <c r="T6" s="593"/>
      <c r="U6" s="138" t="s">
        <v>309</v>
      </c>
    </row>
    <row r="7" spans="1:26" ht="15" customHeight="1" x14ac:dyDescent="0.45">
      <c r="A7" s="138"/>
      <c r="B7" s="551" t="s">
        <v>308</v>
      </c>
      <c r="C7" s="551"/>
      <c r="D7" s="138"/>
      <c r="E7" s="138"/>
      <c r="F7" s="138"/>
      <c r="G7" s="138"/>
      <c r="H7" s="138" t="s">
        <v>307</v>
      </c>
      <c r="I7" s="138"/>
      <c r="J7" s="137"/>
      <c r="K7" s="532"/>
      <c r="L7" s="532"/>
      <c r="M7" s="532"/>
      <c r="N7" s="532"/>
      <c r="O7" s="532"/>
      <c r="P7" s="532"/>
      <c r="Q7" s="532"/>
      <c r="R7" s="532"/>
      <c r="S7" s="532"/>
      <c r="T7" s="532"/>
      <c r="U7" s="532"/>
    </row>
    <row r="8" spans="1:26" ht="15" customHeight="1" x14ac:dyDescent="0.45">
      <c r="A8" s="138"/>
      <c r="B8" s="138"/>
      <c r="C8" s="138"/>
      <c r="D8" s="138"/>
      <c r="E8" s="138"/>
      <c r="F8" s="138"/>
      <c r="G8" s="138"/>
      <c r="H8" s="138"/>
      <c r="I8" s="138"/>
      <c r="J8" s="137"/>
      <c r="K8" s="532"/>
      <c r="L8" s="532"/>
      <c r="M8" s="532"/>
      <c r="N8" s="532"/>
      <c r="O8" s="532"/>
      <c r="P8" s="532"/>
      <c r="Q8" s="532"/>
      <c r="R8" s="532"/>
      <c r="S8" s="532"/>
      <c r="T8" s="532"/>
      <c r="U8" s="532"/>
    </row>
    <row r="9" spans="1:26" ht="15" customHeight="1" x14ac:dyDescent="0.45">
      <c r="A9" s="138"/>
      <c r="B9" s="138"/>
      <c r="C9" s="138"/>
      <c r="D9" s="138"/>
      <c r="E9" s="138"/>
      <c r="F9" s="138"/>
      <c r="G9" s="138" t="s">
        <v>306</v>
      </c>
      <c r="H9" s="139" t="s">
        <v>305</v>
      </c>
      <c r="I9" s="139"/>
      <c r="J9" s="137"/>
      <c r="K9" s="532"/>
      <c r="L9" s="532"/>
      <c r="M9" s="532"/>
      <c r="N9" s="532"/>
      <c r="O9" s="532"/>
      <c r="P9" s="532"/>
      <c r="Q9" s="532"/>
      <c r="R9" s="532"/>
      <c r="S9" s="532"/>
      <c r="T9" s="532"/>
      <c r="U9" s="532"/>
    </row>
    <row r="10" spans="1:26" ht="15" customHeight="1" x14ac:dyDescent="0.45">
      <c r="A10" s="138"/>
      <c r="B10" s="138"/>
      <c r="C10" s="138"/>
      <c r="D10" s="138"/>
      <c r="E10" s="138"/>
      <c r="F10" s="138"/>
      <c r="G10" s="138"/>
      <c r="H10" s="138" t="s">
        <v>304</v>
      </c>
      <c r="I10" s="138"/>
      <c r="J10" s="137"/>
      <c r="K10" s="532"/>
      <c r="L10" s="532"/>
      <c r="M10" s="532"/>
      <c r="N10" s="532"/>
      <c r="O10" s="532"/>
      <c r="P10" s="532"/>
      <c r="Q10" s="532"/>
      <c r="R10" s="532"/>
      <c r="S10" s="532"/>
      <c r="T10" s="532"/>
      <c r="U10" s="532"/>
    </row>
    <row r="11" spans="1:26" ht="15" customHeight="1" x14ac:dyDescent="0.45">
      <c r="A11" s="105"/>
      <c r="B11" s="105"/>
      <c r="C11" s="105"/>
      <c r="D11" s="105"/>
      <c r="E11" s="105"/>
      <c r="F11" s="105"/>
      <c r="G11" s="105"/>
      <c r="H11" s="105"/>
      <c r="I11" s="105"/>
      <c r="J11" s="105"/>
      <c r="K11" s="105"/>
      <c r="L11" s="105"/>
      <c r="M11" s="105"/>
      <c r="N11" s="105"/>
      <c r="O11" s="105"/>
      <c r="P11" s="105"/>
      <c r="Q11" s="105"/>
      <c r="R11" s="105"/>
      <c r="S11" s="105"/>
      <c r="T11" s="105"/>
      <c r="U11" s="105"/>
    </row>
    <row r="12" spans="1:26" ht="15" customHeight="1" x14ac:dyDescent="0.45">
      <c r="A12" s="550" t="s">
        <v>303</v>
      </c>
      <c r="B12" s="550"/>
      <c r="C12" s="550"/>
      <c r="D12" s="550"/>
      <c r="E12" s="550"/>
      <c r="F12" s="550"/>
      <c r="G12" s="550"/>
      <c r="H12" s="550"/>
      <c r="I12" s="550"/>
      <c r="J12" s="550"/>
      <c r="K12" s="550"/>
      <c r="L12" s="550"/>
      <c r="M12" s="550"/>
      <c r="N12" s="550"/>
      <c r="O12" s="550"/>
      <c r="P12" s="550"/>
      <c r="Q12" s="550"/>
      <c r="R12" s="550"/>
      <c r="S12" s="550"/>
      <c r="T12" s="550"/>
      <c r="U12" s="550"/>
      <c r="V12" s="550"/>
    </row>
    <row r="13" spans="1:26" ht="15" customHeight="1" x14ac:dyDescent="0.45">
      <c r="A13" s="136"/>
      <c r="B13" s="105"/>
      <c r="C13" s="105"/>
      <c r="D13" s="105"/>
      <c r="E13" s="105"/>
      <c r="F13" s="105"/>
      <c r="G13" s="105"/>
      <c r="H13" s="105"/>
      <c r="I13" s="105"/>
      <c r="J13" s="105"/>
      <c r="K13" s="105"/>
      <c r="L13" s="105"/>
      <c r="M13" s="105"/>
      <c r="N13" s="105"/>
      <c r="O13" s="105"/>
      <c r="P13" s="105"/>
      <c r="Q13" s="105"/>
      <c r="R13" s="105"/>
      <c r="S13" s="105"/>
      <c r="T13" s="105"/>
      <c r="U13" s="105"/>
    </row>
    <row r="14" spans="1:26" ht="15" customHeight="1" x14ac:dyDescent="0.45">
      <c r="A14" s="136"/>
      <c r="B14" s="105"/>
      <c r="C14" s="105"/>
      <c r="D14" s="105"/>
      <c r="E14" s="105"/>
      <c r="F14" s="569" t="s">
        <v>302</v>
      </c>
      <c r="G14" s="570"/>
      <c r="H14" s="571"/>
      <c r="I14" s="547"/>
      <c r="J14" s="548"/>
      <c r="K14" s="548"/>
      <c r="L14" s="548"/>
      <c r="M14" s="548"/>
      <c r="N14" s="548"/>
      <c r="O14" s="548"/>
      <c r="P14" s="548"/>
      <c r="Q14" s="548"/>
      <c r="R14" s="548"/>
      <c r="S14" s="548"/>
      <c r="T14" s="548"/>
      <c r="U14" s="549"/>
      <c r="Y14" s="169" t="str">
        <f>IF(I14="","",IF(AND(ISNUMBER(VALUE(I14)),LEN(I14)=13),"","13桁の数字ではありません！"))</f>
        <v/>
      </c>
      <c r="Z14" s="169"/>
    </row>
    <row r="15" spans="1:26" ht="15" customHeight="1" x14ac:dyDescent="0.45">
      <c r="A15" s="576" t="s">
        <v>301</v>
      </c>
      <c r="B15" s="572" t="s">
        <v>284</v>
      </c>
      <c r="C15" s="573"/>
      <c r="D15" s="563"/>
      <c r="E15" s="564"/>
      <c r="F15" s="564"/>
      <c r="G15" s="564"/>
      <c r="H15" s="564"/>
      <c r="I15" s="564"/>
      <c r="J15" s="564"/>
      <c r="K15" s="564"/>
      <c r="L15" s="564"/>
      <c r="M15" s="564"/>
      <c r="N15" s="564"/>
      <c r="O15" s="564"/>
      <c r="P15" s="564"/>
      <c r="Q15" s="564"/>
      <c r="R15" s="564"/>
      <c r="S15" s="564"/>
      <c r="T15" s="564"/>
      <c r="U15" s="565"/>
    </row>
    <row r="16" spans="1:26" ht="15" customHeight="1" x14ac:dyDescent="0.45">
      <c r="A16" s="577"/>
      <c r="B16" s="574" t="s">
        <v>283</v>
      </c>
      <c r="C16" s="575"/>
      <c r="D16" s="566" t="str">
        <f>IF(指定申請書!$K$9="", "", 指定申請書!$K$9)</f>
        <v/>
      </c>
      <c r="E16" s="567"/>
      <c r="F16" s="567"/>
      <c r="G16" s="567"/>
      <c r="H16" s="567"/>
      <c r="I16" s="567"/>
      <c r="J16" s="567"/>
      <c r="K16" s="567"/>
      <c r="L16" s="567"/>
      <c r="M16" s="567"/>
      <c r="N16" s="567"/>
      <c r="O16" s="567"/>
      <c r="P16" s="567"/>
      <c r="Q16" s="567"/>
      <c r="R16" s="567"/>
      <c r="S16" s="567"/>
      <c r="T16" s="567"/>
      <c r="U16" s="568"/>
    </row>
    <row r="17" spans="1:21" ht="15" customHeight="1" x14ac:dyDescent="0.45">
      <c r="A17" s="577"/>
      <c r="B17" s="552" t="s">
        <v>300</v>
      </c>
      <c r="C17" s="553"/>
      <c r="D17" s="125" t="s">
        <v>281</v>
      </c>
      <c r="E17" s="127"/>
      <c r="F17" s="123" t="s">
        <v>280</v>
      </c>
      <c r="G17" s="515"/>
      <c r="H17" s="515"/>
      <c r="I17" s="122" t="s">
        <v>279</v>
      </c>
      <c r="J17" s="122"/>
      <c r="K17" s="122"/>
      <c r="L17" s="122"/>
      <c r="M17" s="122"/>
      <c r="N17" s="122"/>
      <c r="O17" s="122"/>
      <c r="P17" s="122"/>
      <c r="Q17" s="122"/>
      <c r="R17" s="122"/>
      <c r="S17" s="122"/>
      <c r="T17" s="122"/>
      <c r="U17" s="121"/>
    </row>
    <row r="18" spans="1:21" ht="15" customHeight="1" x14ac:dyDescent="0.45">
      <c r="A18" s="577"/>
      <c r="B18" s="554"/>
      <c r="C18" s="555"/>
      <c r="D18" s="120"/>
      <c r="E18" s="126"/>
      <c r="F18" s="558"/>
      <c r="G18" s="558"/>
      <c r="H18" s="118"/>
      <c r="I18" s="117"/>
      <c r="J18" s="117"/>
      <c r="K18" s="117"/>
      <c r="L18" s="117"/>
      <c r="M18" s="117"/>
      <c r="N18" s="117"/>
      <c r="O18" s="117"/>
      <c r="P18" s="117"/>
      <c r="Q18" s="117"/>
      <c r="R18" s="117"/>
      <c r="S18" s="117"/>
      <c r="T18" s="117"/>
      <c r="U18" s="116"/>
    </row>
    <row r="19" spans="1:21" ht="15" customHeight="1" x14ac:dyDescent="0.45">
      <c r="A19" s="577"/>
      <c r="B19" s="556"/>
      <c r="C19" s="557"/>
      <c r="D19" s="559"/>
      <c r="E19" s="560"/>
      <c r="F19" s="560"/>
      <c r="G19" s="560"/>
      <c r="H19" s="560"/>
      <c r="I19" s="560"/>
      <c r="J19" s="560"/>
      <c r="K19" s="560"/>
      <c r="L19" s="560"/>
      <c r="M19" s="560"/>
      <c r="N19" s="560"/>
      <c r="O19" s="560"/>
      <c r="P19" s="560"/>
      <c r="Q19" s="560"/>
      <c r="R19" s="560"/>
      <c r="S19" s="560"/>
      <c r="T19" s="560"/>
      <c r="U19" s="561"/>
    </row>
    <row r="20" spans="1:21" ht="15" customHeight="1" x14ac:dyDescent="0.45">
      <c r="A20" s="577"/>
      <c r="B20" s="587" t="s">
        <v>299</v>
      </c>
      <c r="C20" s="588"/>
      <c r="D20" s="135" t="s">
        <v>298</v>
      </c>
      <c r="E20" s="537"/>
      <c r="F20" s="538"/>
      <c r="G20" s="538"/>
      <c r="H20" s="538"/>
      <c r="I20" s="538"/>
      <c r="J20" s="538"/>
      <c r="K20" s="538"/>
      <c r="L20" s="539"/>
      <c r="M20" s="534" t="s">
        <v>297</v>
      </c>
      <c r="N20" s="535"/>
      <c r="O20" s="536"/>
      <c r="P20" s="540"/>
      <c r="Q20" s="541"/>
      <c r="R20" s="541"/>
      <c r="S20" s="541"/>
      <c r="T20" s="541"/>
      <c r="U20" s="542"/>
    </row>
    <row r="21" spans="1:21" ht="15" customHeight="1" x14ac:dyDescent="0.45">
      <c r="A21" s="577"/>
      <c r="B21" s="591"/>
      <c r="C21" s="592"/>
      <c r="D21" s="543" t="s">
        <v>296</v>
      </c>
      <c r="E21" s="544"/>
      <c r="F21" s="544"/>
      <c r="G21" s="497"/>
      <c r="H21" s="498"/>
      <c r="I21" s="498"/>
      <c r="J21" s="498"/>
      <c r="K21" s="498"/>
      <c r="L21" s="498"/>
      <c r="M21" s="498"/>
      <c r="N21" s="498"/>
      <c r="O21" s="498"/>
      <c r="P21" s="498"/>
      <c r="Q21" s="498"/>
      <c r="R21" s="498"/>
      <c r="S21" s="498"/>
      <c r="T21" s="498"/>
      <c r="U21" s="499"/>
    </row>
    <row r="22" spans="1:21" ht="15" customHeight="1" x14ac:dyDescent="0.45">
      <c r="A22" s="577"/>
      <c r="B22" s="134" t="s">
        <v>295</v>
      </c>
      <c r="C22" s="133"/>
      <c r="D22" s="497"/>
      <c r="E22" s="498"/>
      <c r="F22" s="533"/>
      <c r="G22" s="498" t="s">
        <v>294</v>
      </c>
      <c r="H22" s="498"/>
      <c r="I22" s="498"/>
      <c r="J22" s="545"/>
      <c r="K22" s="545"/>
      <c r="L22" s="545"/>
      <c r="M22" s="545"/>
      <c r="N22" s="545"/>
      <c r="O22" s="545"/>
      <c r="P22" s="545"/>
      <c r="Q22" s="545"/>
      <c r="R22" s="545"/>
      <c r="S22" s="545"/>
      <c r="T22" s="545"/>
      <c r="U22" s="546"/>
    </row>
    <row r="23" spans="1:21" ht="15" customHeight="1" x14ac:dyDescent="0.45">
      <c r="A23" s="577"/>
      <c r="B23" s="602" t="s">
        <v>293</v>
      </c>
      <c r="C23" s="603"/>
      <c r="D23" s="585" t="s">
        <v>292</v>
      </c>
      <c r="E23" s="493"/>
      <c r="F23" s="494"/>
      <c r="G23" s="132" t="s">
        <v>284</v>
      </c>
      <c r="H23" s="579"/>
      <c r="I23" s="580"/>
      <c r="J23" s="580"/>
      <c r="K23" s="580"/>
      <c r="L23" s="581"/>
      <c r="M23" s="598" t="s">
        <v>291</v>
      </c>
      <c r="N23" s="599"/>
      <c r="O23" s="594"/>
      <c r="P23" s="595"/>
      <c r="Q23" s="122"/>
      <c r="R23" s="122"/>
      <c r="S23" s="122"/>
      <c r="T23" s="122"/>
      <c r="U23" s="121"/>
    </row>
    <row r="24" spans="1:21" ht="15" customHeight="1" x14ac:dyDescent="0.45">
      <c r="A24" s="577"/>
      <c r="B24" s="604"/>
      <c r="C24" s="605"/>
      <c r="D24" s="586"/>
      <c r="E24" s="495"/>
      <c r="F24" s="496"/>
      <c r="G24" s="131" t="s">
        <v>290</v>
      </c>
      <c r="H24" s="582" t="str">
        <f>IF(指定申請書!$K$10="", "", 指定申請書!$K$10)</f>
        <v/>
      </c>
      <c r="I24" s="583"/>
      <c r="J24" s="583"/>
      <c r="K24" s="583"/>
      <c r="L24" s="584"/>
      <c r="M24" s="600"/>
      <c r="N24" s="601"/>
      <c r="O24" s="596"/>
      <c r="P24" s="597"/>
      <c r="Q24" s="130" t="s">
        <v>289</v>
      </c>
      <c r="R24" s="129"/>
      <c r="S24" s="130" t="s">
        <v>288</v>
      </c>
      <c r="T24" s="129"/>
      <c r="U24" s="128" t="s">
        <v>287</v>
      </c>
    </row>
    <row r="25" spans="1:21" ht="15" customHeight="1" x14ac:dyDescent="0.45">
      <c r="A25" s="577"/>
      <c r="B25" s="587" t="s">
        <v>286</v>
      </c>
      <c r="C25" s="588"/>
      <c r="D25" s="125" t="s">
        <v>281</v>
      </c>
      <c r="E25" s="127"/>
      <c r="F25" s="123" t="s">
        <v>280</v>
      </c>
      <c r="G25" s="515"/>
      <c r="H25" s="515"/>
      <c r="I25" s="122" t="s">
        <v>279</v>
      </c>
      <c r="J25" s="122"/>
      <c r="K25" s="122"/>
      <c r="L25" s="122"/>
      <c r="M25" s="122"/>
      <c r="N25" s="122"/>
      <c r="O25" s="122"/>
      <c r="P25" s="122"/>
      <c r="Q25" s="122"/>
      <c r="R25" s="122"/>
      <c r="S25" s="122"/>
      <c r="T25" s="122"/>
      <c r="U25" s="121"/>
    </row>
    <row r="26" spans="1:21" ht="15" customHeight="1" x14ac:dyDescent="0.45">
      <c r="A26" s="577"/>
      <c r="B26" s="589"/>
      <c r="C26" s="590"/>
      <c r="D26" s="120"/>
      <c r="E26" s="126"/>
      <c r="F26" s="558"/>
      <c r="G26" s="558"/>
      <c r="H26" s="118"/>
      <c r="I26" s="117"/>
      <c r="J26" s="117"/>
      <c r="K26" s="117"/>
      <c r="L26" s="117"/>
      <c r="M26" s="117"/>
      <c r="N26" s="117"/>
      <c r="O26" s="117"/>
      <c r="P26" s="117"/>
      <c r="Q26" s="117"/>
      <c r="R26" s="117"/>
      <c r="S26" s="117"/>
      <c r="T26" s="117"/>
      <c r="U26" s="116"/>
    </row>
    <row r="27" spans="1:21" ht="15" customHeight="1" x14ac:dyDescent="0.45">
      <c r="A27" s="578"/>
      <c r="B27" s="591"/>
      <c r="C27" s="592"/>
      <c r="D27" s="559"/>
      <c r="E27" s="560"/>
      <c r="F27" s="560"/>
      <c r="G27" s="560"/>
      <c r="H27" s="560"/>
      <c r="I27" s="560"/>
      <c r="J27" s="560"/>
      <c r="K27" s="560"/>
      <c r="L27" s="560"/>
      <c r="M27" s="560"/>
      <c r="N27" s="560"/>
      <c r="O27" s="560"/>
      <c r="P27" s="560"/>
      <c r="Q27" s="560"/>
      <c r="R27" s="560"/>
      <c r="S27" s="560"/>
      <c r="T27" s="560"/>
      <c r="U27" s="561"/>
    </row>
    <row r="28" spans="1:21" ht="15" customHeight="1" x14ac:dyDescent="0.45">
      <c r="A28" s="576" t="s">
        <v>285</v>
      </c>
      <c r="B28" s="630" t="s">
        <v>284</v>
      </c>
      <c r="C28" s="573"/>
      <c r="D28" s="505"/>
      <c r="E28" s="506"/>
      <c r="F28" s="506"/>
      <c r="G28" s="506"/>
      <c r="H28" s="506"/>
      <c r="I28" s="506"/>
      <c r="J28" s="506"/>
      <c r="K28" s="506"/>
      <c r="L28" s="506"/>
      <c r="M28" s="506"/>
      <c r="N28" s="506"/>
      <c r="O28" s="506"/>
      <c r="P28" s="506"/>
      <c r="Q28" s="506"/>
      <c r="R28" s="506"/>
      <c r="S28" s="506"/>
      <c r="T28" s="506"/>
      <c r="U28" s="507"/>
    </row>
    <row r="29" spans="1:21" ht="15" customHeight="1" x14ac:dyDescent="0.45">
      <c r="A29" s="577"/>
      <c r="B29" s="634" t="s">
        <v>283</v>
      </c>
      <c r="C29" s="575"/>
      <c r="D29" s="508"/>
      <c r="E29" s="509"/>
      <c r="F29" s="509"/>
      <c r="G29" s="509"/>
      <c r="H29" s="509"/>
      <c r="I29" s="509"/>
      <c r="J29" s="509"/>
      <c r="K29" s="509"/>
      <c r="L29" s="509"/>
      <c r="M29" s="509"/>
      <c r="N29" s="509"/>
      <c r="O29" s="509"/>
      <c r="P29" s="509"/>
      <c r="Q29" s="509"/>
      <c r="R29" s="509"/>
      <c r="S29" s="509"/>
      <c r="T29" s="509"/>
      <c r="U29" s="510"/>
    </row>
    <row r="30" spans="1:21" ht="15" customHeight="1" x14ac:dyDescent="0.45">
      <c r="A30" s="577"/>
      <c r="B30" s="553" t="s">
        <v>282</v>
      </c>
      <c r="C30" s="635"/>
      <c r="D30" s="125" t="s">
        <v>281</v>
      </c>
      <c r="E30" s="124"/>
      <c r="F30" s="123" t="s">
        <v>280</v>
      </c>
      <c r="G30" s="640"/>
      <c r="H30" s="640"/>
      <c r="I30" s="122" t="s">
        <v>279</v>
      </c>
      <c r="J30" s="122"/>
      <c r="K30" s="122"/>
      <c r="L30" s="122"/>
      <c r="M30" s="122"/>
      <c r="N30" s="122"/>
      <c r="O30" s="122"/>
      <c r="P30" s="122"/>
      <c r="Q30" s="122"/>
      <c r="R30" s="122"/>
      <c r="S30" s="122"/>
      <c r="T30" s="122"/>
      <c r="U30" s="121"/>
    </row>
    <row r="31" spans="1:21" ht="15" customHeight="1" x14ac:dyDescent="0.45">
      <c r="A31" s="577"/>
      <c r="B31" s="555"/>
      <c r="C31" s="636"/>
      <c r="D31" s="120" t="s">
        <v>278</v>
      </c>
      <c r="E31" s="119" t="s">
        <v>277</v>
      </c>
      <c r="F31" s="118" t="s">
        <v>276</v>
      </c>
      <c r="G31" s="117"/>
      <c r="H31" s="118" t="s">
        <v>275</v>
      </c>
      <c r="I31" s="117"/>
      <c r="J31" s="117"/>
      <c r="K31" s="117"/>
      <c r="L31" s="117"/>
      <c r="M31" s="117"/>
      <c r="N31" s="117"/>
      <c r="O31" s="117"/>
      <c r="P31" s="117"/>
      <c r="Q31" s="117"/>
      <c r="R31" s="117"/>
      <c r="S31" s="117"/>
      <c r="T31" s="117"/>
      <c r="U31" s="116"/>
    </row>
    <row r="32" spans="1:21" ht="15" customHeight="1" x14ac:dyDescent="0.45">
      <c r="A32" s="577"/>
      <c r="B32" s="557"/>
      <c r="C32" s="637"/>
      <c r="D32" s="519"/>
      <c r="E32" s="520"/>
      <c r="F32" s="520"/>
      <c r="G32" s="520"/>
      <c r="H32" s="520"/>
      <c r="I32" s="520"/>
      <c r="J32" s="520"/>
      <c r="K32" s="520"/>
      <c r="L32" s="520"/>
      <c r="M32" s="520"/>
      <c r="N32" s="520"/>
      <c r="O32" s="520"/>
      <c r="P32" s="520"/>
      <c r="Q32" s="520"/>
      <c r="R32" s="520"/>
      <c r="S32" s="520"/>
      <c r="T32" s="520"/>
      <c r="U32" s="521"/>
    </row>
    <row r="33" spans="1:21" ht="15" customHeight="1" x14ac:dyDescent="0.45">
      <c r="A33" s="577"/>
      <c r="B33" s="529" t="s">
        <v>274</v>
      </c>
      <c r="C33" s="530"/>
      <c r="D33" s="530"/>
      <c r="E33" s="531"/>
      <c r="F33" s="503"/>
      <c r="G33" s="504"/>
      <c r="H33" s="115"/>
      <c r="I33" s="115"/>
      <c r="J33" s="115"/>
      <c r="K33" s="115"/>
      <c r="L33" s="115"/>
      <c r="M33" s="115"/>
      <c r="N33" s="115"/>
      <c r="O33" s="115"/>
      <c r="P33" s="115"/>
      <c r="Q33" s="115"/>
      <c r="R33" s="115"/>
      <c r="S33" s="115"/>
      <c r="T33" s="115"/>
      <c r="U33" s="115"/>
    </row>
    <row r="34" spans="1:21" ht="15" customHeight="1" x14ac:dyDescent="0.45">
      <c r="A34" s="577"/>
      <c r="B34" s="631" t="s">
        <v>273</v>
      </c>
      <c r="C34" s="631"/>
      <c r="D34" s="631"/>
      <c r="E34" s="114"/>
      <c r="F34" s="633" t="s">
        <v>272</v>
      </c>
      <c r="G34" s="633"/>
      <c r="H34" s="633" t="s">
        <v>271</v>
      </c>
      <c r="I34" s="633"/>
      <c r="J34" s="633"/>
      <c r="K34" s="633"/>
      <c r="L34" s="618" t="s">
        <v>270</v>
      </c>
      <c r="M34" s="618"/>
      <c r="N34" s="618"/>
      <c r="O34" s="618"/>
      <c r="P34" s="618"/>
      <c r="Q34" s="618"/>
      <c r="R34" s="522" t="s">
        <v>269</v>
      </c>
      <c r="S34" s="523"/>
      <c r="T34" s="523"/>
      <c r="U34" s="524"/>
    </row>
    <row r="35" spans="1:21" ht="26.4" customHeight="1" x14ac:dyDescent="0.45">
      <c r="A35" s="577"/>
      <c r="B35" s="632"/>
      <c r="C35" s="632"/>
      <c r="D35" s="632"/>
      <c r="E35" s="113" t="s">
        <v>268</v>
      </c>
      <c r="F35" s="633"/>
      <c r="G35" s="633"/>
      <c r="H35" s="633"/>
      <c r="I35" s="633"/>
      <c r="J35" s="633"/>
      <c r="K35" s="633"/>
      <c r="L35" s="618"/>
      <c r="M35" s="618"/>
      <c r="N35" s="618"/>
      <c r="O35" s="618"/>
      <c r="P35" s="618"/>
      <c r="Q35" s="618"/>
      <c r="R35" s="525"/>
      <c r="S35" s="526"/>
      <c r="T35" s="526"/>
      <c r="U35" s="527"/>
    </row>
    <row r="36" spans="1:21" ht="15" customHeight="1" x14ac:dyDescent="0.45">
      <c r="A36" s="577"/>
      <c r="B36" s="625" t="s">
        <v>267</v>
      </c>
      <c r="C36" s="638" t="s">
        <v>266</v>
      </c>
      <c r="D36" s="639"/>
      <c r="E36" s="112"/>
      <c r="F36" s="497"/>
      <c r="G36" s="499"/>
      <c r="H36" s="497"/>
      <c r="I36" s="498"/>
      <c r="J36" s="498"/>
      <c r="K36" s="499"/>
      <c r="L36" s="500"/>
      <c r="M36" s="501"/>
      <c r="N36" s="501"/>
      <c r="O36" s="501"/>
      <c r="P36" s="501"/>
      <c r="Q36" s="502"/>
      <c r="R36" s="514" t="s">
        <v>262</v>
      </c>
      <c r="S36" s="515"/>
      <c r="T36" s="515"/>
      <c r="U36" s="516"/>
    </row>
    <row r="37" spans="1:21" ht="15" customHeight="1" x14ac:dyDescent="0.45">
      <c r="A37" s="577"/>
      <c r="B37" s="626"/>
      <c r="C37" s="517" t="s">
        <v>265</v>
      </c>
      <c r="D37" s="528"/>
      <c r="E37" s="112"/>
      <c r="F37" s="497"/>
      <c r="G37" s="499"/>
      <c r="H37" s="497"/>
      <c r="I37" s="498"/>
      <c r="J37" s="498"/>
      <c r="K37" s="499"/>
      <c r="L37" s="500"/>
      <c r="M37" s="501"/>
      <c r="N37" s="501"/>
      <c r="O37" s="501"/>
      <c r="P37" s="501"/>
      <c r="Q37" s="502"/>
      <c r="R37" s="514" t="s">
        <v>262</v>
      </c>
      <c r="S37" s="515"/>
      <c r="T37" s="515"/>
      <c r="U37" s="516"/>
    </row>
    <row r="38" spans="1:21" ht="15" customHeight="1" x14ac:dyDescent="0.45">
      <c r="A38" s="577"/>
      <c r="B38" s="626"/>
      <c r="C38" s="517" t="s">
        <v>264</v>
      </c>
      <c r="D38" s="528"/>
      <c r="E38" s="111"/>
      <c r="F38" s="497"/>
      <c r="G38" s="499"/>
      <c r="H38" s="497"/>
      <c r="I38" s="498"/>
      <c r="J38" s="498"/>
      <c r="K38" s="499"/>
      <c r="L38" s="500"/>
      <c r="M38" s="501"/>
      <c r="N38" s="501"/>
      <c r="O38" s="501"/>
      <c r="P38" s="501"/>
      <c r="Q38" s="502"/>
      <c r="R38" s="514" t="s">
        <v>262</v>
      </c>
      <c r="S38" s="515"/>
      <c r="T38" s="515"/>
      <c r="U38" s="516"/>
    </row>
    <row r="39" spans="1:21" ht="15" customHeight="1" x14ac:dyDescent="0.45">
      <c r="A39" s="577"/>
      <c r="B39" s="626"/>
      <c r="C39" s="517" t="s">
        <v>263</v>
      </c>
      <c r="D39" s="528"/>
      <c r="E39" s="111"/>
      <c r="F39" s="497"/>
      <c r="G39" s="499"/>
      <c r="H39" s="497"/>
      <c r="I39" s="498"/>
      <c r="J39" s="498"/>
      <c r="K39" s="499"/>
      <c r="L39" s="500"/>
      <c r="M39" s="501"/>
      <c r="N39" s="501"/>
      <c r="O39" s="501"/>
      <c r="P39" s="501"/>
      <c r="Q39" s="502"/>
      <c r="R39" s="514" t="s">
        <v>262</v>
      </c>
      <c r="S39" s="515"/>
      <c r="T39" s="515"/>
      <c r="U39" s="516"/>
    </row>
    <row r="40" spans="1:21" ht="15" customHeight="1" x14ac:dyDescent="0.45">
      <c r="A40" s="577"/>
      <c r="B40" s="626"/>
      <c r="C40" s="517" t="s">
        <v>261</v>
      </c>
      <c r="D40" s="528"/>
      <c r="E40" s="111"/>
      <c r="F40" s="497"/>
      <c r="G40" s="499"/>
      <c r="H40" s="497"/>
      <c r="I40" s="498"/>
      <c r="J40" s="498"/>
      <c r="K40" s="499"/>
      <c r="L40" s="500"/>
      <c r="M40" s="501"/>
      <c r="N40" s="501"/>
      <c r="O40" s="501"/>
      <c r="P40" s="501"/>
      <c r="Q40" s="502"/>
      <c r="R40" s="514" t="s">
        <v>260</v>
      </c>
      <c r="S40" s="515"/>
      <c r="T40" s="515"/>
      <c r="U40" s="516"/>
    </row>
    <row r="41" spans="1:21" ht="15" customHeight="1" x14ac:dyDescent="0.45">
      <c r="A41" s="577"/>
      <c r="B41" s="626"/>
      <c r="C41" s="517" t="s">
        <v>259</v>
      </c>
      <c r="D41" s="528"/>
      <c r="E41" s="112"/>
      <c r="F41" s="497"/>
      <c r="G41" s="499"/>
      <c r="H41" s="497"/>
      <c r="I41" s="498"/>
      <c r="J41" s="498"/>
      <c r="K41" s="499"/>
      <c r="L41" s="500"/>
      <c r="M41" s="501"/>
      <c r="N41" s="501"/>
      <c r="O41" s="501"/>
      <c r="P41" s="501"/>
      <c r="Q41" s="502"/>
      <c r="R41" s="514" t="s">
        <v>258</v>
      </c>
      <c r="S41" s="515"/>
      <c r="T41" s="515"/>
      <c r="U41" s="516"/>
    </row>
    <row r="42" spans="1:21" ht="15" customHeight="1" x14ac:dyDescent="0.45">
      <c r="A42" s="577"/>
      <c r="B42" s="626"/>
      <c r="C42" s="517" t="s">
        <v>257</v>
      </c>
      <c r="D42" s="528"/>
      <c r="E42" s="112"/>
      <c r="F42" s="497"/>
      <c r="G42" s="499"/>
      <c r="H42" s="497"/>
      <c r="I42" s="498"/>
      <c r="J42" s="498"/>
      <c r="K42" s="499"/>
      <c r="L42" s="500"/>
      <c r="M42" s="501"/>
      <c r="N42" s="501"/>
      <c r="O42" s="501"/>
      <c r="P42" s="501"/>
      <c r="Q42" s="502"/>
      <c r="R42" s="514" t="s">
        <v>256</v>
      </c>
      <c r="S42" s="515"/>
      <c r="T42" s="515"/>
      <c r="U42" s="516"/>
    </row>
    <row r="43" spans="1:21" ht="15" customHeight="1" x14ac:dyDescent="0.45">
      <c r="A43" s="577"/>
      <c r="B43" s="626"/>
      <c r="C43" s="517" t="s">
        <v>255</v>
      </c>
      <c r="D43" s="528"/>
      <c r="E43" s="111"/>
      <c r="F43" s="497"/>
      <c r="G43" s="499"/>
      <c r="H43" s="497"/>
      <c r="I43" s="498"/>
      <c r="J43" s="498"/>
      <c r="K43" s="499"/>
      <c r="L43" s="500"/>
      <c r="M43" s="501"/>
      <c r="N43" s="501"/>
      <c r="O43" s="501"/>
      <c r="P43" s="501"/>
      <c r="Q43" s="502"/>
      <c r="R43" s="514" t="s">
        <v>254</v>
      </c>
      <c r="S43" s="515"/>
      <c r="T43" s="515"/>
      <c r="U43" s="516"/>
    </row>
    <row r="44" spans="1:21" ht="15" customHeight="1" x14ac:dyDescent="0.45">
      <c r="A44" s="577"/>
      <c r="B44" s="626"/>
      <c r="C44" s="517" t="s">
        <v>253</v>
      </c>
      <c r="D44" s="518"/>
      <c r="E44" s="112"/>
      <c r="F44" s="497"/>
      <c r="G44" s="499"/>
      <c r="H44" s="497"/>
      <c r="I44" s="498"/>
      <c r="J44" s="498"/>
      <c r="K44" s="499"/>
      <c r="L44" s="500"/>
      <c r="M44" s="501"/>
      <c r="N44" s="501"/>
      <c r="O44" s="501"/>
      <c r="P44" s="501"/>
      <c r="Q44" s="502"/>
      <c r="R44" s="514" t="s">
        <v>251</v>
      </c>
      <c r="S44" s="515"/>
      <c r="T44" s="515"/>
      <c r="U44" s="516"/>
    </row>
    <row r="45" spans="1:21" ht="15" customHeight="1" x14ac:dyDescent="0.45">
      <c r="A45" s="577"/>
      <c r="B45" s="626"/>
      <c r="C45" s="517" t="s">
        <v>252</v>
      </c>
      <c r="D45" s="518"/>
      <c r="E45" s="112"/>
      <c r="F45" s="497"/>
      <c r="G45" s="499"/>
      <c r="H45" s="497"/>
      <c r="I45" s="498"/>
      <c r="J45" s="498"/>
      <c r="K45" s="499"/>
      <c r="L45" s="500"/>
      <c r="M45" s="501"/>
      <c r="N45" s="501"/>
      <c r="O45" s="501"/>
      <c r="P45" s="501"/>
      <c r="Q45" s="502"/>
      <c r="R45" s="514" t="s">
        <v>251</v>
      </c>
      <c r="S45" s="515"/>
      <c r="T45" s="515"/>
      <c r="U45" s="516"/>
    </row>
    <row r="46" spans="1:21" ht="15" customHeight="1" x14ac:dyDescent="0.45">
      <c r="A46" s="577"/>
      <c r="B46" s="626"/>
      <c r="C46" s="628" t="s">
        <v>250</v>
      </c>
      <c r="D46" s="629"/>
      <c r="E46" s="111"/>
      <c r="F46" s="497"/>
      <c r="G46" s="499"/>
      <c r="H46" s="497"/>
      <c r="I46" s="498"/>
      <c r="J46" s="498"/>
      <c r="K46" s="499"/>
      <c r="L46" s="500"/>
      <c r="M46" s="501"/>
      <c r="N46" s="501"/>
      <c r="O46" s="501"/>
      <c r="P46" s="501"/>
      <c r="Q46" s="502"/>
      <c r="R46" s="511" t="s">
        <v>249</v>
      </c>
      <c r="S46" s="512"/>
      <c r="T46" s="512"/>
      <c r="U46" s="513"/>
    </row>
    <row r="47" spans="1:21" ht="15" customHeight="1" x14ac:dyDescent="0.45">
      <c r="A47" s="577"/>
      <c r="B47" s="626"/>
      <c r="C47" s="517" t="s">
        <v>248</v>
      </c>
      <c r="D47" s="518"/>
      <c r="E47" s="111"/>
      <c r="F47" s="497"/>
      <c r="G47" s="499"/>
      <c r="H47" s="497"/>
      <c r="I47" s="498"/>
      <c r="J47" s="498"/>
      <c r="K47" s="499"/>
      <c r="L47" s="500"/>
      <c r="M47" s="501"/>
      <c r="N47" s="501"/>
      <c r="O47" s="501"/>
      <c r="P47" s="501"/>
      <c r="Q47" s="502"/>
      <c r="R47" s="511" t="s">
        <v>247</v>
      </c>
      <c r="S47" s="512"/>
      <c r="T47" s="512"/>
      <c r="U47" s="513"/>
    </row>
    <row r="48" spans="1:21" ht="15" customHeight="1" x14ac:dyDescent="0.45">
      <c r="A48" s="577"/>
      <c r="B48" s="626"/>
      <c r="C48" s="517" t="s">
        <v>246</v>
      </c>
      <c r="D48" s="518"/>
      <c r="E48" s="111"/>
      <c r="F48" s="497"/>
      <c r="G48" s="499"/>
      <c r="H48" s="497"/>
      <c r="I48" s="498"/>
      <c r="J48" s="498"/>
      <c r="K48" s="499"/>
      <c r="L48" s="500"/>
      <c r="M48" s="501"/>
      <c r="N48" s="501"/>
      <c r="O48" s="501"/>
      <c r="P48" s="501"/>
      <c r="Q48" s="502"/>
      <c r="R48" s="511" t="s">
        <v>245</v>
      </c>
      <c r="S48" s="512"/>
      <c r="T48" s="512"/>
      <c r="U48" s="513"/>
    </row>
    <row r="49" spans="1:21" ht="15" customHeight="1" x14ac:dyDescent="0.45">
      <c r="A49" s="577"/>
      <c r="B49" s="626"/>
      <c r="C49" s="517" t="s">
        <v>244</v>
      </c>
      <c r="D49" s="518"/>
      <c r="E49" s="111"/>
      <c r="F49" s="497"/>
      <c r="G49" s="499"/>
      <c r="H49" s="497"/>
      <c r="I49" s="498"/>
      <c r="J49" s="498"/>
      <c r="K49" s="499"/>
      <c r="L49" s="500"/>
      <c r="M49" s="501"/>
      <c r="N49" s="501"/>
      <c r="O49" s="501"/>
      <c r="P49" s="501"/>
      <c r="Q49" s="502"/>
      <c r="R49" s="511" t="s">
        <v>245</v>
      </c>
      <c r="S49" s="512"/>
      <c r="T49" s="512"/>
      <c r="U49" s="513"/>
    </row>
    <row r="50" spans="1:21" ht="15" customHeight="1" x14ac:dyDescent="0.45">
      <c r="A50" s="577"/>
      <c r="B50" s="626"/>
      <c r="C50" s="517" t="s">
        <v>243</v>
      </c>
      <c r="D50" s="518"/>
      <c r="E50" s="111"/>
      <c r="F50" s="497"/>
      <c r="G50" s="499"/>
      <c r="H50" s="497"/>
      <c r="I50" s="498"/>
      <c r="J50" s="498"/>
      <c r="K50" s="499"/>
      <c r="L50" s="500"/>
      <c r="M50" s="501"/>
      <c r="N50" s="501"/>
      <c r="O50" s="501"/>
      <c r="P50" s="501"/>
      <c r="Q50" s="502"/>
      <c r="R50" s="511" t="s">
        <v>242</v>
      </c>
      <c r="S50" s="512"/>
      <c r="T50" s="512"/>
      <c r="U50" s="513"/>
    </row>
    <row r="51" spans="1:21" ht="15" customHeight="1" x14ac:dyDescent="0.45">
      <c r="A51" s="577"/>
      <c r="B51" s="626"/>
      <c r="C51" s="517" t="s">
        <v>241</v>
      </c>
      <c r="D51" s="528"/>
      <c r="E51" s="111"/>
      <c r="F51" s="497"/>
      <c r="G51" s="499"/>
      <c r="H51" s="497"/>
      <c r="I51" s="498"/>
      <c r="J51" s="498"/>
      <c r="K51" s="499"/>
      <c r="L51" s="500"/>
      <c r="M51" s="501"/>
      <c r="N51" s="501"/>
      <c r="O51" s="501"/>
      <c r="P51" s="501"/>
      <c r="Q51" s="502"/>
      <c r="R51" s="511" t="s">
        <v>240</v>
      </c>
      <c r="S51" s="512"/>
      <c r="T51" s="512"/>
      <c r="U51" s="513"/>
    </row>
    <row r="52" spans="1:21" ht="15" customHeight="1" x14ac:dyDescent="0.45">
      <c r="A52" s="577"/>
      <c r="B52" s="627"/>
      <c r="C52" s="517" t="s">
        <v>239</v>
      </c>
      <c r="D52" s="528"/>
      <c r="E52" s="111"/>
      <c r="F52" s="497"/>
      <c r="G52" s="499"/>
      <c r="H52" s="497"/>
      <c r="I52" s="498"/>
      <c r="J52" s="498"/>
      <c r="K52" s="499"/>
      <c r="L52" s="500"/>
      <c r="M52" s="501"/>
      <c r="N52" s="501"/>
      <c r="O52" s="501"/>
      <c r="P52" s="501"/>
      <c r="Q52" s="502"/>
      <c r="R52" s="511" t="s">
        <v>238</v>
      </c>
      <c r="S52" s="512"/>
      <c r="T52" s="512"/>
      <c r="U52" s="513"/>
    </row>
    <row r="53" spans="1:21" ht="15" customHeight="1" x14ac:dyDescent="0.45">
      <c r="A53" s="577"/>
      <c r="B53" s="610" t="s">
        <v>237</v>
      </c>
      <c r="C53" s="611"/>
      <c r="D53" s="612"/>
      <c r="E53" s="111"/>
      <c r="F53" s="497"/>
      <c r="G53" s="499"/>
      <c r="H53" s="497"/>
      <c r="I53" s="498"/>
      <c r="J53" s="498"/>
      <c r="K53" s="499"/>
      <c r="L53" s="500"/>
      <c r="M53" s="501"/>
      <c r="N53" s="501"/>
      <c r="O53" s="501"/>
      <c r="P53" s="501"/>
      <c r="Q53" s="502"/>
      <c r="R53" s="511" t="s">
        <v>236</v>
      </c>
      <c r="S53" s="512"/>
      <c r="T53" s="512"/>
      <c r="U53" s="513"/>
    </row>
    <row r="54" spans="1:21" ht="15" customHeight="1" x14ac:dyDescent="0.45">
      <c r="A54" s="577"/>
      <c r="B54" s="613" t="s">
        <v>235</v>
      </c>
      <c r="C54" s="517" t="s">
        <v>234</v>
      </c>
      <c r="D54" s="619"/>
      <c r="E54" s="111"/>
      <c r="F54" s="497"/>
      <c r="G54" s="499"/>
      <c r="H54" s="497"/>
      <c r="I54" s="498"/>
      <c r="J54" s="498"/>
      <c r="K54" s="499"/>
      <c r="L54" s="500"/>
      <c r="M54" s="501"/>
      <c r="N54" s="501"/>
      <c r="O54" s="501"/>
      <c r="P54" s="501"/>
      <c r="Q54" s="502"/>
      <c r="R54" s="511" t="s">
        <v>232</v>
      </c>
      <c r="S54" s="512"/>
      <c r="T54" s="512"/>
      <c r="U54" s="513"/>
    </row>
    <row r="55" spans="1:21" ht="15" customHeight="1" x14ac:dyDescent="0.45">
      <c r="A55" s="577"/>
      <c r="B55" s="613"/>
      <c r="C55" s="517" t="s">
        <v>233</v>
      </c>
      <c r="D55" s="619"/>
      <c r="E55" s="111"/>
      <c r="F55" s="497"/>
      <c r="G55" s="499"/>
      <c r="H55" s="497"/>
      <c r="I55" s="498"/>
      <c r="J55" s="498"/>
      <c r="K55" s="499"/>
      <c r="L55" s="500"/>
      <c r="M55" s="501"/>
      <c r="N55" s="501"/>
      <c r="O55" s="501"/>
      <c r="P55" s="501"/>
      <c r="Q55" s="502"/>
      <c r="R55" s="511" t="s">
        <v>232</v>
      </c>
      <c r="S55" s="512"/>
      <c r="T55" s="512"/>
      <c r="U55" s="513"/>
    </row>
    <row r="56" spans="1:21" ht="15" customHeight="1" x14ac:dyDescent="0.45">
      <c r="A56" s="577"/>
      <c r="B56" s="624" t="s">
        <v>231</v>
      </c>
      <c r="C56" s="624"/>
      <c r="D56" s="624"/>
      <c r="E56" s="111"/>
      <c r="F56" s="497"/>
      <c r="G56" s="499"/>
      <c r="H56" s="497"/>
      <c r="I56" s="498"/>
      <c r="J56" s="498"/>
      <c r="K56" s="499"/>
      <c r="L56" s="500"/>
      <c r="M56" s="501"/>
      <c r="N56" s="501"/>
      <c r="O56" s="501"/>
      <c r="P56" s="501"/>
      <c r="Q56" s="502"/>
      <c r="R56" s="511" t="s">
        <v>218</v>
      </c>
      <c r="S56" s="512"/>
      <c r="T56" s="512"/>
      <c r="U56" s="513"/>
    </row>
    <row r="57" spans="1:21" ht="15" customHeight="1" x14ac:dyDescent="0.45">
      <c r="A57" s="577"/>
      <c r="B57" s="621" t="s">
        <v>230</v>
      </c>
      <c r="C57" s="517" t="s">
        <v>229</v>
      </c>
      <c r="D57" s="518"/>
      <c r="E57" s="112"/>
      <c r="F57" s="497"/>
      <c r="G57" s="499"/>
      <c r="H57" s="497"/>
      <c r="I57" s="498"/>
      <c r="J57" s="498"/>
      <c r="K57" s="499"/>
      <c r="L57" s="500"/>
      <c r="M57" s="501"/>
      <c r="N57" s="501"/>
      <c r="O57" s="501"/>
      <c r="P57" s="501"/>
      <c r="Q57" s="502"/>
      <c r="R57" s="511" t="s">
        <v>228</v>
      </c>
      <c r="S57" s="512"/>
      <c r="T57" s="512"/>
      <c r="U57" s="513"/>
    </row>
    <row r="58" spans="1:21" ht="15" customHeight="1" x14ac:dyDescent="0.45">
      <c r="A58" s="577"/>
      <c r="B58" s="622"/>
      <c r="C58" s="517" t="s">
        <v>227</v>
      </c>
      <c r="D58" s="518"/>
      <c r="E58" s="112"/>
      <c r="F58" s="497"/>
      <c r="G58" s="499"/>
      <c r="H58" s="497"/>
      <c r="I58" s="498"/>
      <c r="J58" s="498"/>
      <c r="K58" s="499"/>
      <c r="L58" s="500"/>
      <c r="M58" s="501"/>
      <c r="N58" s="501"/>
      <c r="O58" s="501"/>
      <c r="P58" s="501"/>
      <c r="Q58" s="502"/>
      <c r="R58" s="511" t="s">
        <v>226</v>
      </c>
      <c r="S58" s="512"/>
      <c r="T58" s="512"/>
      <c r="U58" s="513"/>
    </row>
    <row r="59" spans="1:21" ht="15" customHeight="1" x14ac:dyDescent="0.45">
      <c r="A59" s="577"/>
      <c r="B59" s="622"/>
      <c r="C59" s="517" t="s">
        <v>225</v>
      </c>
      <c r="D59" s="518"/>
      <c r="E59" s="111"/>
      <c r="F59" s="497"/>
      <c r="G59" s="499"/>
      <c r="H59" s="497"/>
      <c r="I59" s="498"/>
      <c r="J59" s="498"/>
      <c r="K59" s="499"/>
      <c r="L59" s="500"/>
      <c r="M59" s="501"/>
      <c r="N59" s="501"/>
      <c r="O59" s="501"/>
      <c r="P59" s="501"/>
      <c r="Q59" s="502"/>
      <c r="R59" s="511" t="s">
        <v>224</v>
      </c>
      <c r="S59" s="512"/>
      <c r="T59" s="512"/>
      <c r="U59" s="513"/>
    </row>
    <row r="60" spans="1:21" ht="15" customHeight="1" x14ac:dyDescent="0.45">
      <c r="A60" s="577"/>
      <c r="B60" s="623"/>
      <c r="C60" s="517" t="s">
        <v>223</v>
      </c>
      <c r="D60" s="518"/>
      <c r="E60" s="111"/>
      <c r="F60" s="497"/>
      <c r="G60" s="499"/>
      <c r="H60" s="497"/>
      <c r="I60" s="498"/>
      <c r="J60" s="498"/>
      <c r="K60" s="499"/>
      <c r="L60" s="500"/>
      <c r="M60" s="501"/>
      <c r="N60" s="501"/>
      <c r="O60" s="501"/>
      <c r="P60" s="501"/>
      <c r="Q60" s="502"/>
      <c r="R60" s="511" t="s">
        <v>222</v>
      </c>
      <c r="S60" s="512"/>
      <c r="T60" s="512"/>
      <c r="U60" s="513"/>
    </row>
    <row r="61" spans="1:21" ht="15" customHeight="1" x14ac:dyDescent="0.45">
      <c r="A61" s="577"/>
      <c r="B61" s="610" t="s">
        <v>221</v>
      </c>
      <c r="C61" s="611"/>
      <c r="D61" s="612"/>
      <c r="E61" s="111"/>
      <c r="F61" s="497"/>
      <c r="G61" s="499"/>
      <c r="H61" s="497"/>
      <c r="I61" s="498"/>
      <c r="J61" s="498"/>
      <c r="K61" s="499"/>
      <c r="L61" s="500"/>
      <c r="M61" s="501"/>
      <c r="N61" s="501"/>
      <c r="O61" s="501"/>
      <c r="P61" s="501"/>
      <c r="Q61" s="502"/>
      <c r="R61" s="511" t="s">
        <v>220</v>
      </c>
      <c r="S61" s="512"/>
      <c r="T61" s="512"/>
      <c r="U61" s="513"/>
    </row>
    <row r="62" spans="1:21" ht="15" customHeight="1" x14ac:dyDescent="0.45">
      <c r="A62" s="578"/>
      <c r="B62" s="610" t="s">
        <v>219</v>
      </c>
      <c r="C62" s="611"/>
      <c r="D62" s="612"/>
      <c r="E62" s="111"/>
      <c r="F62" s="497"/>
      <c r="G62" s="499"/>
      <c r="H62" s="497"/>
      <c r="I62" s="498"/>
      <c r="J62" s="498"/>
      <c r="K62" s="499"/>
      <c r="L62" s="500"/>
      <c r="M62" s="501"/>
      <c r="N62" s="501"/>
      <c r="O62" s="501"/>
      <c r="P62" s="501"/>
      <c r="Q62" s="502"/>
      <c r="R62" s="617" t="s">
        <v>218</v>
      </c>
      <c r="S62" s="617"/>
      <c r="T62" s="617"/>
      <c r="U62" s="617"/>
    </row>
    <row r="63" spans="1:21" ht="15" customHeight="1" x14ac:dyDescent="0.45">
      <c r="A63" s="614" t="s">
        <v>217</v>
      </c>
      <c r="B63" s="615"/>
      <c r="C63" s="615"/>
      <c r="D63" s="615"/>
      <c r="E63" s="615"/>
      <c r="F63" s="615"/>
      <c r="G63" s="616"/>
      <c r="H63" s="110"/>
      <c r="I63" s="109"/>
      <c r="J63" s="109"/>
      <c r="K63" s="109"/>
      <c r="L63" s="109"/>
      <c r="M63" s="109"/>
      <c r="N63" s="108"/>
      <c r="O63" s="108"/>
      <c r="P63" s="108"/>
      <c r="Q63" s="107"/>
      <c r="R63" s="106"/>
      <c r="S63" s="106"/>
      <c r="T63" s="106"/>
      <c r="U63" s="106"/>
    </row>
    <row r="64" spans="1:21" ht="15" customHeight="1" x14ac:dyDescent="0.45">
      <c r="A64" s="105" t="s">
        <v>216</v>
      </c>
      <c r="B64" s="105"/>
      <c r="C64" s="105"/>
      <c r="D64" s="105"/>
      <c r="E64" s="105"/>
      <c r="F64" s="105"/>
      <c r="G64" s="105"/>
      <c r="H64" s="105"/>
      <c r="I64" s="105"/>
      <c r="J64" s="105"/>
      <c r="K64" s="105"/>
      <c r="L64" s="105"/>
      <c r="M64" s="105"/>
      <c r="N64" s="105"/>
      <c r="O64" s="105"/>
      <c r="P64" s="105"/>
      <c r="Q64" s="105"/>
      <c r="R64" s="105"/>
      <c r="S64" s="105"/>
      <c r="T64" s="105"/>
      <c r="U64" s="105"/>
    </row>
    <row r="65" spans="1:21" ht="27" customHeight="1" x14ac:dyDescent="0.45">
      <c r="A65" s="104">
        <v>1</v>
      </c>
      <c r="B65" s="620" t="s">
        <v>215</v>
      </c>
      <c r="C65" s="620"/>
      <c r="D65" s="620"/>
      <c r="E65" s="620"/>
      <c r="F65" s="620"/>
      <c r="G65" s="620"/>
      <c r="H65" s="620"/>
      <c r="I65" s="620"/>
      <c r="J65" s="620"/>
      <c r="K65" s="620"/>
      <c r="L65" s="620"/>
      <c r="M65" s="620"/>
      <c r="N65" s="620"/>
      <c r="O65" s="620"/>
      <c r="P65" s="620"/>
      <c r="Q65" s="620"/>
      <c r="R65" s="620"/>
      <c r="S65" s="620"/>
      <c r="T65" s="620"/>
      <c r="U65" s="620"/>
    </row>
    <row r="66" spans="1:21" ht="39" customHeight="1" x14ac:dyDescent="0.45">
      <c r="A66" s="104">
        <v>2</v>
      </c>
      <c r="B66" s="608" t="s">
        <v>214</v>
      </c>
      <c r="C66" s="608"/>
      <c r="D66" s="608"/>
      <c r="E66" s="608"/>
      <c r="F66" s="608"/>
      <c r="G66" s="608"/>
      <c r="H66" s="608"/>
      <c r="I66" s="608"/>
      <c r="J66" s="608"/>
      <c r="K66" s="608"/>
      <c r="L66" s="608"/>
      <c r="M66" s="608"/>
      <c r="N66" s="608"/>
      <c r="O66" s="608"/>
      <c r="P66" s="608"/>
      <c r="Q66" s="608"/>
      <c r="R66" s="608"/>
      <c r="S66" s="608"/>
      <c r="T66" s="608"/>
      <c r="U66" s="608"/>
    </row>
    <row r="67" spans="1:21" ht="27" customHeight="1" x14ac:dyDescent="0.45">
      <c r="A67" s="104">
        <v>3</v>
      </c>
      <c r="B67" s="606" t="s">
        <v>213</v>
      </c>
      <c r="C67" s="607"/>
      <c r="D67" s="607"/>
      <c r="E67" s="607"/>
      <c r="F67" s="607"/>
      <c r="G67" s="607"/>
      <c r="H67" s="607"/>
      <c r="I67" s="607"/>
      <c r="J67" s="607"/>
      <c r="K67" s="607"/>
      <c r="L67" s="607"/>
      <c r="M67" s="607"/>
      <c r="N67" s="607"/>
      <c r="O67" s="607"/>
      <c r="P67" s="607"/>
      <c r="Q67" s="607"/>
      <c r="R67" s="607"/>
      <c r="S67" s="607"/>
      <c r="T67" s="607"/>
      <c r="U67" s="607"/>
    </row>
    <row r="68" spans="1:21" ht="27" customHeight="1" x14ac:dyDescent="0.45">
      <c r="A68" s="104">
        <v>4</v>
      </c>
      <c r="B68" s="606" t="s">
        <v>212</v>
      </c>
      <c r="C68" s="607"/>
      <c r="D68" s="607"/>
      <c r="E68" s="607"/>
      <c r="F68" s="607"/>
      <c r="G68" s="607"/>
      <c r="H68" s="607"/>
      <c r="I68" s="607"/>
      <c r="J68" s="607"/>
      <c r="K68" s="607"/>
      <c r="L68" s="607"/>
      <c r="M68" s="607"/>
      <c r="N68" s="607"/>
      <c r="O68" s="607"/>
      <c r="P68" s="607"/>
      <c r="Q68" s="607"/>
      <c r="R68" s="607"/>
      <c r="S68" s="607"/>
      <c r="T68" s="607"/>
      <c r="U68" s="607"/>
    </row>
    <row r="69" spans="1:21" ht="27" customHeight="1" x14ac:dyDescent="0.45">
      <c r="A69" s="104">
        <v>5</v>
      </c>
      <c r="B69" s="608" t="s">
        <v>211</v>
      </c>
      <c r="C69" s="608"/>
      <c r="D69" s="608"/>
      <c r="E69" s="608"/>
      <c r="F69" s="608"/>
      <c r="G69" s="608"/>
      <c r="H69" s="608"/>
      <c r="I69" s="608"/>
      <c r="J69" s="608"/>
      <c r="K69" s="608"/>
      <c r="L69" s="608"/>
      <c r="M69" s="608"/>
      <c r="N69" s="608"/>
      <c r="O69" s="608"/>
      <c r="P69" s="608"/>
      <c r="Q69" s="608"/>
      <c r="R69" s="608"/>
      <c r="S69" s="608"/>
      <c r="T69" s="608"/>
      <c r="U69" s="608"/>
    </row>
  </sheetData>
  <mergeCells count="20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3" customWidth="1"/>
    <col min="21" max="255" width="4.19921875" style="73"/>
    <col min="256" max="256" width="8.19921875" style="73" customWidth="1"/>
    <col min="257" max="276" width="3.8984375" style="73" customWidth="1"/>
    <col min="277" max="511" width="4.19921875" style="73"/>
    <col min="512" max="512" width="8.19921875" style="73" customWidth="1"/>
    <col min="513" max="532" width="3.8984375" style="73" customWidth="1"/>
    <col min="533" max="767" width="4.19921875" style="73"/>
    <col min="768" max="768" width="8.19921875" style="73" customWidth="1"/>
    <col min="769" max="788" width="3.8984375" style="73" customWidth="1"/>
    <col min="789" max="1023" width="4.19921875" style="73"/>
    <col min="1024" max="1024" width="8.19921875" style="73" customWidth="1"/>
    <col min="1025" max="1044" width="3.8984375" style="73" customWidth="1"/>
    <col min="1045" max="1279" width="4.19921875" style="73"/>
    <col min="1280" max="1280" width="8.19921875" style="73" customWidth="1"/>
    <col min="1281" max="1300" width="3.8984375" style="73" customWidth="1"/>
    <col min="1301" max="1535" width="4.19921875" style="73"/>
    <col min="1536" max="1536" width="8.19921875" style="73" customWidth="1"/>
    <col min="1537" max="1556" width="3.8984375" style="73" customWidth="1"/>
    <col min="1557" max="1791" width="4.19921875" style="73"/>
    <col min="1792" max="1792" width="8.19921875" style="73" customWidth="1"/>
    <col min="1793" max="1812" width="3.8984375" style="73" customWidth="1"/>
    <col min="1813" max="2047" width="4.19921875" style="73"/>
    <col min="2048" max="2048" width="8.19921875" style="73" customWidth="1"/>
    <col min="2049" max="2068" width="3.8984375" style="73" customWidth="1"/>
    <col min="2069" max="2303" width="4.19921875" style="73"/>
    <col min="2304" max="2304" width="8.19921875" style="73" customWidth="1"/>
    <col min="2305" max="2324" width="3.8984375" style="73" customWidth="1"/>
    <col min="2325" max="2559" width="4.19921875" style="73"/>
    <col min="2560" max="2560" width="8.19921875" style="73" customWidth="1"/>
    <col min="2561" max="2580" width="3.8984375" style="73" customWidth="1"/>
    <col min="2581" max="2815" width="4.19921875" style="73"/>
    <col min="2816" max="2816" width="8.19921875" style="73" customWidth="1"/>
    <col min="2817" max="2836" width="3.8984375" style="73" customWidth="1"/>
    <col min="2837" max="3071" width="4.19921875" style="73"/>
    <col min="3072" max="3072" width="8.19921875" style="73" customWidth="1"/>
    <col min="3073" max="3092" width="3.8984375" style="73" customWidth="1"/>
    <col min="3093" max="3327" width="4.19921875" style="73"/>
    <col min="3328" max="3328" width="8.19921875" style="73" customWidth="1"/>
    <col min="3329" max="3348" width="3.8984375" style="73" customWidth="1"/>
    <col min="3349" max="3583" width="4.19921875" style="73"/>
    <col min="3584" max="3584" width="8.19921875" style="73" customWidth="1"/>
    <col min="3585" max="3604" width="3.8984375" style="73" customWidth="1"/>
    <col min="3605" max="3839" width="4.19921875" style="73"/>
    <col min="3840" max="3840" width="8.19921875" style="73" customWidth="1"/>
    <col min="3841" max="3860" width="3.8984375" style="73" customWidth="1"/>
    <col min="3861" max="4095" width="4.19921875" style="73"/>
    <col min="4096" max="4096" width="8.19921875" style="73" customWidth="1"/>
    <col min="4097" max="4116" width="3.8984375" style="73" customWidth="1"/>
    <col min="4117" max="4351" width="4.19921875" style="73"/>
    <col min="4352" max="4352" width="8.19921875" style="73" customWidth="1"/>
    <col min="4353" max="4372" width="3.8984375" style="73" customWidth="1"/>
    <col min="4373" max="4607" width="4.19921875" style="73"/>
    <col min="4608" max="4608" width="8.19921875" style="73" customWidth="1"/>
    <col min="4609" max="4628" width="3.8984375" style="73" customWidth="1"/>
    <col min="4629" max="4863" width="4.19921875" style="73"/>
    <col min="4864" max="4864" width="8.19921875" style="73" customWidth="1"/>
    <col min="4865" max="4884" width="3.8984375" style="73" customWidth="1"/>
    <col min="4885" max="5119" width="4.19921875" style="73"/>
    <col min="5120" max="5120" width="8.19921875" style="73" customWidth="1"/>
    <col min="5121" max="5140" width="3.8984375" style="73" customWidth="1"/>
    <col min="5141" max="5375" width="4.19921875" style="73"/>
    <col min="5376" max="5376" width="8.19921875" style="73" customWidth="1"/>
    <col min="5377" max="5396" width="3.8984375" style="73" customWidth="1"/>
    <col min="5397" max="5631" width="4.19921875" style="73"/>
    <col min="5632" max="5632" width="8.19921875" style="73" customWidth="1"/>
    <col min="5633" max="5652" width="3.8984375" style="73" customWidth="1"/>
    <col min="5653" max="5887" width="4.19921875" style="73"/>
    <col min="5888" max="5888" width="8.19921875" style="73" customWidth="1"/>
    <col min="5889" max="5908" width="3.8984375" style="73" customWidth="1"/>
    <col min="5909" max="6143" width="4.19921875" style="73"/>
    <col min="6144" max="6144" width="8.19921875" style="73" customWidth="1"/>
    <col min="6145" max="6164" width="3.8984375" style="73" customWidth="1"/>
    <col min="6165" max="6399" width="4.19921875" style="73"/>
    <col min="6400" max="6400" width="8.19921875" style="73" customWidth="1"/>
    <col min="6401" max="6420" width="3.8984375" style="73" customWidth="1"/>
    <col min="6421" max="6655" width="4.19921875" style="73"/>
    <col min="6656" max="6656" width="8.19921875" style="73" customWidth="1"/>
    <col min="6657" max="6676" width="3.8984375" style="73" customWidth="1"/>
    <col min="6677" max="6911" width="4.19921875" style="73"/>
    <col min="6912" max="6912" width="8.19921875" style="73" customWidth="1"/>
    <col min="6913" max="6932" width="3.8984375" style="73" customWidth="1"/>
    <col min="6933" max="7167" width="4.19921875" style="73"/>
    <col min="7168" max="7168" width="8.19921875" style="73" customWidth="1"/>
    <col min="7169" max="7188" width="3.8984375" style="73" customWidth="1"/>
    <col min="7189" max="7423" width="4.19921875" style="73"/>
    <col min="7424" max="7424" width="8.19921875" style="73" customWidth="1"/>
    <col min="7425" max="7444" width="3.8984375" style="73" customWidth="1"/>
    <col min="7445" max="7679" width="4.19921875" style="73"/>
    <col min="7680" max="7680" width="8.19921875" style="73" customWidth="1"/>
    <col min="7681" max="7700" width="3.8984375" style="73" customWidth="1"/>
    <col min="7701" max="7935" width="4.19921875" style="73"/>
    <col min="7936" max="7936" width="8.19921875" style="73" customWidth="1"/>
    <col min="7937" max="7956" width="3.8984375" style="73" customWidth="1"/>
    <col min="7957" max="8191" width="4.19921875" style="73"/>
    <col min="8192" max="8192" width="8.19921875" style="73" customWidth="1"/>
    <col min="8193" max="8212" width="3.8984375" style="73" customWidth="1"/>
    <col min="8213" max="8447" width="4.19921875" style="73"/>
    <col min="8448" max="8448" width="8.19921875" style="73" customWidth="1"/>
    <col min="8449" max="8468" width="3.8984375" style="73" customWidth="1"/>
    <col min="8469" max="8703" width="4.19921875" style="73"/>
    <col min="8704" max="8704" width="8.19921875" style="73" customWidth="1"/>
    <col min="8705" max="8724" width="3.8984375" style="73" customWidth="1"/>
    <col min="8725" max="8959" width="4.19921875" style="73"/>
    <col min="8960" max="8960" width="8.19921875" style="73" customWidth="1"/>
    <col min="8961" max="8980" width="3.8984375" style="73" customWidth="1"/>
    <col min="8981" max="9215" width="4.19921875" style="73"/>
    <col min="9216" max="9216" width="8.19921875" style="73" customWidth="1"/>
    <col min="9217" max="9236" width="3.8984375" style="73" customWidth="1"/>
    <col min="9237" max="9471" width="4.19921875" style="73"/>
    <col min="9472" max="9472" width="8.19921875" style="73" customWidth="1"/>
    <col min="9473" max="9492" width="3.8984375" style="73" customWidth="1"/>
    <col min="9493" max="9727" width="4.19921875" style="73"/>
    <col min="9728" max="9728" width="8.19921875" style="73" customWidth="1"/>
    <col min="9729" max="9748" width="3.8984375" style="73" customWidth="1"/>
    <col min="9749" max="9983" width="4.19921875" style="73"/>
    <col min="9984" max="9984" width="8.19921875" style="73" customWidth="1"/>
    <col min="9985" max="10004" width="3.8984375" style="73" customWidth="1"/>
    <col min="10005" max="10239" width="4.19921875" style="73"/>
    <col min="10240" max="10240" width="8.19921875" style="73" customWidth="1"/>
    <col min="10241" max="10260" width="3.8984375" style="73" customWidth="1"/>
    <col min="10261" max="10495" width="4.19921875" style="73"/>
    <col min="10496" max="10496" width="8.19921875" style="73" customWidth="1"/>
    <col min="10497" max="10516" width="3.8984375" style="73" customWidth="1"/>
    <col min="10517" max="10751" width="4.19921875" style="73"/>
    <col min="10752" max="10752" width="8.19921875" style="73" customWidth="1"/>
    <col min="10753" max="10772" width="3.8984375" style="73" customWidth="1"/>
    <col min="10773" max="11007" width="4.19921875" style="73"/>
    <col min="11008" max="11008" width="8.19921875" style="73" customWidth="1"/>
    <col min="11009" max="11028" width="3.8984375" style="73" customWidth="1"/>
    <col min="11029" max="11263" width="4.19921875" style="73"/>
    <col min="11264" max="11264" width="8.19921875" style="73" customWidth="1"/>
    <col min="11265" max="11284" width="3.8984375" style="73" customWidth="1"/>
    <col min="11285" max="11519" width="4.19921875" style="73"/>
    <col min="11520" max="11520" width="8.19921875" style="73" customWidth="1"/>
    <col min="11521" max="11540" width="3.8984375" style="73" customWidth="1"/>
    <col min="11541" max="11775" width="4.19921875" style="73"/>
    <col min="11776" max="11776" width="8.19921875" style="73" customWidth="1"/>
    <col min="11777" max="11796" width="3.8984375" style="73" customWidth="1"/>
    <col min="11797" max="12031" width="4.19921875" style="73"/>
    <col min="12032" max="12032" width="8.19921875" style="73" customWidth="1"/>
    <col min="12033" max="12052" width="3.8984375" style="73" customWidth="1"/>
    <col min="12053" max="12287" width="4.19921875" style="73"/>
    <col min="12288" max="12288" width="8.19921875" style="73" customWidth="1"/>
    <col min="12289" max="12308" width="3.8984375" style="73" customWidth="1"/>
    <col min="12309" max="12543" width="4.19921875" style="73"/>
    <col min="12544" max="12544" width="8.19921875" style="73" customWidth="1"/>
    <col min="12545" max="12564" width="3.8984375" style="73" customWidth="1"/>
    <col min="12565" max="12799" width="4.19921875" style="73"/>
    <col min="12800" max="12800" width="8.19921875" style="73" customWidth="1"/>
    <col min="12801" max="12820" width="3.8984375" style="73" customWidth="1"/>
    <col min="12821" max="13055" width="4.19921875" style="73"/>
    <col min="13056" max="13056" width="8.19921875" style="73" customWidth="1"/>
    <col min="13057" max="13076" width="3.8984375" style="73" customWidth="1"/>
    <col min="13077" max="13311" width="4.19921875" style="73"/>
    <col min="13312" max="13312" width="8.19921875" style="73" customWidth="1"/>
    <col min="13313" max="13332" width="3.8984375" style="73" customWidth="1"/>
    <col min="13333" max="13567" width="4.19921875" style="73"/>
    <col min="13568" max="13568" width="8.19921875" style="73" customWidth="1"/>
    <col min="13569" max="13588" width="3.8984375" style="73" customWidth="1"/>
    <col min="13589" max="13823" width="4.19921875" style="73"/>
    <col min="13824" max="13824" width="8.19921875" style="73" customWidth="1"/>
    <col min="13825" max="13844" width="3.8984375" style="73" customWidth="1"/>
    <col min="13845" max="14079" width="4.19921875" style="73"/>
    <col min="14080" max="14080" width="8.19921875" style="73" customWidth="1"/>
    <col min="14081" max="14100" width="3.8984375" style="73" customWidth="1"/>
    <col min="14101" max="14335" width="4.19921875" style="73"/>
    <col min="14336" max="14336" width="8.19921875" style="73" customWidth="1"/>
    <col min="14337" max="14356" width="3.8984375" style="73" customWidth="1"/>
    <col min="14357" max="14591" width="4.19921875" style="73"/>
    <col min="14592" max="14592" width="8.19921875" style="73" customWidth="1"/>
    <col min="14593" max="14612" width="3.8984375" style="73" customWidth="1"/>
    <col min="14613" max="14847" width="4.19921875" style="73"/>
    <col min="14848" max="14848" width="8.19921875" style="73" customWidth="1"/>
    <col min="14849" max="14868" width="3.8984375" style="73" customWidth="1"/>
    <col min="14869" max="15103" width="4.19921875" style="73"/>
    <col min="15104" max="15104" width="8.19921875" style="73" customWidth="1"/>
    <col min="15105" max="15124" width="3.8984375" style="73" customWidth="1"/>
    <col min="15125" max="15359" width="4.19921875" style="73"/>
    <col min="15360" max="15360" width="8.19921875" style="73" customWidth="1"/>
    <col min="15361" max="15380" width="3.8984375" style="73" customWidth="1"/>
    <col min="15381" max="15615" width="4.19921875" style="73"/>
    <col min="15616" max="15616" width="8.19921875" style="73" customWidth="1"/>
    <col min="15617" max="15636" width="3.8984375" style="73" customWidth="1"/>
    <col min="15637" max="15871" width="4.19921875" style="73"/>
    <col min="15872" max="15872" width="8.19921875" style="73" customWidth="1"/>
    <col min="15873" max="15892" width="3.8984375" style="73" customWidth="1"/>
    <col min="15893" max="16127" width="4.19921875" style="73"/>
    <col min="16128" max="16128" width="8.19921875" style="73" customWidth="1"/>
    <col min="16129" max="16148" width="3.8984375" style="73" customWidth="1"/>
    <col min="16149" max="16384" width="4.19921875" style="73"/>
  </cols>
  <sheetData>
    <row r="1" spans="1:20" ht="12.75" customHeight="1" x14ac:dyDescent="0.45">
      <c r="A1" s="77" t="s">
        <v>197</v>
      </c>
    </row>
    <row r="2" spans="1:20" ht="12.75" customHeight="1" x14ac:dyDescent="0.45">
      <c r="L2" s="58" t="s">
        <v>196</v>
      </c>
    </row>
    <row r="3" spans="1:20" ht="12.75" customHeight="1" thickBot="1" x14ac:dyDescent="0.5">
      <c r="A3" s="641"/>
      <c r="B3" s="57"/>
      <c r="C3" s="57"/>
      <c r="D3" s="57"/>
      <c r="E3" s="57"/>
      <c r="F3" s="57"/>
      <c r="G3" s="57"/>
      <c r="H3" s="57"/>
      <c r="I3" s="642"/>
    </row>
    <row r="4" spans="1:20" ht="12.75" customHeight="1" thickBot="1" x14ac:dyDescent="0.5">
      <c r="A4" s="641"/>
      <c r="B4" s="57"/>
      <c r="C4" s="57"/>
      <c r="D4" s="57"/>
      <c r="E4" s="57"/>
      <c r="F4" s="57"/>
      <c r="G4" s="57"/>
      <c r="H4" s="57"/>
      <c r="I4" s="642"/>
      <c r="N4" s="643" t="s">
        <v>195</v>
      </c>
      <c r="O4" s="644"/>
      <c r="P4" s="645"/>
      <c r="Q4" s="645"/>
      <c r="R4" s="645"/>
      <c r="S4" s="645"/>
      <c r="T4" s="646"/>
    </row>
    <row r="5" spans="1:20" ht="12.75" customHeight="1" thickBot="1" x14ac:dyDescent="0.25">
      <c r="B5" s="82"/>
      <c r="C5" s="55"/>
      <c r="D5" s="55"/>
      <c r="E5" s="55"/>
      <c r="F5" s="55"/>
      <c r="G5" s="55"/>
      <c r="H5" s="55"/>
    </row>
    <row r="6" spans="1:20" ht="12.75" customHeight="1" x14ac:dyDescent="0.2">
      <c r="A6" s="54"/>
      <c r="B6" s="647" t="s">
        <v>181</v>
      </c>
      <c r="C6" s="648"/>
      <c r="D6" s="649"/>
      <c r="E6" s="650"/>
      <c r="F6" s="650"/>
      <c r="G6" s="650"/>
      <c r="H6" s="650"/>
      <c r="I6" s="650"/>
      <c r="J6" s="650"/>
      <c r="K6" s="650"/>
      <c r="L6" s="650"/>
      <c r="M6" s="650"/>
      <c r="N6" s="650"/>
      <c r="O6" s="650"/>
      <c r="P6" s="650"/>
      <c r="Q6" s="650"/>
      <c r="R6" s="651"/>
      <c r="S6" s="651"/>
      <c r="T6" s="652"/>
    </row>
    <row r="7" spans="1:20" ht="12.75" customHeight="1" x14ac:dyDescent="0.2">
      <c r="A7" s="50" t="s">
        <v>194</v>
      </c>
      <c r="B7" s="653" t="s">
        <v>193</v>
      </c>
      <c r="C7" s="654"/>
      <c r="D7" s="655"/>
      <c r="E7" s="656"/>
      <c r="F7" s="656"/>
      <c r="G7" s="656"/>
      <c r="H7" s="656"/>
      <c r="I7" s="656"/>
      <c r="J7" s="656"/>
      <c r="K7" s="656"/>
      <c r="L7" s="656"/>
      <c r="M7" s="656"/>
      <c r="N7" s="656"/>
      <c r="O7" s="656"/>
      <c r="P7" s="656"/>
      <c r="Q7" s="656"/>
      <c r="R7" s="657"/>
      <c r="S7" s="657"/>
      <c r="T7" s="658"/>
    </row>
    <row r="8" spans="1:20" ht="12.75" customHeight="1" x14ac:dyDescent="0.45">
      <c r="A8" s="50"/>
      <c r="B8" s="659" t="s">
        <v>192</v>
      </c>
      <c r="C8" s="660"/>
      <c r="D8" s="53" t="s">
        <v>191</v>
      </c>
      <c r="E8" s="52"/>
      <c r="F8" s="52"/>
      <c r="G8" s="52"/>
      <c r="H8" s="52"/>
      <c r="I8" s="52"/>
      <c r="J8" s="52"/>
      <c r="K8" s="52"/>
      <c r="L8" s="52"/>
      <c r="M8" s="52"/>
      <c r="N8" s="52"/>
      <c r="O8" s="52"/>
      <c r="P8" s="52"/>
      <c r="Q8" s="52"/>
      <c r="R8" s="52"/>
      <c r="S8" s="52"/>
      <c r="T8" s="51"/>
    </row>
    <row r="9" spans="1:20" ht="12.75" customHeight="1" x14ac:dyDescent="0.45">
      <c r="A9" s="50" t="s">
        <v>190</v>
      </c>
      <c r="B9" s="661"/>
      <c r="C9" s="662"/>
      <c r="D9" s="49"/>
      <c r="E9" s="46"/>
      <c r="F9" s="48" t="s">
        <v>189</v>
      </c>
      <c r="G9" s="85"/>
      <c r="H9" s="85"/>
      <c r="I9" s="665" t="s">
        <v>188</v>
      </c>
      <c r="J9" s="665"/>
      <c r="K9" s="46"/>
      <c r="L9" s="46"/>
      <c r="M9" s="46"/>
      <c r="N9" s="46"/>
      <c r="O9" s="46"/>
      <c r="P9" s="46"/>
      <c r="Q9" s="46"/>
      <c r="R9" s="46"/>
      <c r="S9" s="46"/>
      <c r="T9" s="45"/>
    </row>
    <row r="10" spans="1:20" ht="12.75" customHeight="1" x14ac:dyDescent="0.45">
      <c r="A10" s="44"/>
      <c r="B10" s="663"/>
      <c r="C10" s="664"/>
      <c r="D10" s="43"/>
      <c r="E10" s="42"/>
      <c r="F10" s="42"/>
      <c r="G10" s="42"/>
      <c r="H10" s="42"/>
      <c r="I10" s="42"/>
      <c r="J10" s="42"/>
      <c r="K10" s="42"/>
      <c r="L10" s="42"/>
      <c r="M10" s="42"/>
      <c r="N10" s="42"/>
      <c r="O10" s="42"/>
      <c r="P10" s="42"/>
      <c r="Q10" s="42"/>
      <c r="R10" s="42"/>
      <c r="S10" s="42"/>
      <c r="T10" s="41"/>
    </row>
    <row r="11" spans="1:20" ht="12.75" customHeight="1" x14ac:dyDescent="0.2">
      <c r="A11" s="40"/>
      <c r="B11" s="653" t="s">
        <v>187</v>
      </c>
      <c r="C11" s="654"/>
      <c r="D11" s="654" t="s">
        <v>186</v>
      </c>
      <c r="E11" s="654"/>
      <c r="F11" s="666"/>
      <c r="G11" s="666"/>
      <c r="H11" s="666"/>
      <c r="I11" s="666"/>
      <c r="J11" s="667"/>
      <c r="K11" s="668" t="s">
        <v>185</v>
      </c>
      <c r="L11" s="668"/>
      <c r="M11" s="655"/>
      <c r="N11" s="656"/>
      <c r="O11" s="656"/>
      <c r="P11" s="656"/>
      <c r="Q11" s="656"/>
      <c r="R11" s="657"/>
      <c r="S11" s="657"/>
      <c r="T11" s="658"/>
    </row>
    <row r="12" spans="1:20" ht="12.75" customHeight="1" x14ac:dyDescent="0.2">
      <c r="A12" s="669" t="s">
        <v>184</v>
      </c>
      <c r="B12" s="670"/>
      <c r="C12" s="670"/>
      <c r="D12" s="670"/>
      <c r="E12" s="670"/>
      <c r="F12" s="670"/>
      <c r="G12" s="670"/>
      <c r="H12" s="670"/>
      <c r="I12" s="671"/>
      <c r="J12" s="672" t="s">
        <v>183</v>
      </c>
      <c r="K12" s="673"/>
      <c r="L12" s="673"/>
      <c r="M12" s="673"/>
      <c r="N12" s="673"/>
      <c r="O12" s="673"/>
      <c r="P12" s="673"/>
      <c r="Q12" s="673"/>
      <c r="R12" s="674"/>
      <c r="S12" s="674"/>
      <c r="T12" s="675"/>
    </row>
    <row r="13" spans="1:20" ht="13.2" x14ac:dyDescent="0.2">
      <c r="A13" s="676" t="s">
        <v>182</v>
      </c>
      <c r="B13" s="677"/>
      <c r="C13" s="654" t="s">
        <v>181</v>
      </c>
      <c r="D13" s="672"/>
      <c r="E13" s="39"/>
      <c r="F13" s="38"/>
      <c r="G13" s="38"/>
      <c r="H13" s="38"/>
      <c r="I13" s="37"/>
      <c r="J13" s="678" t="s">
        <v>180</v>
      </c>
      <c r="K13" s="662"/>
      <c r="L13" s="680" t="s">
        <v>179</v>
      </c>
      <c r="M13" s="681"/>
      <c r="N13" s="681"/>
      <c r="O13" s="681"/>
      <c r="P13" s="681"/>
      <c r="Q13" s="681"/>
      <c r="R13" s="657"/>
      <c r="S13" s="657"/>
      <c r="T13" s="658"/>
    </row>
    <row r="14" spans="1:20" ht="20.25" customHeight="1" x14ac:dyDescent="0.2">
      <c r="A14" s="682" t="s">
        <v>178</v>
      </c>
      <c r="B14" s="683"/>
      <c r="C14" s="654" t="s">
        <v>177</v>
      </c>
      <c r="D14" s="672"/>
      <c r="E14" s="679"/>
      <c r="F14" s="684"/>
      <c r="G14" s="684"/>
      <c r="H14" s="684"/>
      <c r="I14" s="685"/>
      <c r="J14" s="679"/>
      <c r="K14" s="663"/>
      <c r="L14" s="69"/>
      <c r="M14" s="70"/>
      <c r="N14" s="70"/>
      <c r="O14" s="70"/>
      <c r="P14" s="70"/>
      <c r="Q14" s="70"/>
      <c r="R14" s="70"/>
      <c r="S14" s="70"/>
      <c r="T14" s="34"/>
    </row>
    <row r="15" spans="1:20" ht="12.75" customHeight="1" x14ac:dyDescent="0.45">
      <c r="A15" s="692" t="s">
        <v>176</v>
      </c>
      <c r="B15" s="659"/>
      <c r="C15" s="659"/>
      <c r="D15" s="659"/>
      <c r="E15" s="660"/>
      <c r="F15" s="654" t="s">
        <v>175</v>
      </c>
      <c r="G15" s="654"/>
      <c r="H15" s="654"/>
      <c r="I15" s="686" t="s">
        <v>174</v>
      </c>
      <c r="J15" s="670"/>
      <c r="K15" s="687"/>
      <c r="L15" s="654" t="s">
        <v>173</v>
      </c>
      <c r="M15" s="654"/>
      <c r="N15" s="654"/>
      <c r="O15" s="654" t="s">
        <v>172</v>
      </c>
      <c r="P15" s="654"/>
      <c r="Q15" s="672"/>
      <c r="R15" s="694" t="s">
        <v>171</v>
      </c>
      <c r="S15" s="694"/>
      <c r="T15" s="695"/>
    </row>
    <row r="16" spans="1:20" ht="12.75" customHeight="1" x14ac:dyDescent="0.45">
      <c r="A16" s="693"/>
      <c r="B16" s="663"/>
      <c r="C16" s="663"/>
      <c r="D16" s="663"/>
      <c r="E16" s="664"/>
      <c r="F16" s="71" t="s">
        <v>166</v>
      </c>
      <c r="G16" s="672" t="s">
        <v>165</v>
      </c>
      <c r="H16" s="653"/>
      <c r="I16" s="76" t="s">
        <v>166</v>
      </c>
      <c r="J16" s="672" t="s">
        <v>165</v>
      </c>
      <c r="K16" s="653"/>
      <c r="L16" s="76" t="s">
        <v>166</v>
      </c>
      <c r="M16" s="672" t="s">
        <v>165</v>
      </c>
      <c r="N16" s="653"/>
      <c r="O16" s="76" t="s">
        <v>166</v>
      </c>
      <c r="P16" s="672" t="s">
        <v>165</v>
      </c>
      <c r="Q16" s="673"/>
      <c r="R16" s="76" t="s">
        <v>166</v>
      </c>
      <c r="S16" s="672" t="s">
        <v>165</v>
      </c>
      <c r="T16" s="696"/>
    </row>
    <row r="17" spans="1:20" ht="12.75" customHeight="1" x14ac:dyDescent="0.45">
      <c r="A17" s="81"/>
      <c r="B17" s="697" t="s">
        <v>164</v>
      </c>
      <c r="C17" s="660"/>
      <c r="D17" s="686" t="s">
        <v>163</v>
      </c>
      <c r="E17" s="687"/>
      <c r="F17" s="76"/>
      <c r="G17" s="672"/>
      <c r="H17" s="653"/>
      <c r="I17" s="76"/>
      <c r="J17" s="672"/>
      <c r="K17" s="653"/>
      <c r="L17" s="76"/>
      <c r="M17" s="672"/>
      <c r="N17" s="653"/>
      <c r="O17" s="76"/>
      <c r="P17" s="672"/>
      <c r="Q17" s="673"/>
      <c r="R17" s="76"/>
      <c r="S17" s="672"/>
      <c r="T17" s="696"/>
    </row>
    <row r="18" spans="1:20" ht="12.75" customHeight="1" x14ac:dyDescent="0.45">
      <c r="A18" s="81"/>
      <c r="B18" s="679"/>
      <c r="C18" s="664"/>
      <c r="D18" s="686" t="s">
        <v>162</v>
      </c>
      <c r="E18" s="687"/>
      <c r="F18" s="76"/>
      <c r="G18" s="672"/>
      <c r="H18" s="653"/>
      <c r="I18" s="76"/>
      <c r="J18" s="672"/>
      <c r="K18" s="653"/>
      <c r="L18" s="76"/>
      <c r="M18" s="672"/>
      <c r="N18" s="653"/>
      <c r="O18" s="76"/>
      <c r="P18" s="672"/>
      <c r="Q18" s="673"/>
      <c r="R18" s="76"/>
      <c r="S18" s="672"/>
      <c r="T18" s="696"/>
    </row>
    <row r="19" spans="1:20" ht="12.75" customHeight="1" x14ac:dyDescent="0.45">
      <c r="A19" s="81"/>
      <c r="B19" s="686" t="s">
        <v>161</v>
      </c>
      <c r="C19" s="670"/>
      <c r="D19" s="670"/>
      <c r="E19" s="687"/>
      <c r="F19" s="672"/>
      <c r="G19" s="673"/>
      <c r="H19" s="653"/>
      <c r="I19" s="672"/>
      <c r="J19" s="673"/>
      <c r="K19" s="653"/>
      <c r="L19" s="672"/>
      <c r="M19" s="673"/>
      <c r="N19" s="653"/>
      <c r="O19" s="672"/>
      <c r="P19" s="673"/>
      <c r="Q19" s="673"/>
      <c r="R19" s="672"/>
      <c r="S19" s="673"/>
      <c r="T19" s="696"/>
    </row>
    <row r="20" spans="1:20" ht="12.75" customHeight="1" x14ac:dyDescent="0.45">
      <c r="A20" s="81"/>
      <c r="B20" s="686" t="s">
        <v>160</v>
      </c>
      <c r="C20" s="670"/>
      <c r="D20" s="670"/>
      <c r="E20" s="687"/>
      <c r="F20" s="688"/>
      <c r="G20" s="689"/>
      <c r="H20" s="690"/>
      <c r="I20" s="688"/>
      <c r="J20" s="689"/>
      <c r="K20" s="690"/>
      <c r="L20" s="688"/>
      <c r="M20" s="689"/>
      <c r="N20" s="690"/>
      <c r="O20" s="688"/>
      <c r="P20" s="689"/>
      <c r="Q20" s="689"/>
      <c r="R20" s="688"/>
      <c r="S20" s="689"/>
      <c r="T20" s="691"/>
    </row>
    <row r="21" spans="1:20" ht="12.75" customHeight="1" x14ac:dyDescent="0.45">
      <c r="A21" s="81"/>
      <c r="B21" s="659"/>
      <c r="C21" s="659"/>
      <c r="D21" s="659"/>
      <c r="E21" s="660"/>
      <c r="F21" s="654" t="s">
        <v>170</v>
      </c>
      <c r="G21" s="654"/>
      <c r="H21" s="654"/>
      <c r="I21" s="672" t="s">
        <v>169</v>
      </c>
      <c r="J21" s="673"/>
      <c r="K21" s="653"/>
      <c r="L21" s="686" t="s">
        <v>168</v>
      </c>
      <c r="M21" s="670"/>
      <c r="N21" s="687"/>
      <c r="O21" s="672" t="s">
        <v>167</v>
      </c>
      <c r="P21" s="673"/>
      <c r="Q21" s="673"/>
      <c r="R21" s="83"/>
      <c r="T21" s="13"/>
    </row>
    <row r="22" spans="1:20" ht="12.75" customHeight="1" x14ac:dyDescent="0.45">
      <c r="A22" s="81"/>
      <c r="B22" s="663"/>
      <c r="C22" s="663"/>
      <c r="D22" s="663"/>
      <c r="E22" s="664"/>
      <c r="F22" s="71" t="s">
        <v>166</v>
      </c>
      <c r="G22" s="672" t="s">
        <v>165</v>
      </c>
      <c r="H22" s="653"/>
      <c r="I22" s="76" t="s">
        <v>166</v>
      </c>
      <c r="J22" s="672" t="s">
        <v>165</v>
      </c>
      <c r="K22" s="653"/>
      <c r="L22" s="76" t="s">
        <v>166</v>
      </c>
      <c r="M22" s="672" t="s">
        <v>165</v>
      </c>
      <c r="N22" s="653"/>
      <c r="O22" s="76" t="s">
        <v>166</v>
      </c>
      <c r="P22" s="672" t="s">
        <v>165</v>
      </c>
      <c r="Q22" s="673"/>
      <c r="R22" s="83"/>
      <c r="T22" s="13"/>
    </row>
    <row r="23" spans="1:20" ht="12.75" customHeight="1" x14ac:dyDescent="0.45">
      <c r="A23" s="81"/>
      <c r="B23" s="697" t="s">
        <v>164</v>
      </c>
      <c r="C23" s="660"/>
      <c r="D23" s="686" t="s">
        <v>163</v>
      </c>
      <c r="E23" s="687"/>
      <c r="F23" s="76"/>
      <c r="G23" s="672"/>
      <c r="H23" s="653"/>
      <c r="I23" s="76"/>
      <c r="J23" s="672"/>
      <c r="K23" s="653"/>
      <c r="L23" s="76"/>
      <c r="M23" s="672"/>
      <c r="N23" s="653"/>
      <c r="O23" s="76"/>
      <c r="P23" s="672"/>
      <c r="Q23" s="673"/>
      <c r="R23" s="83"/>
      <c r="T23" s="13"/>
    </row>
    <row r="24" spans="1:20" ht="12.75" customHeight="1" x14ac:dyDescent="0.45">
      <c r="A24" s="81"/>
      <c r="B24" s="679"/>
      <c r="C24" s="664"/>
      <c r="D24" s="686" t="s">
        <v>162</v>
      </c>
      <c r="E24" s="687"/>
      <c r="F24" s="76"/>
      <c r="G24" s="672"/>
      <c r="H24" s="653"/>
      <c r="I24" s="76"/>
      <c r="J24" s="672"/>
      <c r="K24" s="653"/>
      <c r="L24" s="76"/>
      <c r="M24" s="672"/>
      <c r="N24" s="653"/>
      <c r="O24" s="76"/>
      <c r="P24" s="672"/>
      <c r="Q24" s="673"/>
      <c r="R24" s="83"/>
      <c r="T24" s="13"/>
    </row>
    <row r="25" spans="1:20" ht="12.75" customHeight="1" x14ac:dyDescent="0.45">
      <c r="A25" s="81"/>
      <c r="B25" s="686" t="s">
        <v>161</v>
      </c>
      <c r="C25" s="670"/>
      <c r="D25" s="670"/>
      <c r="E25" s="687"/>
      <c r="F25" s="672"/>
      <c r="G25" s="673"/>
      <c r="H25" s="653"/>
      <c r="I25" s="672"/>
      <c r="J25" s="673"/>
      <c r="K25" s="653"/>
      <c r="L25" s="672"/>
      <c r="M25" s="673"/>
      <c r="N25" s="653"/>
      <c r="O25" s="654"/>
      <c r="P25" s="654"/>
      <c r="Q25" s="672"/>
      <c r="R25" s="83"/>
      <c r="T25" s="13"/>
    </row>
    <row r="26" spans="1:20" ht="12.75" customHeight="1" x14ac:dyDescent="0.45">
      <c r="A26" s="81"/>
      <c r="B26" s="686" t="s">
        <v>160</v>
      </c>
      <c r="C26" s="670"/>
      <c r="D26" s="670"/>
      <c r="E26" s="687"/>
      <c r="F26" s="698"/>
      <c r="G26" s="699"/>
      <c r="H26" s="700"/>
      <c r="I26" s="698"/>
      <c r="J26" s="699"/>
      <c r="K26" s="700"/>
      <c r="L26" s="698"/>
      <c r="M26" s="699"/>
      <c r="N26" s="700"/>
      <c r="O26" s="701"/>
      <c r="P26" s="701"/>
      <c r="Q26" s="698"/>
      <c r="R26" s="83"/>
      <c r="T26" s="13"/>
    </row>
    <row r="27" spans="1:20" s="26" customFormat="1" ht="13.5" customHeight="1" x14ac:dyDescent="0.45">
      <c r="A27" s="30"/>
      <c r="B27" s="702" t="s">
        <v>159</v>
      </c>
      <c r="C27" s="703"/>
      <c r="D27" s="703"/>
      <c r="E27" s="704"/>
      <c r="F27" s="710" t="s">
        <v>158</v>
      </c>
      <c r="G27" s="711"/>
      <c r="H27" s="711"/>
      <c r="I27" s="711"/>
      <c r="J27" s="711"/>
      <c r="K27" s="711"/>
      <c r="L27" s="711"/>
      <c r="M27" s="711"/>
      <c r="N27" s="711"/>
      <c r="O27" s="711"/>
      <c r="P27" s="711"/>
      <c r="Q27" s="711"/>
      <c r="R27" s="711"/>
      <c r="S27" s="711"/>
      <c r="T27" s="712"/>
    </row>
    <row r="28" spans="1:20" s="26" customFormat="1" ht="13.5" customHeight="1" x14ac:dyDescent="0.45">
      <c r="A28" s="30"/>
      <c r="B28" s="705"/>
      <c r="C28" s="657"/>
      <c r="D28" s="657"/>
      <c r="E28" s="706"/>
      <c r="F28" s="28" t="s">
        <v>157</v>
      </c>
      <c r="G28" s="27"/>
      <c r="H28" s="27"/>
      <c r="I28" s="713" t="s">
        <v>156</v>
      </c>
      <c r="J28" s="713"/>
      <c r="K28" s="713"/>
      <c r="L28" s="713"/>
      <c r="M28" s="713" t="s">
        <v>155</v>
      </c>
      <c r="N28" s="713"/>
      <c r="O28" s="713"/>
      <c r="P28" s="713"/>
      <c r="Q28" s="713" t="s">
        <v>154</v>
      </c>
      <c r="R28" s="713"/>
      <c r="S28" s="713"/>
      <c r="T28" s="714"/>
    </row>
    <row r="29" spans="1:20" s="26" customFormat="1" ht="13.5" customHeight="1" x14ac:dyDescent="0.2">
      <c r="A29" s="30"/>
      <c r="B29" s="705"/>
      <c r="C29" s="657"/>
      <c r="D29" s="657"/>
      <c r="E29" s="706"/>
      <c r="F29" s="28" t="s">
        <v>153</v>
      </c>
      <c r="G29" s="27"/>
      <c r="H29" s="27"/>
      <c r="I29" s="710"/>
      <c r="J29" s="715"/>
      <c r="K29" s="715"/>
      <c r="L29" s="716"/>
      <c r="M29" s="710"/>
      <c r="N29" s="715"/>
      <c r="O29" s="715"/>
      <c r="P29" s="716"/>
      <c r="Q29" s="710"/>
      <c r="R29" s="674"/>
      <c r="S29" s="674"/>
      <c r="T29" s="675"/>
    </row>
    <row r="30" spans="1:20" s="26" customFormat="1" ht="13.5" customHeight="1" x14ac:dyDescent="0.2">
      <c r="A30" s="30"/>
      <c r="B30" s="705"/>
      <c r="C30" s="657"/>
      <c r="D30" s="657"/>
      <c r="E30" s="706"/>
      <c r="F30" s="28" t="s">
        <v>152</v>
      </c>
      <c r="G30" s="27"/>
      <c r="H30" s="27"/>
      <c r="I30" s="710"/>
      <c r="J30" s="715"/>
      <c r="K30" s="715"/>
      <c r="L30" s="716"/>
      <c r="M30" s="710"/>
      <c r="N30" s="715"/>
      <c r="O30" s="715"/>
      <c r="P30" s="716"/>
      <c r="Q30" s="710"/>
      <c r="R30" s="674"/>
      <c r="S30" s="674"/>
      <c r="T30" s="675"/>
    </row>
    <row r="31" spans="1:20" s="26" customFormat="1" ht="13.5" customHeight="1" x14ac:dyDescent="0.2">
      <c r="A31" s="29"/>
      <c r="B31" s="707"/>
      <c r="C31" s="708"/>
      <c r="D31" s="708"/>
      <c r="E31" s="709"/>
      <c r="F31" s="28" t="s">
        <v>151</v>
      </c>
      <c r="G31" s="27"/>
      <c r="H31" s="27"/>
      <c r="I31" s="710"/>
      <c r="J31" s="715"/>
      <c r="K31" s="715"/>
      <c r="L31" s="716"/>
      <c r="M31" s="710"/>
      <c r="N31" s="715"/>
      <c r="O31" s="715"/>
      <c r="P31" s="716"/>
      <c r="Q31" s="710"/>
      <c r="R31" s="674"/>
      <c r="S31" s="674"/>
      <c r="T31" s="675"/>
    </row>
    <row r="32" spans="1:20" ht="12.75" customHeight="1" x14ac:dyDescent="0.45">
      <c r="A32" s="717" t="s">
        <v>150</v>
      </c>
      <c r="B32" s="654"/>
      <c r="C32" s="654"/>
      <c r="D32" s="654"/>
      <c r="E32" s="654"/>
      <c r="F32" s="672"/>
      <c r="G32" s="673"/>
      <c r="H32" s="673"/>
      <c r="I32" s="673"/>
      <c r="J32" s="673"/>
      <c r="K32" s="673"/>
      <c r="L32" s="673"/>
      <c r="M32" s="673"/>
      <c r="N32" s="673"/>
      <c r="O32" s="673"/>
      <c r="P32" s="673"/>
      <c r="Q32" s="673"/>
      <c r="R32" s="718"/>
      <c r="S32" s="718"/>
      <c r="T32" s="719"/>
    </row>
    <row r="33" spans="1:21" ht="12.75" customHeight="1" x14ac:dyDescent="0.45">
      <c r="A33" s="717"/>
      <c r="B33" s="720" t="s">
        <v>149</v>
      </c>
      <c r="C33" s="720"/>
      <c r="D33" s="720"/>
      <c r="E33" s="720"/>
      <c r="F33" s="721" t="s">
        <v>148</v>
      </c>
      <c r="G33" s="722"/>
      <c r="H33" s="722"/>
      <c r="I33" s="722"/>
      <c r="J33" s="722"/>
      <c r="K33" s="722"/>
      <c r="L33" s="722"/>
      <c r="M33" s="722"/>
      <c r="N33" s="722"/>
      <c r="O33" s="722"/>
      <c r="P33" s="722"/>
      <c r="Q33" s="722"/>
      <c r="R33" s="718"/>
      <c r="S33" s="718"/>
      <c r="T33" s="719"/>
    </row>
    <row r="34" spans="1:21" ht="12.75" customHeight="1" x14ac:dyDescent="0.45">
      <c r="A34" s="717"/>
      <c r="B34" s="720" t="s">
        <v>147</v>
      </c>
      <c r="C34" s="720"/>
      <c r="D34" s="720"/>
      <c r="E34" s="720"/>
      <c r="F34" s="721" t="s">
        <v>146</v>
      </c>
      <c r="G34" s="722"/>
      <c r="H34" s="722"/>
      <c r="I34" s="722"/>
      <c r="J34" s="722"/>
      <c r="K34" s="722"/>
      <c r="L34" s="722"/>
      <c r="M34" s="722"/>
      <c r="N34" s="722"/>
      <c r="O34" s="722"/>
      <c r="P34" s="722"/>
      <c r="Q34" s="722"/>
      <c r="R34" s="718"/>
      <c r="S34" s="718"/>
      <c r="T34" s="719"/>
    </row>
    <row r="35" spans="1:21" ht="12.75" customHeight="1" x14ac:dyDescent="0.45">
      <c r="A35" s="717"/>
      <c r="B35" s="723" t="s">
        <v>145</v>
      </c>
      <c r="C35" s="724"/>
      <c r="D35" s="724"/>
      <c r="E35" s="725"/>
      <c r="F35" s="731" t="s">
        <v>144</v>
      </c>
      <c r="G35" s="732"/>
      <c r="H35" s="733" t="s">
        <v>143</v>
      </c>
      <c r="I35" s="733"/>
      <c r="J35" s="733"/>
      <c r="K35" s="733"/>
      <c r="L35" s="733"/>
      <c r="M35" s="733"/>
      <c r="N35" s="733"/>
      <c r="O35" s="733"/>
      <c r="P35" s="733"/>
      <c r="Q35" s="734"/>
      <c r="R35" s="25"/>
      <c r="S35" s="24"/>
      <c r="T35" s="23"/>
    </row>
    <row r="36" spans="1:21" ht="12.75" customHeight="1" x14ac:dyDescent="0.45">
      <c r="A36" s="717"/>
      <c r="B36" s="726"/>
      <c r="C36" s="642"/>
      <c r="D36" s="642"/>
      <c r="E36" s="727"/>
      <c r="F36" s="731"/>
      <c r="G36" s="732"/>
      <c r="H36" s="735" t="s">
        <v>142</v>
      </c>
      <c r="I36" s="735"/>
      <c r="J36" s="735" t="s">
        <v>141</v>
      </c>
      <c r="K36" s="735"/>
      <c r="L36" s="735" t="s">
        <v>140</v>
      </c>
      <c r="M36" s="735"/>
      <c r="N36" s="735" t="s">
        <v>139</v>
      </c>
      <c r="O36" s="735"/>
      <c r="P36" s="735" t="s">
        <v>138</v>
      </c>
      <c r="Q36" s="736"/>
      <c r="R36" s="83"/>
      <c r="T36" s="13"/>
    </row>
    <row r="37" spans="1:21" ht="12.75" customHeight="1" x14ac:dyDescent="0.45">
      <c r="A37" s="717"/>
      <c r="B37" s="726"/>
      <c r="C37" s="642"/>
      <c r="D37" s="642"/>
      <c r="E37" s="727"/>
      <c r="F37" s="737"/>
      <c r="G37" s="737"/>
      <c r="H37" s="737"/>
      <c r="I37" s="737"/>
      <c r="J37" s="737"/>
      <c r="K37" s="737"/>
      <c r="L37" s="737"/>
      <c r="M37" s="737"/>
      <c r="N37" s="737"/>
      <c r="O37" s="737"/>
      <c r="P37" s="737"/>
      <c r="Q37" s="744"/>
      <c r="R37" s="83"/>
      <c r="T37" s="13"/>
    </row>
    <row r="38" spans="1:21" ht="12.75" customHeight="1" x14ac:dyDescent="0.45">
      <c r="A38" s="717"/>
      <c r="B38" s="726"/>
      <c r="C38" s="642"/>
      <c r="D38" s="642"/>
      <c r="E38" s="727"/>
      <c r="F38" s="737" t="s">
        <v>137</v>
      </c>
      <c r="G38" s="737"/>
      <c r="H38" s="737" t="s">
        <v>136</v>
      </c>
      <c r="I38" s="744"/>
      <c r="J38" s="745" t="s">
        <v>135</v>
      </c>
      <c r="K38" s="745"/>
      <c r="L38" s="21"/>
      <c r="M38" s="21"/>
      <c r="N38" s="21"/>
      <c r="O38" s="21"/>
      <c r="P38" s="21"/>
      <c r="Q38" s="21"/>
      <c r="R38" s="17"/>
      <c r="S38" s="17"/>
      <c r="T38" s="20"/>
      <c r="U38" s="17"/>
    </row>
    <row r="39" spans="1:21" ht="12.75" customHeight="1" x14ac:dyDescent="0.45">
      <c r="A39" s="717"/>
      <c r="B39" s="726"/>
      <c r="C39" s="642"/>
      <c r="D39" s="642"/>
      <c r="E39" s="727"/>
      <c r="F39" s="737"/>
      <c r="G39" s="737"/>
      <c r="H39" s="737"/>
      <c r="I39" s="744"/>
      <c r="J39" s="745"/>
      <c r="K39" s="745"/>
      <c r="L39" s="17"/>
      <c r="M39" s="17"/>
      <c r="N39" s="17"/>
      <c r="O39" s="17"/>
      <c r="P39" s="17"/>
      <c r="Q39" s="17"/>
      <c r="R39" s="17"/>
      <c r="S39" s="17"/>
      <c r="T39" s="20"/>
      <c r="U39" s="17"/>
    </row>
    <row r="40" spans="1:21" ht="12.75" customHeight="1" x14ac:dyDescent="0.45">
      <c r="A40" s="717"/>
      <c r="B40" s="728"/>
      <c r="C40" s="729"/>
      <c r="D40" s="729"/>
      <c r="E40" s="730"/>
      <c r="F40" s="744"/>
      <c r="G40" s="746"/>
      <c r="H40" s="744"/>
      <c r="I40" s="747"/>
      <c r="J40" s="737"/>
      <c r="K40" s="737"/>
      <c r="L40" s="19"/>
      <c r="M40" s="19"/>
      <c r="N40" s="19"/>
      <c r="O40" s="19"/>
      <c r="P40" s="19"/>
      <c r="Q40" s="19"/>
      <c r="R40" s="19"/>
      <c r="S40" s="19"/>
      <c r="T40" s="18"/>
      <c r="U40" s="17"/>
    </row>
    <row r="41" spans="1:21" ht="12.75" customHeight="1" x14ac:dyDescent="0.45">
      <c r="A41" s="717"/>
      <c r="B41" s="721" t="s">
        <v>134</v>
      </c>
      <c r="C41" s="722"/>
      <c r="D41" s="722"/>
      <c r="E41" s="748"/>
      <c r="F41" s="672" t="s">
        <v>133</v>
      </c>
      <c r="G41" s="673"/>
      <c r="H41" s="673"/>
      <c r="I41" s="673"/>
      <c r="J41" s="673"/>
      <c r="K41" s="673"/>
      <c r="L41" s="673"/>
      <c r="M41" s="673"/>
      <c r="N41" s="673"/>
      <c r="O41" s="673"/>
      <c r="P41" s="673"/>
      <c r="Q41" s="673"/>
      <c r="R41" s="718"/>
      <c r="S41" s="718"/>
      <c r="T41" s="719"/>
    </row>
    <row r="42" spans="1:21" ht="12.75" customHeight="1" x14ac:dyDescent="0.45">
      <c r="A42" s="717"/>
      <c r="B42" s="720" t="s">
        <v>132</v>
      </c>
      <c r="C42" s="720"/>
      <c r="D42" s="720"/>
      <c r="E42" s="720"/>
      <c r="F42" s="688"/>
      <c r="G42" s="689"/>
      <c r="H42" s="689"/>
      <c r="I42" s="689"/>
      <c r="J42" s="689"/>
      <c r="K42" s="689"/>
      <c r="L42" s="689"/>
      <c r="M42" s="689"/>
      <c r="N42" s="689"/>
      <c r="O42" s="689"/>
      <c r="P42" s="689"/>
      <c r="Q42" s="689"/>
      <c r="R42" s="718"/>
      <c r="S42" s="718"/>
      <c r="T42" s="719"/>
    </row>
    <row r="43" spans="1:21" ht="12.75" customHeight="1" x14ac:dyDescent="0.45">
      <c r="A43" s="717"/>
      <c r="B43" s="721" t="s">
        <v>131</v>
      </c>
      <c r="C43" s="722"/>
      <c r="D43" s="722"/>
      <c r="E43" s="748"/>
      <c r="F43" s="672" t="s">
        <v>130</v>
      </c>
      <c r="G43" s="673"/>
      <c r="H43" s="673"/>
      <c r="I43" s="673"/>
      <c r="J43" s="673"/>
      <c r="K43" s="673"/>
      <c r="L43" s="673"/>
      <c r="M43" s="673"/>
      <c r="N43" s="673"/>
      <c r="O43" s="673"/>
      <c r="P43" s="673"/>
      <c r="Q43" s="673"/>
      <c r="R43" s="718"/>
      <c r="S43" s="718"/>
      <c r="T43" s="719"/>
    </row>
    <row r="44" spans="1:21" ht="12.75" customHeight="1" x14ac:dyDescent="0.45">
      <c r="A44" s="717"/>
      <c r="B44" s="720" t="s">
        <v>129</v>
      </c>
      <c r="C44" s="720"/>
      <c r="D44" s="720"/>
      <c r="E44" s="720"/>
      <c r="F44" s="672"/>
      <c r="G44" s="673"/>
      <c r="H44" s="673"/>
      <c r="I44" s="673"/>
      <c r="J44" s="673"/>
      <c r="K44" s="673"/>
      <c r="L44" s="673"/>
      <c r="M44" s="673"/>
      <c r="N44" s="673"/>
      <c r="O44" s="673"/>
      <c r="P44" s="673"/>
      <c r="Q44" s="673"/>
      <c r="R44" s="718"/>
      <c r="S44" s="718"/>
      <c r="T44" s="719"/>
    </row>
    <row r="45" spans="1:21" ht="12.75" customHeight="1" x14ac:dyDescent="0.45">
      <c r="A45" s="717"/>
      <c r="B45" s="720"/>
      <c r="C45" s="720"/>
      <c r="D45" s="720"/>
      <c r="E45" s="720"/>
      <c r="F45" s="672"/>
      <c r="G45" s="673"/>
      <c r="H45" s="673"/>
      <c r="I45" s="673"/>
      <c r="J45" s="673"/>
      <c r="K45" s="673"/>
      <c r="L45" s="673"/>
      <c r="M45" s="673"/>
      <c r="N45" s="673"/>
      <c r="O45" s="673"/>
      <c r="P45" s="673"/>
      <c r="Q45" s="673"/>
      <c r="R45" s="718"/>
      <c r="S45" s="718"/>
      <c r="T45" s="719"/>
    </row>
    <row r="46" spans="1:21" ht="12.75" customHeight="1" x14ac:dyDescent="0.45">
      <c r="A46" s="717"/>
      <c r="B46" s="720" t="s">
        <v>128</v>
      </c>
      <c r="C46" s="720"/>
      <c r="D46" s="720"/>
      <c r="E46" s="720"/>
      <c r="F46" s="672"/>
      <c r="G46" s="673"/>
      <c r="H46" s="673"/>
      <c r="I46" s="673"/>
      <c r="J46" s="673"/>
      <c r="K46" s="673"/>
      <c r="L46" s="673"/>
      <c r="M46" s="673"/>
      <c r="N46" s="673"/>
      <c r="O46" s="673"/>
      <c r="P46" s="673"/>
      <c r="Q46" s="673"/>
      <c r="R46" s="718"/>
      <c r="S46" s="718"/>
      <c r="T46" s="719"/>
    </row>
    <row r="47" spans="1:21" ht="12.75" customHeight="1" x14ac:dyDescent="0.2">
      <c r="A47" s="717"/>
      <c r="B47" s="720" t="s">
        <v>127</v>
      </c>
      <c r="C47" s="720"/>
      <c r="D47" s="720"/>
      <c r="E47" s="720"/>
      <c r="F47" s="679" t="s">
        <v>126</v>
      </c>
      <c r="G47" s="663"/>
      <c r="H47" s="663"/>
      <c r="I47" s="664"/>
      <c r="J47" s="679" t="s">
        <v>125</v>
      </c>
      <c r="K47" s="663"/>
      <c r="L47" s="663"/>
      <c r="M47" s="664"/>
      <c r="N47" s="672"/>
      <c r="O47" s="711"/>
      <c r="P47" s="711"/>
      <c r="Q47" s="711"/>
      <c r="R47" s="674"/>
      <c r="S47" s="674"/>
      <c r="T47" s="675"/>
    </row>
    <row r="48" spans="1:21" ht="12.75" customHeight="1" x14ac:dyDescent="0.2">
      <c r="A48" s="717"/>
      <c r="B48" s="750"/>
      <c r="C48" s="750"/>
      <c r="D48" s="750"/>
      <c r="E48" s="750"/>
      <c r="F48" s="672" t="s">
        <v>124</v>
      </c>
      <c r="G48" s="673"/>
      <c r="H48" s="673"/>
      <c r="I48" s="653"/>
      <c r="J48" s="751" t="s">
        <v>123</v>
      </c>
      <c r="K48" s="752"/>
      <c r="L48" s="80"/>
      <c r="M48" s="79"/>
      <c r="N48" s="14" t="s">
        <v>122</v>
      </c>
      <c r="O48" s="678"/>
      <c r="P48" s="656"/>
      <c r="Q48" s="656"/>
      <c r="R48" s="657"/>
      <c r="S48" s="657"/>
      <c r="T48" s="13"/>
    </row>
    <row r="49" spans="1:20" ht="12.75" customHeight="1" x14ac:dyDescent="0.2">
      <c r="A49" s="717"/>
      <c r="B49" s="750"/>
      <c r="C49" s="750"/>
      <c r="D49" s="750"/>
      <c r="E49" s="750"/>
      <c r="F49" s="672" t="s">
        <v>121</v>
      </c>
      <c r="G49" s="673"/>
      <c r="H49" s="673"/>
      <c r="I49" s="653"/>
      <c r="J49" s="672"/>
      <c r="K49" s="711"/>
      <c r="L49" s="711"/>
      <c r="M49" s="711"/>
      <c r="N49" s="711"/>
      <c r="O49" s="711"/>
      <c r="P49" s="711"/>
      <c r="Q49" s="711"/>
      <c r="R49" s="674"/>
      <c r="S49" s="674"/>
      <c r="T49" s="675"/>
    </row>
    <row r="50" spans="1:20" ht="12.75" customHeight="1" x14ac:dyDescent="0.45">
      <c r="A50" s="753" t="s">
        <v>120</v>
      </c>
      <c r="B50" s="711"/>
      <c r="C50" s="711"/>
      <c r="D50" s="711"/>
      <c r="E50" s="754"/>
      <c r="F50" s="672" t="s">
        <v>119</v>
      </c>
      <c r="G50" s="653"/>
      <c r="H50" s="12"/>
      <c r="I50" s="12"/>
      <c r="J50" s="11"/>
      <c r="K50" s="10"/>
      <c r="L50" s="755" t="s">
        <v>118</v>
      </c>
      <c r="M50" s="755"/>
      <c r="N50" s="755"/>
      <c r="O50" s="9"/>
      <c r="P50" s="72"/>
      <c r="Q50" s="72"/>
      <c r="R50" s="72"/>
      <c r="S50" s="72"/>
      <c r="T50" s="78"/>
    </row>
    <row r="51" spans="1:20" ht="26.25" customHeight="1" x14ac:dyDescent="0.45">
      <c r="A51" s="756" t="s">
        <v>117</v>
      </c>
      <c r="B51" s="718"/>
      <c r="C51" s="718"/>
      <c r="D51" s="718"/>
      <c r="E51" s="757"/>
      <c r="F51" s="672"/>
      <c r="G51" s="673"/>
      <c r="H51" s="673"/>
      <c r="I51" s="673"/>
      <c r="J51" s="673"/>
      <c r="K51" s="673"/>
      <c r="L51" s="673"/>
      <c r="M51" s="673"/>
      <c r="N51" s="673"/>
      <c r="O51" s="673"/>
      <c r="P51" s="673"/>
      <c r="Q51" s="673"/>
      <c r="R51" s="718"/>
      <c r="S51" s="718"/>
      <c r="T51" s="719"/>
    </row>
    <row r="52" spans="1:20" ht="39" customHeight="1" thickBot="1" x14ac:dyDescent="0.25">
      <c r="A52" s="758" t="s">
        <v>116</v>
      </c>
      <c r="B52" s="759"/>
      <c r="C52" s="759"/>
      <c r="D52" s="759"/>
      <c r="E52" s="759"/>
      <c r="F52" s="738" t="s">
        <v>115</v>
      </c>
      <c r="G52" s="739"/>
      <c r="H52" s="739"/>
      <c r="I52" s="739"/>
      <c r="J52" s="739"/>
      <c r="K52" s="739"/>
      <c r="L52" s="739"/>
      <c r="M52" s="739"/>
      <c r="N52" s="739"/>
      <c r="O52" s="739"/>
      <c r="P52" s="739"/>
      <c r="Q52" s="739"/>
      <c r="R52" s="740"/>
      <c r="S52" s="740"/>
      <c r="T52" s="741"/>
    </row>
    <row r="53" spans="1:20" ht="12.75" customHeight="1" x14ac:dyDescent="0.45">
      <c r="A53" s="6" t="s">
        <v>114</v>
      </c>
    </row>
    <row r="54" spans="1:20" ht="12.75" customHeight="1" x14ac:dyDescent="0.45">
      <c r="A54" s="742" t="s">
        <v>113</v>
      </c>
      <c r="B54" s="743"/>
      <c r="C54" s="743"/>
      <c r="D54" s="743"/>
      <c r="E54" s="743"/>
      <c r="F54" s="743"/>
      <c r="G54" s="743"/>
      <c r="H54" s="743"/>
      <c r="I54" s="743"/>
      <c r="J54" s="743"/>
      <c r="K54" s="743"/>
      <c r="L54" s="743"/>
      <c r="M54" s="743"/>
      <c r="N54" s="743"/>
      <c r="O54" s="743"/>
      <c r="P54" s="743"/>
      <c r="Q54" s="743"/>
      <c r="R54" s="743"/>
      <c r="S54" s="743"/>
      <c r="T54" s="743"/>
    </row>
    <row r="55" spans="1:20" ht="12.75" customHeight="1" x14ac:dyDescent="0.45">
      <c r="A55" s="742" t="s">
        <v>112</v>
      </c>
      <c r="B55" s="743"/>
      <c r="C55" s="743"/>
      <c r="D55" s="743"/>
      <c r="E55" s="743"/>
      <c r="F55" s="743"/>
      <c r="G55" s="743"/>
      <c r="H55" s="743"/>
      <c r="I55" s="743"/>
      <c r="J55" s="743"/>
      <c r="K55" s="743"/>
      <c r="L55" s="743"/>
      <c r="M55" s="743"/>
      <c r="N55" s="743"/>
      <c r="O55" s="743"/>
      <c r="P55" s="743"/>
      <c r="Q55" s="743"/>
      <c r="R55" s="743"/>
      <c r="S55" s="743"/>
      <c r="T55" s="743"/>
    </row>
    <row r="56" spans="1:20" ht="12.75" customHeight="1" x14ac:dyDescent="0.45">
      <c r="A56" s="742" t="s">
        <v>111</v>
      </c>
      <c r="B56" s="743"/>
      <c r="C56" s="743"/>
      <c r="D56" s="743"/>
      <c r="E56" s="743"/>
      <c r="F56" s="743"/>
      <c r="G56" s="743"/>
      <c r="H56" s="743"/>
      <c r="I56" s="743"/>
      <c r="J56" s="743"/>
      <c r="K56" s="743"/>
      <c r="L56" s="743"/>
      <c r="M56" s="743"/>
      <c r="N56" s="743"/>
      <c r="O56" s="743"/>
      <c r="P56" s="743"/>
      <c r="Q56" s="743"/>
      <c r="R56" s="743"/>
      <c r="S56" s="743"/>
      <c r="T56" s="743"/>
    </row>
    <row r="57" spans="1:20" s="84" customFormat="1" ht="13.5" customHeight="1" x14ac:dyDescent="0.45">
      <c r="A57" s="742" t="s">
        <v>110</v>
      </c>
      <c r="B57" s="742"/>
      <c r="C57" s="742"/>
      <c r="D57" s="742"/>
      <c r="E57" s="742"/>
      <c r="F57" s="742"/>
      <c r="G57" s="742"/>
      <c r="H57" s="742"/>
      <c r="I57" s="742"/>
      <c r="J57" s="742"/>
      <c r="K57" s="742"/>
      <c r="L57" s="742"/>
      <c r="M57" s="742"/>
      <c r="N57" s="742"/>
      <c r="O57" s="742"/>
      <c r="P57" s="742"/>
      <c r="Q57" s="742"/>
    </row>
    <row r="58" spans="1:20" ht="12.75" customHeight="1" x14ac:dyDescent="0.45">
      <c r="A58" s="742" t="s">
        <v>109</v>
      </c>
      <c r="B58" s="743"/>
      <c r="C58" s="743"/>
      <c r="D58" s="743"/>
      <c r="E58" s="743"/>
      <c r="F58" s="743"/>
      <c r="G58" s="743"/>
      <c r="H58" s="743"/>
      <c r="I58" s="743"/>
      <c r="J58" s="743"/>
      <c r="K58" s="743"/>
      <c r="L58" s="743"/>
      <c r="M58" s="743"/>
      <c r="N58" s="743"/>
      <c r="O58" s="743"/>
      <c r="P58" s="743"/>
      <c r="Q58" s="743"/>
      <c r="R58" s="743"/>
      <c r="S58" s="743"/>
      <c r="T58" s="743"/>
    </row>
    <row r="59" spans="1:20" ht="12.75" customHeight="1" x14ac:dyDescent="0.45">
      <c r="A59" s="742" t="s">
        <v>108</v>
      </c>
      <c r="B59" s="743"/>
      <c r="C59" s="743"/>
      <c r="D59" s="743"/>
      <c r="E59" s="743"/>
      <c r="F59" s="743"/>
      <c r="G59" s="743"/>
      <c r="H59" s="743"/>
      <c r="I59" s="743"/>
      <c r="J59" s="743"/>
      <c r="K59" s="743"/>
      <c r="L59" s="743"/>
      <c r="M59" s="743"/>
      <c r="N59" s="743"/>
      <c r="O59" s="743"/>
      <c r="P59" s="743"/>
      <c r="Q59" s="743"/>
      <c r="R59" s="743"/>
      <c r="S59" s="743"/>
      <c r="T59" s="743"/>
    </row>
    <row r="60" spans="1:20" ht="12.75" customHeight="1" x14ac:dyDescent="0.45">
      <c r="A60" s="742" t="s">
        <v>107</v>
      </c>
      <c r="B60" s="743"/>
      <c r="C60" s="743"/>
      <c r="D60" s="743"/>
      <c r="E60" s="743"/>
      <c r="F60" s="743"/>
      <c r="G60" s="743"/>
      <c r="H60" s="743"/>
      <c r="I60" s="743"/>
      <c r="J60" s="743"/>
      <c r="K60" s="743"/>
      <c r="L60" s="743"/>
      <c r="M60" s="743"/>
      <c r="N60" s="743"/>
      <c r="O60" s="743"/>
      <c r="P60" s="743"/>
      <c r="Q60" s="743"/>
      <c r="R60" s="743"/>
      <c r="S60" s="743"/>
      <c r="T60" s="743"/>
    </row>
    <row r="61" spans="1:20" ht="12.75" customHeight="1" x14ac:dyDescent="0.45">
      <c r="A61" s="74"/>
      <c r="B61" s="75"/>
      <c r="C61" s="75"/>
      <c r="D61" s="75"/>
      <c r="E61" s="75"/>
      <c r="F61" s="75"/>
      <c r="G61" s="75"/>
      <c r="H61" s="75"/>
      <c r="I61" s="75"/>
      <c r="J61" s="75"/>
      <c r="K61" s="75"/>
      <c r="L61" s="75"/>
      <c r="M61" s="75"/>
      <c r="N61" s="75"/>
      <c r="O61" s="75"/>
      <c r="P61" s="75"/>
      <c r="Q61" s="75"/>
    </row>
    <row r="62" spans="1:20" ht="12.75" customHeight="1" x14ac:dyDescent="0.45">
      <c r="A62" s="749"/>
      <c r="B62" s="749"/>
      <c r="C62" s="749"/>
    </row>
    <row r="63" spans="1:20" ht="12.75" customHeight="1" x14ac:dyDescent="0.45">
      <c r="A63" s="749"/>
      <c r="B63" s="749"/>
      <c r="C63" s="749"/>
    </row>
    <row r="64" spans="1:20" ht="12.75" customHeight="1" x14ac:dyDescent="0.45">
      <c r="A64" s="749"/>
      <c r="B64" s="749"/>
      <c r="C64" s="749"/>
    </row>
    <row r="65" spans="1:3" ht="12.75" customHeight="1" x14ac:dyDescent="0.45">
      <c r="A65" s="749"/>
      <c r="B65" s="749"/>
      <c r="C65" s="749"/>
    </row>
    <row r="66" spans="1:3" ht="12.75" customHeight="1" x14ac:dyDescent="0.45">
      <c r="A66" s="749"/>
      <c r="B66" s="749"/>
      <c r="C66" s="749"/>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8252C-60FA-4F95-BB7D-42827EB0819F}">
  <sheetPr codeName="Sheet25"/>
  <dimension ref="A1:O52"/>
  <sheetViews>
    <sheetView showGridLines="0" view="pageBreakPreview" zoomScaleNormal="100" zoomScaleSheetLayoutView="100" workbookViewId="0"/>
  </sheetViews>
  <sheetFormatPr defaultColWidth="3.8984375" defaultRowHeight="13.2" x14ac:dyDescent="0.45"/>
  <cols>
    <col min="1" max="1" width="5.59765625" style="142" customWidth="1"/>
    <col min="2" max="5" width="8.59765625" style="142" customWidth="1"/>
    <col min="6" max="6" width="9.09765625" style="142" customWidth="1"/>
    <col min="7" max="7" width="8.59765625" style="142" customWidth="1"/>
    <col min="8" max="13" width="4.59765625" style="142" customWidth="1"/>
    <col min="14" max="14" width="3.8984375" style="186" customWidth="1"/>
    <col min="15" max="16384" width="3.8984375" style="142"/>
  </cols>
  <sheetData>
    <row r="1" spans="1:15" ht="15" customHeight="1" x14ac:dyDescent="0.45">
      <c r="A1" s="190" t="s">
        <v>360</v>
      </c>
      <c r="B1" s="189"/>
      <c r="C1" s="189"/>
      <c r="D1" s="189"/>
      <c r="E1" s="189"/>
      <c r="F1" s="189"/>
      <c r="G1" s="164"/>
      <c r="H1" s="164"/>
      <c r="I1" s="164"/>
      <c r="J1" s="164"/>
      <c r="K1" s="164"/>
      <c r="L1" s="164"/>
      <c r="M1" s="164"/>
      <c r="N1" s="165"/>
      <c r="O1" s="164"/>
    </row>
    <row r="2" spans="1:15" ht="15" customHeight="1" x14ac:dyDescent="0.45">
      <c r="A2" s="188"/>
      <c r="B2" s="164"/>
      <c r="C2" s="164"/>
      <c r="D2" s="164"/>
      <c r="E2" s="164"/>
      <c r="F2" s="164"/>
      <c r="G2" s="164"/>
      <c r="H2" s="164"/>
      <c r="I2" s="164"/>
      <c r="J2" s="164"/>
      <c r="K2" s="164"/>
      <c r="L2" s="164"/>
      <c r="M2" s="164"/>
      <c r="N2" s="165"/>
      <c r="O2" s="164"/>
    </row>
    <row r="3" spans="1:15" x14ac:dyDescent="0.45">
      <c r="A3" s="760" t="s">
        <v>347</v>
      </c>
      <c r="B3" s="168" t="s">
        <v>181</v>
      </c>
      <c r="C3" s="763"/>
      <c r="D3" s="764"/>
      <c r="E3" s="764"/>
      <c r="F3" s="764"/>
      <c r="G3" s="764"/>
      <c r="H3" s="764"/>
      <c r="I3" s="764"/>
      <c r="J3" s="764"/>
      <c r="K3" s="764"/>
      <c r="L3" s="764"/>
      <c r="M3" s="765"/>
      <c r="N3" s="165"/>
      <c r="O3" s="164"/>
    </row>
    <row r="4" spans="1:15" x14ac:dyDescent="0.45">
      <c r="A4" s="761"/>
      <c r="B4" s="167" t="s">
        <v>193</v>
      </c>
      <c r="C4" s="766"/>
      <c r="D4" s="767"/>
      <c r="E4" s="767"/>
      <c r="F4" s="767"/>
      <c r="G4" s="767"/>
      <c r="H4" s="767"/>
      <c r="I4" s="767"/>
      <c r="J4" s="767"/>
      <c r="K4" s="767"/>
      <c r="L4" s="767"/>
      <c r="M4" s="768"/>
      <c r="N4" s="165"/>
      <c r="O4" s="164"/>
    </row>
    <row r="5" spans="1:15" x14ac:dyDescent="0.45">
      <c r="A5" s="761"/>
      <c r="B5" s="769" t="s">
        <v>192</v>
      </c>
      <c r="C5" s="151" t="s">
        <v>323</v>
      </c>
      <c r="D5" s="149"/>
      <c r="E5" s="150" t="s">
        <v>322</v>
      </c>
      <c r="F5" s="149"/>
      <c r="G5" s="148" t="s">
        <v>321</v>
      </c>
      <c r="H5" s="148"/>
      <c r="I5" s="148"/>
      <c r="J5" s="148"/>
      <c r="K5" s="148"/>
      <c r="L5" s="148"/>
      <c r="M5" s="147"/>
      <c r="N5" s="165"/>
      <c r="O5" s="164"/>
    </row>
    <row r="6" spans="1:15" x14ac:dyDescent="0.15">
      <c r="A6" s="761"/>
      <c r="B6" s="770"/>
      <c r="C6" s="146" t="s">
        <v>330</v>
      </c>
      <c r="D6" s="145" t="s">
        <v>277</v>
      </c>
      <c r="E6" s="144" t="s">
        <v>359</v>
      </c>
      <c r="F6" s="143" t="s">
        <v>329</v>
      </c>
      <c r="G6" s="163"/>
      <c r="H6" s="163" t="s">
        <v>346</v>
      </c>
      <c r="I6" s="162"/>
      <c r="J6" s="162"/>
      <c r="K6" s="162"/>
      <c r="L6" s="162"/>
      <c r="M6" s="161"/>
      <c r="N6" s="165"/>
      <c r="O6" s="164"/>
    </row>
    <row r="7" spans="1:15" x14ac:dyDescent="0.45">
      <c r="A7" s="761"/>
      <c r="B7" s="771"/>
      <c r="C7" s="772"/>
      <c r="D7" s="773"/>
      <c r="E7" s="773"/>
      <c r="F7" s="773"/>
      <c r="G7" s="773"/>
      <c r="H7" s="773"/>
      <c r="I7" s="773"/>
      <c r="J7" s="773"/>
      <c r="K7" s="773"/>
      <c r="L7" s="773"/>
      <c r="M7" s="774"/>
      <c r="N7" s="165"/>
      <c r="O7" s="164"/>
    </row>
    <row r="8" spans="1:15" x14ac:dyDescent="0.45">
      <c r="A8" s="761"/>
      <c r="B8" s="181" t="s">
        <v>186</v>
      </c>
      <c r="C8" s="775"/>
      <c r="D8" s="776"/>
      <c r="E8" s="776"/>
      <c r="F8" s="776"/>
      <c r="G8" s="776"/>
      <c r="H8" s="776"/>
      <c r="I8" s="776"/>
      <c r="J8" s="776"/>
      <c r="K8" s="776"/>
      <c r="L8" s="776"/>
      <c r="M8" s="777"/>
      <c r="N8" s="165"/>
      <c r="O8" s="164"/>
    </row>
    <row r="9" spans="1:15" x14ac:dyDescent="0.45">
      <c r="A9" s="762"/>
      <c r="B9" s="166" t="s">
        <v>331</v>
      </c>
      <c r="C9" s="778"/>
      <c r="D9" s="779"/>
      <c r="E9" s="779"/>
      <c r="F9" s="779"/>
      <c r="G9" s="779"/>
      <c r="H9" s="779"/>
      <c r="I9" s="779"/>
      <c r="J9" s="779"/>
      <c r="K9" s="779"/>
      <c r="L9" s="779"/>
      <c r="M9" s="780"/>
      <c r="N9" s="165"/>
      <c r="O9" s="164"/>
    </row>
    <row r="10" spans="1:15" x14ac:dyDescent="0.15">
      <c r="A10" s="760" t="s">
        <v>345</v>
      </c>
      <c r="B10" s="160" t="s">
        <v>181</v>
      </c>
      <c r="C10" s="802"/>
      <c r="D10" s="803"/>
      <c r="E10" s="804"/>
      <c r="F10" s="805" t="s">
        <v>328</v>
      </c>
      <c r="G10" s="159"/>
      <c r="H10" s="158"/>
      <c r="I10" s="159"/>
      <c r="J10" s="158"/>
      <c r="K10" s="159"/>
      <c r="L10" s="158"/>
      <c r="M10" s="157"/>
      <c r="N10" s="165"/>
      <c r="O10" s="164"/>
    </row>
    <row r="11" spans="1:15" x14ac:dyDescent="0.15">
      <c r="A11" s="761"/>
      <c r="B11" s="156" t="s">
        <v>177</v>
      </c>
      <c r="C11" s="806"/>
      <c r="D11" s="807"/>
      <c r="E11" s="808"/>
      <c r="F11" s="805"/>
      <c r="G11" s="154"/>
      <c r="H11" s="155" t="s">
        <v>327</v>
      </c>
      <c r="I11" s="154"/>
      <c r="J11" s="155" t="s">
        <v>326</v>
      </c>
      <c r="K11" s="154"/>
      <c r="L11" s="153" t="s">
        <v>325</v>
      </c>
      <c r="M11" s="152"/>
      <c r="N11" s="165"/>
      <c r="O11" s="164"/>
    </row>
    <row r="12" spans="1:15" x14ac:dyDescent="0.45">
      <c r="A12" s="761"/>
      <c r="B12" s="809" t="s">
        <v>324</v>
      </c>
      <c r="C12" s="151" t="s">
        <v>323</v>
      </c>
      <c r="D12" s="149"/>
      <c r="E12" s="150" t="s">
        <v>322</v>
      </c>
      <c r="F12" s="149"/>
      <c r="G12" s="148" t="s">
        <v>321</v>
      </c>
      <c r="H12" s="148"/>
      <c r="I12" s="148"/>
      <c r="J12" s="148"/>
      <c r="K12" s="148"/>
      <c r="L12" s="148"/>
      <c r="M12" s="147"/>
      <c r="N12" s="165"/>
      <c r="O12" s="164"/>
    </row>
    <row r="13" spans="1:15" x14ac:dyDescent="0.15">
      <c r="A13" s="761"/>
      <c r="B13" s="810"/>
      <c r="C13" s="146" t="s">
        <v>330</v>
      </c>
      <c r="D13" s="145" t="s">
        <v>277</v>
      </c>
      <c r="E13" s="144"/>
      <c r="F13" s="143" t="s">
        <v>329</v>
      </c>
      <c r="G13" s="163"/>
      <c r="H13" s="163"/>
      <c r="I13" s="162"/>
      <c r="J13" s="162"/>
      <c r="K13" s="162"/>
      <c r="L13" s="162"/>
      <c r="M13" s="161"/>
      <c r="N13" s="165"/>
      <c r="O13" s="164"/>
    </row>
    <row r="14" spans="1:15" x14ac:dyDescent="0.45">
      <c r="A14" s="761"/>
      <c r="B14" s="811"/>
      <c r="C14" s="772"/>
      <c r="D14" s="773"/>
      <c r="E14" s="773"/>
      <c r="F14" s="773"/>
      <c r="G14" s="773"/>
      <c r="H14" s="773"/>
      <c r="I14" s="773"/>
      <c r="J14" s="773"/>
      <c r="K14" s="773"/>
      <c r="L14" s="773"/>
      <c r="M14" s="774"/>
      <c r="N14" s="165"/>
      <c r="O14" s="164"/>
    </row>
    <row r="15" spans="1:15" x14ac:dyDescent="0.45">
      <c r="A15" s="761"/>
      <c r="B15" s="812" t="s">
        <v>344</v>
      </c>
      <c r="C15" s="813"/>
      <c r="D15" s="813"/>
      <c r="E15" s="813"/>
      <c r="F15" s="813"/>
      <c r="G15" s="814"/>
      <c r="H15" s="775"/>
      <c r="I15" s="776"/>
      <c r="J15" s="776"/>
      <c r="K15" s="776"/>
      <c r="L15" s="776"/>
      <c r="M15" s="777"/>
      <c r="N15" s="165"/>
      <c r="O15" s="164"/>
    </row>
    <row r="16" spans="1:15" x14ac:dyDescent="0.45">
      <c r="A16" s="761"/>
      <c r="B16" s="781" t="s">
        <v>343</v>
      </c>
      <c r="C16" s="782"/>
      <c r="D16" s="787" t="s">
        <v>342</v>
      </c>
      <c r="E16" s="788"/>
      <c r="F16" s="779"/>
      <c r="G16" s="779"/>
      <c r="H16" s="789"/>
      <c r="I16" s="789"/>
      <c r="J16" s="789"/>
      <c r="K16" s="779"/>
      <c r="L16" s="779"/>
      <c r="M16" s="780"/>
      <c r="N16" s="165"/>
      <c r="O16" s="164"/>
    </row>
    <row r="17" spans="1:15" x14ac:dyDescent="0.45">
      <c r="A17" s="761"/>
      <c r="B17" s="783"/>
      <c r="C17" s="784"/>
      <c r="D17" s="790" t="s">
        <v>341</v>
      </c>
      <c r="E17" s="791"/>
      <c r="F17" s="180"/>
      <c r="G17" s="180"/>
      <c r="H17" s="180"/>
      <c r="I17" s="180"/>
      <c r="J17" s="180"/>
      <c r="K17" s="180"/>
      <c r="L17" s="180"/>
      <c r="M17" s="179"/>
      <c r="N17" s="165"/>
      <c r="O17" s="164"/>
    </row>
    <row r="18" spans="1:15" x14ac:dyDescent="0.45">
      <c r="A18" s="761"/>
      <c r="B18" s="785"/>
      <c r="C18" s="786"/>
      <c r="D18" s="792"/>
      <c r="E18" s="793"/>
      <c r="F18" s="178"/>
      <c r="G18" s="178"/>
      <c r="H18" s="178"/>
      <c r="I18" s="178"/>
      <c r="J18" s="178"/>
      <c r="K18" s="178"/>
      <c r="L18" s="178"/>
      <c r="M18" s="177"/>
      <c r="N18" s="165"/>
      <c r="O18" s="164"/>
    </row>
    <row r="19" spans="1:15" x14ac:dyDescent="0.45">
      <c r="A19" s="797" t="s">
        <v>184</v>
      </c>
      <c r="B19" s="798"/>
      <c r="C19" s="798"/>
      <c r="D19" s="799"/>
      <c r="E19" s="799"/>
      <c r="F19" s="800"/>
      <c r="G19" s="801"/>
      <c r="H19" s="794" t="s">
        <v>340</v>
      </c>
      <c r="I19" s="795"/>
      <c r="J19" s="795"/>
      <c r="K19" s="795"/>
      <c r="L19" s="795"/>
      <c r="M19" s="796"/>
      <c r="N19" s="165"/>
      <c r="O19" s="164"/>
    </row>
    <row r="20" spans="1:15" hidden="1" x14ac:dyDescent="0.45">
      <c r="A20" s="815" t="s">
        <v>339</v>
      </c>
      <c r="B20" s="816"/>
      <c r="C20" s="816"/>
      <c r="D20" s="816"/>
      <c r="E20" s="816"/>
      <c r="F20" s="816"/>
      <c r="G20" s="816"/>
      <c r="H20" s="816"/>
      <c r="I20" s="816"/>
      <c r="J20" s="816"/>
      <c r="K20" s="816"/>
      <c r="L20" s="816"/>
      <c r="M20" s="817"/>
      <c r="N20" s="165"/>
      <c r="O20" s="164"/>
    </row>
    <row r="21" spans="1:15" hidden="1" x14ac:dyDescent="0.45">
      <c r="A21" s="828" t="s">
        <v>176</v>
      </c>
      <c r="B21" s="829"/>
      <c r="C21" s="827" t="s">
        <v>338</v>
      </c>
      <c r="D21" s="827"/>
      <c r="E21" s="823" t="s">
        <v>167</v>
      </c>
      <c r="F21" s="832"/>
      <c r="G21" s="150"/>
      <c r="H21" s="150"/>
      <c r="I21" s="150"/>
      <c r="J21" s="150"/>
      <c r="K21" s="150"/>
      <c r="L21" s="150"/>
      <c r="M21" s="176"/>
      <c r="N21" s="165"/>
      <c r="O21" s="164"/>
    </row>
    <row r="22" spans="1:15" hidden="1" x14ac:dyDescent="0.45">
      <c r="A22" s="830"/>
      <c r="B22" s="831"/>
      <c r="C22" s="175" t="s">
        <v>166</v>
      </c>
      <c r="D22" s="175" t="s">
        <v>337</v>
      </c>
      <c r="E22" s="175" t="s">
        <v>166</v>
      </c>
      <c r="F22" s="175" t="s">
        <v>337</v>
      </c>
      <c r="G22" s="164"/>
      <c r="H22" s="164"/>
      <c r="I22" s="164"/>
      <c r="J22" s="164"/>
      <c r="K22" s="164"/>
      <c r="L22" s="164"/>
      <c r="M22" s="174"/>
      <c r="N22" s="165"/>
      <c r="O22" s="164"/>
    </row>
    <row r="23" spans="1:15" hidden="1" x14ac:dyDescent="0.45">
      <c r="A23" s="823" t="s">
        <v>163</v>
      </c>
      <c r="B23" s="824"/>
      <c r="C23" s="175"/>
      <c r="D23" s="175"/>
      <c r="E23" s="175"/>
      <c r="F23" s="175"/>
      <c r="G23" s="164"/>
      <c r="H23" s="164"/>
      <c r="I23" s="164"/>
      <c r="J23" s="164"/>
      <c r="K23" s="164"/>
      <c r="L23" s="164"/>
      <c r="M23" s="174"/>
      <c r="N23" s="165"/>
      <c r="O23" s="164"/>
    </row>
    <row r="24" spans="1:15" hidden="1" x14ac:dyDescent="0.45">
      <c r="A24" s="825" t="s">
        <v>162</v>
      </c>
      <c r="B24" s="826"/>
      <c r="C24" s="175"/>
      <c r="D24" s="175"/>
      <c r="E24" s="175"/>
      <c r="F24" s="175"/>
      <c r="G24" s="164"/>
      <c r="H24" s="164"/>
      <c r="I24" s="164"/>
      <c r="J24" s="164"/>
      <c r="K24" s="164"/>
      <c r="L24" s="164"/>
      <c r="M24" s="174"/>
      <c r="N24" s="165"/>
      <c r="O24" s="164"/>
    </row>
    <row r="25" spans="1:15" hidden="1" x14ac:dyDescent="0.45">
      <c r="A25" s="173" t="s">
        <v>161</v>
      </c>
      <c r="B25" s="172"/>
      <c r="C25" s="827"/>
      <c r="D25" s="827"/>
      <c r="E25" s="827"/>
      <c r="F25" s="827"/>
      <c r="G25" s="164"/>
      <c r="H25" s="164"/>
      <c r="I25" s="164"/>
      <c r="J25" s="164"/>
      <c r="K25" s="164"/>
      <c r="L25" s="164"/>
      <c r="M25" s="174"/>
      <c r="N25" s="165"/>
      <c r="O25" s="164"/>
    </row>
    <row r="26" spans="1:15" hidden="1" x14ac:dyDescent="0.45">
      <c r="A26" s="173" t="s">
        <v>160</v>
      </c>
      <c r="B26" s="172"/>
      <c r="C26" s="827"/>
      <c r="D26" s="827"/>
      <c r="E26" s="827"/>
      <c r="F26" s="827"/>
      <c r="G26" s="171"/>
      <c r="H26" s="171"/>
      <c r="I26" s="171"/>
      <c r="J26" s="171"/>
      <c r="K26" s="171"/>
      <c r="L26" s="171"/>
      <c r="M26" s="170"/>
      <c r="N26" s="165"/>
      <c r="O26" s="164"/>
    </row>
    <row r="27" spans="1:15" x14ac:dyDescent="0.45">
      <c r="A27" s="815" t="s">
        <v>336</v>
      </c>
      <c r="B27" s="816"/>
      <c r="C27" s="816"/>
      <c r="D27" s="816"/>
      <c r="E27" s="816"/>
      <c r="F27" s="816"/>
      <c r="G27" s="816"/>
      <c r="H27" s="816"/>
      <c r="I27" s="816"/>
      <c r="J27" s="816"/>
      <c r="K27" s="816"/>
      <c r="L27" s="816"/>
      <c r="M27" s="817"/>
      <c r="N27" s="165"/>
      <c r="O27" s="164"/>
    </row>
    <row r="28" spans="1:15" x14ac:dyDescent="0.45">
      <c r="A28" s="787" t="s">
        <v>349</v>
      </c>
      <c r="B28" s="788"/>
      <c r="C28" s="835"/>
      <c r="D28" s="836"/>
      <c r="E28" s="836"/>
      <c r="F28" s="836"/>
      <c r="G28" s="836"/>
      <c r="H28" s="836"/>
      <c r="I28" s="836"/>
      <c r="J28" s="836"/>
      <c r="K28" s="836"/>
      <c r="L28" s="836"/>
      <c r="M28" s="837"/>
      <c r="N28" s="165"/>
      <c r="O28" s="164"/>
    </row>
    <row r="29" spans="1:15" ht="24.9" customHeight="1" x14ac:dyDescent="0.45">
      <c r="A29" s="838" t="s">
        <v>355</v>
      </c>
      <c r="B29" s="839"/>
      <c r="C29" s="835"/>
      <c r="D29" s="836"/>
      <c r="E29" s="836"/>
      <c r="F29" s="836"/>
      <c r="G29" s="836"/>
      <c r="H29" s="836"/>
      <c r="I29" s="836"/>
      <c r="J29" s="836"/>
      <c r="K29" s="836"/>
      <c r="L29" s="836"/>
      <c r="M29" s="837"/>
    </row>
    <row r="30" spans="1:15" x14ac:dyDescent="0.45">
      <c r="A30" s="787" t="s">
        <v>129</v>
      </c>
      <c r="B30" s="788"/>
      <c r="C30" s="778"/>
      <c r="D30" s="779"/>
      <c r="E30" s="779"/>
      <c r="F30" s="779"/>
      <c r="G30" s="779"/>
      <c r="H30" s="779"/>
      <c r="I30" s="779"/>
      <c r="J30" s="779"/>
      <c r="K30" s="779"/>
      <c r="L30" s="779"/>
      <c r="M30" s="780"/>
      <c r="N30" s="165"/>
      <c r="O30" s="164"/>
    </row>
    <row r="31" spans="1:15" x14ac:dyDescent="0.45">
      <c r="A31" s="787" t="s">
        <v>128</v>
      </c>
      <c r="B31" s="788"/>
      <c r="C31" s="778"/>
      <c r="D31" s="779"/>
      <c r="E31" s="779"/>
      <c r="F31" s="779"/>
      <c r="G31" s="779"/>
      <c r="H31" s="779"/>
      <c r="I31" s="779"/>
      <c r="J31" s="779"/>
      <c r="K31" s="779"/>
      <c r="L31" s="779"/>
      <c r="M31" s="780"/>
      <c r="N31" s="165"/>
      <c r="O31" s="164"/>
    </row>
    <row r="32" spans="1:15" ht="35.1" customHeight="1" x14ac:dyDescent="0.45">
      <c r="A32" s="841" t="s">
        <v>334</v>
      </c>
      <c r="B32" s="842"/>
      <c r="C32" s="843"/>
      <c r="D32" s="844"/>
      <c r="E32" s="844"/>
      <c r="F32" s="844"/>
      <c r="G32" s="844"/>
      <c r="H32" s="844"/>
      <c r="I32" s="844"/>
      <c r="J32" s="844"/>
      <c r="K32" s="844"/>
      <c r="L32" s="844"/>
      <c r="M32" s="845"/>
      <c r="N32" s="165"/>
      <c r="O32" s="164"/>
    </row>
    <row r="33" spans="1:15" x14ac:dyDescent="0.15">
      <c r="A33" s="820" t="s">
        <v>352</v>
      </c>
      <c r="B33" s="822"/>
      <c r="C33" s="184" t="s">
        <v>351</v>
      </c>
      <c r="D33" s="833"/>
      <c r="E33" s="833"/>
      <c r="F33" s="833"/>
      <c r="G33" s="818" t="s">
        <v>350</v>
      </c>
      <c r="H33" s="818"/>
      <c r="I33" s="819"/>
      <c r="J33" s="819"/>
      <c r="K33" s="819"/>
      <c r="L33" s="819"/>
      <c r="M33" s="819"/>
      <c r="N33" s="165"/>
      <c r="O33" s="164"/>
    </row>
    <row r="34" spans="1:15" x14ac:dyDescent="0.45">
      <c r="A34" s="820" t="s">
        <v>358</v>
      </c>
      <c r="B34" s="821"/>
      <c r="C34" s="822"/>
      <c r="D34" s="846"/>
      <c r="E34" s="847"/>
      <c r="F34" s="847"/>
      <c r="G34" s="847"/>
      <c r="H34" s="847"/>
      <c r="I34" s="847"/>
      <c r="J34" s="847"/>
      <c r="K34" s="847"/>
      <c r="L34" s="847"/>
      <c r="M34" s="848"/>
      <c r="N34" s="165"/>
      <c r="O34" s="164"/>
    </row>
    <row r="35" spans="1:15" x14ac:dyDescent="0.45">
      <c r="A35" s="164" t="s">
        <v>317</v>
      </c>
      <c r="B35" s="164"/>
      <c r="C35" s="164"/>
      <c r="D35" s="164"/>
      <c r="E35" s="164"/>
      <c r="F35" s="164"/>
      <c r="G35" s="164"/>
      <c r="H35" s="164"/>
      <c r="I35" s="164"/>
      <c r="J35" s="164"/>
      <c r="K35" s="164"/>
      <c r="L35" s="164"/>
      <c r="M35" s="164"/>
      <c r="N35" s="165"/>
      <c r="O35" s="164"/>
    </row>
    <row r="36" spans="1:15" s="185" customFormat="1" ht="10.8" x14ac:dyDescent="0.45">
      <c r="A36" s="834" t="s">
        <v>333</v>
      </c>
      <c r="B36" s="834"/>
      <c r="C36" s="834"/>
      <c r="D36" s="834"/>
      <c r="E36" s="834"/>
      <c r="F36" s="834"/>
      <c r="G36" s="834"/>
      <c r="H36" s="834"/>
      <c r="I36" s="834"/>
      <c r="J36" s="834"/>
      <c r="K36" s="834"/>
      <c r="L36" s="834"/>
      <c r="M36" s="834"/>
      <c r="N36" s="417"/>
      <c r="O36" s="191"/>
    </row>
    <row r="37" spans="1:15" s="185" customFormat="1" ht="10.8" x14ac:dyDescent="0.45">
      <c r="A37" s="834" t="s">
        <v>348</v>
      </c>
      <c r="B37" s="834"/>
      <c r="C37" s="834"/>
      <c r="D37" s="834"/>
      <c r="E37" s="834"/>
      <c r="F37" s="834"/>
      <c r="G37" s="834"/>
      <c r="H37" s="834"/>
      <c r="I37" s="834"/>
      <c r="J37" s="834"/>
      <c r="K37" s="834"/>
      <c r="L37" s="834"/>
      <c r="M37" s="834"/>
      <c r="N37" s="417"/>
      <c r="O37" s="191"/>
    </row>
    <row r="38" spans="1:15" s="185" customFormat="1" ht="10.8" x14ac:dyDescent="0.45">
      <c r="A38" s="834" t="s">
        <v>357</v>
      </c>
      <c r="B38" s="840"/>
      <c r="C38" s="840"/>
      <c r="D38" s="840"/>
      <c r="E38" s="840"/>
      <c r="F38" s="840"/>
      <c r="G38" s="840"/>
      <c r="H38" s="840"/>
      <c r="I38" s="840"/>
      <c r="J38" s="840"/>
      <c r="K38" s="840"/>
      <c r="L38" s="840"/>
      <c r="M38" s="840"/>
      <c r="N38" s="417"/>
      <c r="O38" s="191"/>
    </row>
    <row r="39" spans="1:15" s="185" customFormat="1" ht="10.8" x14ac:dyDescent="0.45">
      <c r="A39" s="834" t="s">
        <v>354</v>
      </c>
      <c r="B39" s="840"/>
      <c r="C39" s="840"/>
      <c r="D39" s="840"/>
      <c r="E39" s="840"/>
      <c r="F39" s="840"/>
      <c r="G39" s="840"/>
      <c r="H39" s="840"/>
      <c r="I39" s="840"/>
      <c r="J39" s="840"/>
      <c r="K39" s="840"/>
      <c r="L39" s="840"/>
      <c r="M39" s="840"/>
      <c r="N39" s="417"/>
      <c r="O39" s="191"/>
    </row>
    <row r="40" spans="1:15" x14ac:dyDescent="0.45">
      <c r="A40" s="187"/>
      <c r="B40" s="182"/>
      <c r="C40" s="182"/>
      <c r="D40" s="182"/>
      <c r="E40" s="182"/>
      <c r="F40" s="182"/>
      <c r="G40" s="182"/>
      <c r="H40" s="182"/>
      <c r="I40" s="182"/>
      <c r="J40" s="182"/>
      <c r="K40" s="182"/>
      <c r="L40" s="182"/>
      <c r="M40" s="182"/>
      <c r="N40" s="165"/>
      <c r="O40" s="164"/>
    </row>
    <row r="41" spans="1:15" x14ac:dyDescent="0.45">
      <c r="A41" s="187"/>
      <c r="B41" s="182"/>
      <c r="C41" s="182"/>
      <c r="D41" s="182"/>
      <c r="E41" s="182"/>
      <c r="F41" s="182"/>
      <c r="G41" s="182"/>
      <c r="H41" s="182"/>
      <c r="I41" s="182"/>
      <c r="J41" s="182"/>
      <c r="K41" s="182"/>
      <c r="L41" s="182"/>
      <c r="M41" s="182"/>
      <c r="N41" s="165"/>
      <c r="O41" s="164"/>
    </row>
    <row r="42" spans="1:15" x14ac:dyDescent="0.45">
      <c r="A42" s="187"/>
      <c r="B42" s="182"/>
      <c r="C42" s="182"/>
      <c r="D42" s="182"/>
      <c r="E42" s="182"/>
      <c r="F42" s="182"/>
      <c r="G42" s="182"/>
      <c r="H42" s="182"/>
      <c r="I42" s="182"/>
      <c r="J42" s="182"/>
      <c r="K42" s="182"/>
      <c r="L42" s="182"/>
      <c r="M42" s="182"/>
      <c r="N42" s="165"/>
      <c r="O42" s="164"/>
    </row>
    <row r="43" spans="1:15" x14ac:dyDescent="0.45">
      <c r="A43" s="187"/>
      <c r="B43" s="182"/>
      <c r="C43" s="182"/>
      <c r="D43" s="182"/>
      <c r="E43" s="182"/>
      <c r="F43" s="182"/>
      <c r="G43" s="182"/>
      <c r="H43" s="182"/>
      <c r="I43" s="182"/>
      <c r="J43" s="182"/>
      <c r="K43" s="182"/>
      <c r="L43" s="182"/>
      <c r="M43" s="182"/>
      <c r="N43" s="165"/>
      <c r="O43" s="164"/>
    </row>
    <row r="44" spans="1:15" x14ac:dyDescent="0.45">
      <c r="A44" s="187"/>
      <c r="B44" s="182"/>
      <c r="C44" s="182"/>
      <c r="D44" s="182"/>
      <c r="E44" s="182"/>
      <c r="F44" s="182"/>
      <c r="G44" s="182"/>
      <c r="H44" s="182"/>
      <c r="I44" s="182"/>
      <c r="J44" s="182"/>
      <c r="K44" s="182"/>
      <c r="L44" s="182"/>
      <c r="M44" s="182"/>
      <c r="N44" s="165"/>
      <c r="O44" s="164"/>
    </row>
    <row r="45" spans="1:15" x14ac:dyDescent="0.45">
      <c r="A45" s="432" t="s">
        <v>332</v>
      </c>
      <c r="B45" s="433"/>
      <c r="C45" s="433"/>
      <c r="D45" s="433"/>
      <c r="E45" s="433"/>
      <c r="F45" s="433"/>
      <c r="G45" s="433"/>
      <c r="H45" s="433"/>
      <c r="I45" s="433"/>
      <c r="J45" s="433"/>
      <c r="K45" s="433"/>
      <c r="L45" s="433"/>
      <c r="M45" s="433"/>
      <c r="N45" s="165"/>
      <c r="O45" s="164"/>
    </row>
    <row r="46" spans="1:15" x14ac:dyDescent="0.45">
      <c r="A46" s="183" t="s">
        <v>353</v>
      </c>
      <c r="N46" s="165"/>
      <c r="O46" s="164"/>
    </row>
    <row r="47" spans="1:15" x14ac:dyDescent="0.15">
      <c r="A47" s="849" t="s">
        <v>352</v>
      </c>
      <c r="B47" s="850"/>
      <c r="C47" s="184" t="s">
        <v>351</v>
      </c>
      <c r="D47" s="833"/>
      <c r="E47" s="833"/>
      <c r="F47" s="833"/>
      <c r="G47" s="818" t="s">
        <v>350</v>
      </c>
      <c r="H47" s="818"/>
      <c r="I47" s="819"/>
      <c r="J47" s="819"/>
      <c r="K47" s="819"/>
      <c r="L47" s="819"/>
      <c r="M47" s="819"/>
      <c r="N47" s="165"/>
      <c r="O47" s="164"/>
    </row>
    <row r="48" spans="1:15" x14ac:dyDescent="0.15">
      <c r="A48" s="851"/>
      <c r="B48" s="852"/>
      <c r="C48" s="184" t="s">
        <v>351</v>
      </c>
      <c r="D48" s="833"/>
      <c r="E48" s="833"/>
      <c r="F48" s="833"/>
      <c r="G48" s="818" t="s">
        <v>350</v>
      </c>
      <c r="H48" s="818"/>
      <c r="I48" s="819"/>
      <c r="J48" s="819"/>
      <c r="K48" s="819"/>
      <c r="L48" s="819"/>
      <c r="M48" s="819"/>
      <c r="N48" s="165"/>
      <c r="O48" s="164"/>
    </row>
    <row r="49" spans="1:15" x14ac:dyDescent="0.15">
      <c r="A49" s="851"/>
      <c r="B49" s="852"/>
      <c r="C49" s="184" t="s">
        <v>351</v>
      </c>
      <c r="D49" s="833"/>
      <c r="E49" s="833"/>
      <c r="F49" s="833"/>
      <c r="G49" s="818" t="s">
        <v>350</v>
      </c>
      <c r="H49" s="818"/>
      <c r="I49" s="819"/>
      <c r="J49" s="819"/>
      <c r="K49" s="819"/>
      <c r="L49" s="819"/>
      <c r="M49" s="819"/>
      <c r="N49" s="165"/>
      <c r="O49" s="164"/>
    </row>
    <row r="50" spans="1:15" x14ac:dyDescent="0.15">
      <c r="A50" s="851"/>
      <c r="B50" s="852"/>
      <c r="C50" s="184" t="s">
        <v>351</v>
      </c>
      <c r="D50" s="833"/>
      <c r="E50" s="833"/>
      <c r="F50" s="833"/>
      <c r="G50" s="818" t="s">
        <v>350</v>
      </c>
      <c r="H50" s="818"/>
      <c r="I50" s="819"/>
      <c r="J50" s="819"/>
      <c r="K50" s="819"/>
      <c r="L50" s="819"/>
      <c r="M50" s="819"/>
      <c r="N50" s="165"/>
      <c r="O50" s="164"/>
    </row>
    <row r="51" spans="1:15" x14ac:dyDescent="0.15">
      <c r="A51" s="853"/>
      <c r="B51" s="854"/>
      <c r="C51" s="184" t="s">
        <v>351</v>
      </c>
      <c r="D51" s="833"/>
      <c r="E51" s="833"/>
      <c r="F51" s="833"/>
      <c r="G51" s="818" t="s">
        <v>350</v>
      </c>
      <c r="H51" s="818"/>
      <c r="I51" s="819"/>
      <c r="J51" s="819"/>
      <c r="K51" s="819"/>
      <c r="L51" s="819"/>
      <c r="M51" s="819"/>
      <c r="N51" s="165"/>
      <c r="O51" s="164"/>
    </row>
    <row r="52" spans="1:15" x14ac:dyDescent="0.45">
      <c r="N52" s="165"/>
      <c r="O52" s="164"/>
    </row>
  </sheetData>
  <mergeCells count="68">
    <mergeCell ref="D51:F51"/>
    <mergeCell ref="G51:H51"/>
    <mergeCell ref="I51:M51"/>
    <mergeCell ref="D34:M34"/>
    <mergeCell ref="A36:M36"/>
    <mergeCell ref="A38:M38"/>
    <mergeCell ref="A47:B51"/>
    <mergeCell ref="D47:F47"/>
    <mergeCell ref="G47:H47"/>
    <mergeCell ref="I47:M47"/>
    <mergeCell ref="D48:F48"/>
    <mergeCell ref="G48:H48"/>
    <mergeCell ref="I48:M48"/>
    <mergeCell ref="D49:F49"/>
    <mergeCell ref="G49:H49"/>
    <mergeCell ref="I49:M49"/>
    <mergeCell ref="D50:F50"/>
    <mergeCell ref="G50:H50"/>
    <mergeCell ref="I50:M50"/>
    <mergeCell ref="A37:M37"/>
    <mergeCell ref="C28:M28"/>
    <mergeCell ref="A29:B29"/>
    <mergeCell ref="C29:M29"/>
    <mergeCell ref="A39:M39"/>
    <mergeCell ref="A31:B31"/>
    <mergeCell ref="C31:M31"/>
    <mergeCell ref="A32:B32"/>
    <mergeCell ref="C32:M32"/>
    <mergeCell ref="A33:B33"/>
    <mergeCell ref="D33:F33"/>
    <mergeCell ref="A30:B30"/>
    <mergeCell ref="C30:M30"/>
    <mergeCell ref="A20:M20"/>
    <mergeCell ref="G33:H33"/>
    <mergeCell ref="I33:M33"/>
    <mergeCell ref="A34:C34"/>
    <mergeCell ref="A23:B23"/>
    <mergeCell ref="A24:B24"/>
    <mergeCell ref="C25:D25"/>
    <mergeCell ref="E25:F25"/>
    <mergeCell ref="C26:D26"/>
    <mergeCell ref="E26:F26"/>
    <mergeCell ref="A27:M27"/>
    <mergeCell ref="A28:B28"/>
    <mergeCell ref="A21:B22"/>
    <mergeCell ref="C21:D21"/>
    <mergeCell ref="E21:F21"/>
    <mergeCell ref="B16:C18"/>
    <mergeCell ref="D16:E16"/>
    <mergeCell ref="F16:M16"/>
    <mergeCell ref="D17:E18"/>
    <mergeCell ref="H19:M19"/>
    <mergeCell ref="A19:G19"/>
    <mergeCell ref="A10:A18"/>
    <mergeCell ref="C10:E10"/>
    <mergeCell ref="F10:F11"/>
    <mergeCell ref="C11:E11"/>
    <mergeCell ref="B12:B14"/>
    <mergeCell ref="C14:M14"/>
    <mergeCell ref="B15:G15"/>
    <mergeCell ref="H15:M15"/>
    <mergeCell ref="A3:A9"/>
    <mergeCell ref="C3:M3"/>
    <mergeCell ref="C4:M4"/>
    <mergeCell ref="B5:B7"/>
    <mergeCell ref="C7:M7"/>
    <mergeCell ref="C8:M8"/>
    <mergeCell ref="C9:M9"/>
  </mergeCells>
  <phoneticPr fontId="20"/>
  <dataValidations count="8">
    <dataValidation type="list" imeMode="disabled" operator="greaterThanOrEqual" allowBlank="1" showInputMessage="1" sqref="G10" xr:uid="{FC53108E-CB1F-40B1-8C80-09679C1C10CB}">
      <formula1>"昭和,平成"</formula1>
    </dataValidation>
    <dataValidation type="list" allowBlank="1" showInputMessage="1" sqref="G6" xr:uid="{011F73DB-8010-4CA0-B8CC-6DCA4F93F85C}">
      <formula1>"中,東,南,西,安佐南,安佐北,安芸,佐伯"</formula1>
    </dataValidation>
    <dataValidation type="whole" operator="greaterThanOrEqual" allowBlank="1" showInputMessage="1" showErrorMessage="1" sqref="C28:M29" xr:uid="{C9B3346D-9448-413B-99E6-B32B8187F939}">
      <formula1>0</formula1>
    </dataValidation>
    <dataValidation type="whole" imeMode="disabled" operator="greaterThanOrEqual" allowBlank="1" showInputMessage="1" showErrorMessage="1" sqref="K10:K11 I10:I11 G11" xr:uid="{B5DF8781-3AD0-42A8-B8B1-95A6DC4DBF59}">
      <formula1>0</formula1>
    </dataValidation>
    <dataValidation imeMode="disabled" allowBlank="1" showInputMessage="1" showErrorMessage="1" sqref="D5 F5 D12 F12" xr:uid="{015AC057-E6AC-4733-AEE3-8250FA725359}"/>
    <dataValidation imeMode="fullKatakana" allowBlank="1" showInputMessage="1" showErrorMessage="1" sqref="C3:M3 C10:E10" xr:uid="{6B8279F8-E86B-4907-A8BB-9E512BB59121}"/>
    <dataValidation type="list" allowBlank="1" showInputMessage="1" showErrorMessage="1" sqref="F6 F13" xr:uid="{53E4617B-93D6-48FF-888F-4D40ED333CB5}">
      <formula1>"市,郡,区"</formula1>
    </dataValidation>
    <dataValidation type="list" allowBlank="1" showInputMessage="1" showErrorMessage="1" sqref="D6 D13" xr:uid="{38DDAF3F-1335-4F8A-AD2D-95AC34C13F39}">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41C06-8B78-4F74-ACFF-4A1CE3DF8547}">
  <dimension ref="A1:Q38"/>
  <sheetViews>
    <sheetView showGridLines="0" view="pageBreakPreview" zoomScale="130" zoomScaleNormal="100" zoomScaleSheetLayoutView="130" workbookViewId="0"/>
  </sheetViews>
  <sheetFormatPr defaultColWidth="4.69921875" defaultRowHeight="18" x14ac:dyDescent="0.45"/>
  <cols>
    <col min="1" max="11" width="4.69921875" style="439"/>
  </cols>
  <sheetData>
    <row r="1" spans="1:17" x14ac:dyDescent="0.45">
      <c r="A1" s="439" t="s">
        <v>665</v>
      </c>
      <c r="B1" s="440"/>
    </row>
    <row r="2" spans="1:17" ht="19.8" x14ac:dyDescent="0.45">
      <c r="B2" s="448"/>
      <c r="C2" s="448"/>
      <c r="H2" s="444"/>
      <c r="I2" s="444"/>
      <c r="J2" s="444"/>
      <c r="K2" s="441" t="s">
        <v>319</v>
      </c>
      <c r="L2" s="222"/>
      <c r="M2" s="222" t="s">
        <v>327</v>
      </c>
      <c r="N2" s="222"/>
      <c r="O2" s="222" t="s">
        <v>326</v>
      </c>
      <c r="P2" s="222"/>
      <c r="Q2" s="222" t="s">
        <v>325</v>
      </c>
    </row>
    <row r="3" spans="1:17" s="86" customFormat="1" ht="19.8" x14ac:dyDescent="0.45">
      <c r="A3" s="439"/>
      <c r="B3" s="445"/>
      <c r="C3" s="445"/>
      <c r="D3" s="439"/>
      <c r="E3" s="439"/>
      <c r="F3" s="439"/>
      <c r="G3" s="439"/>
      <c r="H3" s="444"/>
      <c r="I3" s="444"/>
      <c r="J3" s="444"/>
      <c r="K3" s="441"/>
      <c r="L3" s="222"/>
      <c r="M3" s="222"/>
      <c r="N3" s="222"/>
      <c r="O3" s="222"/>
      <c r="P3" s="222"/>
      <c r="Q3" s="222"/>
    </row>
    <row r="4" spans="1:17" ht="22.2" customHeight="1" x14ac:dyDescent="0.45">
      <c r="A4" s="855" t="s">
        <v>666</v>
      </c>
      <c r="B4" s="855"/>
      <c r="C4" s="855"/>
      <c r="D4" s="855"/>
      <c r="E4" s="855"/>
      <c r="F4" s="855"/>
      <c r="G4" s="855"/>
      <c r="H4" s="855"/>
      <c r="I4" s="855"/>
      <c r="J4" s="855"/>
      <c r="K4" s="855"/>
      <c r="L4" s="855"/>
      <c r="M4" s="855"/>
      <c r="N4" s="855"/>
      <c r="O4" s="855"/>
      <c r="P4" s="855"/>
      <c r="Q4" s="855"/>
    </row>
    <row r="5" spans="1:17" x14ac:dyDescent="0.45">
      <c r="B5" s="450"/>
      <c r="C5" s="450"/>
      <c r="D5" s="450"/>
      <c r="E5" s="449"/>
      <c r="F5" s="444"/>
      <c r="G5" s="441"/>
    </row>
    <row r="6" spans="1:17" ht="18" customHeight="1" x14ac:dyDescent="0.45">
      <c r="B6" s="450"/>
      <c r="C6" s="450"/>
      <c r="D6" s="450"/>
      <c r="E6" s="449"/>
      <c r="F6" s="444"/>
      <c r="G6" s="441"/>
      <c r="J6" s="861" t="s">
        <v>670</v>
      </c>
      <c r="K6" s="862"/>
      <c r="L6" s="862"/>
      <c r="M6" s="862"/>
      <c r="N6" s="863"/>
      <c r="O6" s="860"/>
      <c r="P6" s="860"/>
    </row>
    <row r="7" spans="1:17" ht="18" customHeight="1" x14ac:dyDescent="0.45">
      <c r="B7" s="450"/>
      <c r="C7" s="450"/>
      <c r="D7" s="450"/>
      <c r="E7" s="449"/>
      <c r="F7" s="444"/>
      <c r="G7" s="442"/>
      <c r="J7" s="864"/>
      <c r="K7" s="865"/>
      <c r="L7" s="865"/>
      <c r="M7" s="865"/>
      <c r="N7" s="866"/>
      <c r="O7" s="860"/>
      <c r="P7" s="860"/>
      <c r="Q7" t="s">
        <v>581</v>
      </c>
    </row>
    <row r="8" spans="1:17" x14ac:dyDescent="0.45">
      <c r="B8" s="443"/>
      <c r="C8" s="443"/>
      <c r="D8" s="443"/>
      <c r="E8" s="443"/>
      <c r="F8" s="443"/>
      <c r="G8" s="443"/>
      <c r="H8" s="443"/>
      <c r="I8" s="443"/>
      <c r="J8" s="443"/>
      <c r="K8" s="443"/>
    </row>
    <row r="9" spans="1:17" x14ac:dyDescent="0.45">
      <c r="A9" s="447" t="s">
        <v>671</v>
      </c>
      <c r="B9" s="858" t="s">
        <v>667</v>
      </c>
      <c r="C9" s="858"/>
      <c r="D9" s="858"/>
      <c r="E9" s="858" t="s">
        <v>668</v>
      </c>
      <c r="F9" s="858"/>
      <c r="G9" s="858"/>
      <c r="H9" s="858" t="s">
        <v>669</v>
      </c>
      <c r="I9" s="858"/>
      <c r="J9" s="858"/>
      <c r="K9" s="858"/>
      <c r="L9" s="858"/>
      <c r="M9" s="858"/>
      <c r="N9" s="859" t="s">
        <v>672</v>
      </c>
      <c r="O9" s="859"/>
      <c r="P9" s="859"/>
      <c r="Q9" s="859"/>
    </row>
    <row r="10" spans="1:17" x14ac:dyDescent="0.45">
      <c r="A10" s="446">
        <v>1</v>
      </c>
      <c r="B10" s="868"/>
      <c r="C10" s="868"/>
      <c r="D10" s="868"/>
      <c r="E10" s="867"/>
      <c r="F10" s="867"/>
      <c r="G10" s="867"/>
      <c r="H10" s="857"/>
      <c r="I10" s="857"/>
      <c r="J10" s="857"/>
      <c r="K10" s="857"/>
      <c r="L10" s="857"/>
      <c r="M10" s="857"/>
      <c r="N10" s="856"/>
      <c r="O10" s="856"/>
      <c r="P10" s="856"/>
      <c r="Q10" s="856"/>
    </row>
    <row r="11" spans="1:17" x14ac:dyDescent="0.45">
      <c r="A11" s="446">
        <v>2</v>
      </c>
      <c r="B11" s="868"/>
      <c r="C11" s="868"/>
      <c r="D11" s="868"/>
      <c r="E11" s="867"/>
      <c r="F11" s="867"/>
      <c r="G11" s="867"/>
      <c r="H11" s="857"/>
      <c r="I11" s="857"/>
      <c r="J11" s="857"/>
      <c r="K11" s="857"/>
      <c r="L11" s="857"/>
      <c r="M11" s="857"/>
      <c r="N11" s="856"/>
      <c r="O11" s="856"/>
      <c r="P11" s="856"/>
      <c r="Q11" s="856"/>
    </row>
    <row r="12" spans="1:17" x14ac:dyDescent="0.45">
      <c r="A12" s="446">
        <v>3</v>
      </c>
      <c r="B12" s="868"/>
      <c r="C12" s="868"/>
      <c r="D12" s="868"/>
      <c r="E12" s="867"/>
      <c r="F12" s="867"/>
      <c r="G12" s="867"/>
      <c r="H12" s="857"/>
      <c r="I12" s="857"/>
      <c r="J12" s="857"/>
      <c r="K12" s="857"/>
      <c r="L12" s="857"/>
      <c r="M12" s="857"/>
      <c r="N12" s="856"/>
      <c r="O12" s="856"/>
      <c r="P12" s="856"/>
      <c r="Q12" s="856"/>
    </row>
    <row r="13" spans="1:17" x14ac:dyDescent="0.45">
      <c r="A13" s="446">
        <v>4</v>
      </c>
      <c r="B13" s="868"/>
      <c r="C13" s="868"/>
      <c r="D13" s="868"/>
      <c r="E13" s="867"/>
      <c r="F13" s="867"/>
      <c r="G13" s="867"/>
      <c r="H13" s="857"/>
      <c r="I13" s="857"/>
      <c r="J13" s="857"/>
      <c r="K13" s="857"/>
      <c r="L13" s="857"/>
      <c r="M13" s="857"/>
      <c r="N13" s="856"/>
      <c r="O13" s="856"/>
      <c r="P13" s="856"/>
      <c r="Q13" s="856"/>
    </row>
    <row r="14" spans="1:17" x14ac:dyDescent="0.45">
      <c r="A14" s="446">
        <v>5</v>
      </c>
      <c r="B14" s="868"/>
      <c r="C14" s="868"/>
      <c r="D14" s="868"/>
      <c r="E14" s="867"/>
      <c r="F14" s="867"/>
      <c r="G14" s="867"/>
      <c r="H14" s="857"/>
      <c r="I14" s="857"/>
      <c r="J14" s="857"/>
      <c r="K14" s="857"/>
      <c r="L14" s="857"/>
      <c r="M14" s="857"/>
      <c r="N14" s="856"/>
      <c r="O14" s="856"/>
      <c r="P14" s="856"/>
      <c r="Q14" s="856"/>
    </row>
    <row r="15" spans="1:17" x14ac:dyDescent="0.45">
      <c r="A15" s="446">
        <v>6</v>
      </c>
      <c r="B15" s="868"/>
      <c r="C15" s="868"/>
      <c r="D15" s="868"/>
      <c r="E15" s="867"/>
      <c r="F15" s="867"/>
      <c r="G15" s="867"/>
      <c r="H15" s="857"/>
      <c r="I15" s="857"/>
      <c r="J15" s="857"/>
      <c r="K15" s="857"/>
      <c r="L15" s="857"/>
      <c r="M15" s="857"/>
      <c r="N15" s="856"/>
      <c r="O15" s="856"/>
      <c r="P15" s="856"/>
      <c r="Q15" s="856"/>
    </row>
    <row r="16" spans="1:17" x14ac:dyDescent="0.45">
      <c r="A16" s="446">
        <v>7</v>
      </c>
      <c r="B16" s="868"/>
      <c r="C16" s="868"/>
      <c r="D16" s="868"/>
      <c r="E16" s="867"/>
      <c r="F16" s="867"/>
      <c r="G16" s="867"/>
      <c r="H16" s="857"/>
      <c r="I16" s="857"/>
      <c r="J16" s="857"/>
      <c r="K16" s="857"/>
      <c r="L16" s="857"/>
      <c r="M16" s="857"/>
      <c r="N16" s="856"/>
      <c r="O16" s="856"/>
      <c r="P16" s="856"/>
      <c r="Q16" s="856"/>
    </row>
    <row r="17" spans="1:17" x14ac:dyDescent="0.45">
      <c r="A17" s="446">
        <v>8</v>
      </c>
      <c r="B17" s="868"/>
      <c r="C17" s="868"/>
      <c r="D17" s="868"/>
      <c r="E17" s="867"/>
      <c r="F17" s="867"/>
      <c r="G17" s="867"/>
      <c r="H17" s="857"/>
      <c r="I17" s="857"/>
      <c r="J17" s="857"/>
      <c r="K17" s="857"/>
      <c r="L17" s="857"/>
      <c r="M17" s="857"/>
      <c r="N17" s="856"/>
      <c r="O17" s="856"/>
      <c r="P17" s="856"/>
      <c r="Q17" s="856"/>
    </row>
    <row r="18" spans="1:17" x14ac:dyDescent="0.45">
      <c r="A18" s="446">
        <v>9</v>
      </c>
      <c r="B18" s="868"/>
      <c r="C18" s="868"/>
      <c r="D18" s="868"/>
      <c r="E18" s="867"/>
      <c r="F18" s="867"/>
      <c r="G18" s="867"/>
      <c r="H18" s="857"/>
      <c r="I18" s="857"/>
      <c r="J18" s="857"/>
      <c r="K18" s="857"/>
      <c r="L18" s="857"/>
      <c r="M18" s="857"/>
      <c r="N18" s="856"/>
      <c r="O18" s="856"/>
      <c r="P18" s="856"/>
      <c r="Q18" s="856"/>
    </row>
    <row r="19" spans="1:17" x14ac:dyDescent="0.45">
      <c r="A19" s="446">
        <v>10</v>
      </c>
      <c r="B19" s="868"/>
      <c r="C19" s="868"/>
      <c r="D19" s="868"/>
      <c r="E19" s="867"/>
      <c r="F19" s="867"/>
      <c r="G19" s="867"/>
      <c r="H19" s="857"/>
      <c r="I19" s="857"/>
      <c r="J19" s="857"/>
      <c r="K19" s="857"/>
      <c r="L19" s="857"/>
      <c r="M19" s="857"/>
      <c r="N19" s="856"/>
      <c r="O19" s="856"/>
      <c r="P19" s="856"/>
      <c r="Q19" s="856"/>
    </row>
    <row r="20" spans="1:17" x14ac:dyDescent="0.45">
      <c r="A20" s="446">
        <v>11</v>
      </c>
      <c r="B20" s="868"/>
      <c r="C20" s="868"/>
      <c r="D20" s="868"/>
      <c r="E20" s="867"/>
      <c r="F20" s="867"/>
      <c r="G20" s="867"/>
      <c r="H20" s="857"/>
      <c r="I20" s="857"/>
      <c r="J20" s="857"/>
      <c r="K20" s="857"/>
      <c r="L20" s="857"/>
      <c r="M20" s="857"/>
      <c r="N20" s="856"/>
      <c r="O20" s="856"/>
      <c r="P20" s="856"/>
      <c r="Q20" s="856"/>
    </row>
    <row r="21" spans="1:17" x14ac:dyDescent="0.45">
      <c r="A21" s="446">
        <v>12</v>
      </c>
      <c r="B21" s="868"/>
      <c r="C21" s="868"/>
      <c r="D21" s="868"/>
      <c r="E21" s="867"/>
      <c r="F21" s="867"/>
      <c r="G21" s="867"/>
      <c r="H21" s="857"/>
      <c r="I21" s="857"/>
      <c r="J21" s="857"/>
      <c r="K21" s="857"/>
      <c r="L21" s="857"/>
      <c r="M21" s="857"/>
      <c r="N21" s="856"/>
      <c r="O21" s="856"/>
      <c r="P21" s="856"/>
      <c r="Q21" s="856"/>
    </row>
    <row r="22" spans="1:17" x14ac:dyDescent="0.45">
      <c r="A22" s="446">
        <v>13</v>
      </c>
      <c r="B22" s="868"/>
      <c r="C22" s="868"/>
      <c r="D22" s="868"/>
      <c r="E22" s="867"/>
      <c r="F22" s="867"/>
      <c r="G22" s="867"/>
      <c r="H22" s="857"/>
      <c r="I22" s="857"/>
      <c r="J22" s="857"/>
      <c r="K22" s="857"/>
      <c r="L22" s="857"/>
      <c r="M22" s="857"/>
      <c r="N22" s="856"/>
      <c r="O22" s="856"/>
      <c r="P22" s="856"/>
      <c r="Q22" s="856"/>
    </row>
    <row r="23" spans="1:17" x14ac:dyDescent="0.45">
      <c r="A23" s="446">
        <v>14</v>
      </c>
      <c r="B23" s="868"/>
      <c r="C23" s="868"/>
      <c r="D23" s="868"/>
      <c r="E23" s="867"/>
      <c r="F23" s="867"/>
      <c r="G23" s="867"/>
      <c r="H23" s="857"/>
      <c r="I23" s="857"/>
      <c r="J23" s="857"/>
      <c r="K23" s="857"/>
      <c r="L23" s="857"/>
      <c r="M23" s="857"/>
      <c r="N23" s="856"/>
      <c r="O23" s="856"/>
      <c r="P23" s="856"/>
      <c r="Q23" s="856"/>
    </row>
    <row r="24" spans="1:17" x14ac:dyDescent="0.45">
      <c r="A24" s="446">
        <v>15</v>
      </c>
      <c r="B24" s="868"/>
      <c r="C24" s="868"/>
      <c r="D24" s="868"/>
      <c r="E24" s="867"/>
      <c r="F24" s="867"/>
      <c r="G24" s="867"/>
      <c r="H24" s="857"/>
      <c r="I24" s="857"/>
      <c r="J24" s="857"/>
      <c r="K24" s="857"/>
      <c r="L24" s="857"/>
      <c r="M24" s="857"/>
      <c r="N24" s="856"/>
      <c r="O24" s="856"/>
      <c r="P24" s="856"/>
      <c r="Q24" s="856"/>
    </row>
    <row r="25" spans="1:17" x14ac:dyDescent="0.45">
      <c r="A25" s="446">
        <v>16</v>
      </c>
      <c r="B25" s="868"/>
      <c r="C25" s="868"/>
      <c r="D25" s="868"/>
      <c r="E25" s="867"/>
      <c r="F25" s="867"/>
      <c r="G25" s="867"/>
      <c r="H25" s="857"/>
      <c r="I25" s="857"/>
      <c r="J25" s="857"/>
      <c r="K25" s="857"/>
      <c r="L25" s="857"/>
      <c r="M25" s="857"/>
      <c r="N25" s="856"/>
      <c r="O25" s="856"/>
      <c r="P25" s="856"/>
      <c r="Q25" s="856"/>
    </row>
    <row r="26" spans="1:17" x14ac:dyDescent="0.45">
      <c r="A26" s="446">
        <v>17</v>
      </c>
      <c r="B26" s="868"/>
      <c r="C26" s="868"/>
      <c r="D26" s="868"/>
      <c r="E26" s="867"/>
      <c r="F26" s="867"/>
      <c r="G26" s="867"/>
      <c r="H26" s="857"/>
      <c r="I26" s="857"/>
      <c r="J26" s="857"/>
      <c r="K26" s="857"/>
      <c r="L26" s="857"/>
      <c r="M26" s="857"/>
      <c r="N26" s="856"/>
      <c r="O26" s="856"/>
      <c r="P26" s="856"/>
      <c r="Q26" s="856"/>
    </row>
    <row r="27" spans="1:17" x14ac:dyDescent="0.45">
      <c r="A27" s="446">
        <v>18</v>
      </c>
      <c r="B27" s="868"/>
      <c r="C27" s="868"/>
      <c r="D27" s="868"/>
      <c r="E27" s="867"/>
      <c r="F27" s="867"/>
      <c r="G27" s="867"/>
      <c r="H27" s="857"/>
      <c r="I27" s="857"/>
      <c r="J27" s="857"/>
      <c r="K27" s="857"/>
      <c r="L27" s="857"/>
      <c r="M27" s="857"/>
      <c r="N27" s="856"/>
      <c r="O27" s="856"/>
      <c r="P27" s="856"/>
      <c r="Q27" s="856"/>
    </row>
    <row r="28" spans="1:17" x14ac:dyDescent="0.45">
      <c r="A28" s="446">
        <v>19</v>
      </c>
      <c r="B28" s="868"/>
      <c r="C28" s="868"/>
      <c r="D28" s="868"/>
      <c r="E28" s="867"/>
      <c r="F28" s="867"/>
      <c r="G28" s="867"/>
      <c r="H28" s="857"/>
      <c r="I28" s="857"/>
      <c r="J28" s="857"/>
      <c r="K28" s="857"/>
      <c r="L28" s="857"/>
      <c r="M28" s="857"/>
      <c r="N28" s="856"/>
      <c r="O28" s="856"/>
      <c r="P28" s="856"/>
      <c r="Q28" s="856"/>
    </row>
    <row r="29" spans="1:17" x14ac:dyDescent="0.45">
      <c r="A29" s="446">
        <v>20</v>
      </c>
      <c r="B29" s="868"/>
      <c r="C29" s="868"/>
      <c r="D29" s="868"/>
      <c r="E29" s="867"/>
      <c r="F29" s="867"/>
      <c r="G29" s="867"/>
      <c r="H29" s="857"/>
      <c r="I29" s="857"/>
      <c r="J29" s="857"/>
      <c r="K29" s="857"/>
      <c r="L29" s="857"/>
      <c r="M29" s="857"/>
      <c r="N29" s="856"/>
      <c r="O29" s="856"/>
      <c r="P29" s="856"/>
      <c r="Q29" s="856"/>
    </row>
    <row r="30" spans="1:17" x14ac:dyDescent="0.45">
      <c r="A30" s="446">
        <v>21</v>
      </c>
      <c r="B30" s="868"/>
      <c r="C30" s="868"/>
      <c r="D30" s="868"/>
      <c r="E30" s="867"/>
      <c r="F30" s="867"/>
      <c r="G30" s="867"/>
      <c r="H30" s="857"/>
      <c r="I30" s="857"/>
      <c r="J30" s="857"/>
      <c r="K30" s="857"/>
      <c r="L30" s="857"/>
      <c r="M30" s="857"/>
      <c r="N30" s="856"/>
      <c r="O30" s="856"/>
      <c r="P30" s="856"/>
      <c r="Q30" s="856"/>
    </row>
    <row r="31" spans="1:17" x14ac:dyDescent="0.45">
      <c r="A31" s="446">
        <v>22</v>
      </c>
      <c r="B31" s="868"/>
      <c r="C31" s="868"/>
      <c r="D31" s="868"/>
      <c r="E31" s="867"/>
      <c r="F31" s="867"/>
      <c r="G31" s="867"/>
      <c r="H31" s="857"/>
      <c r="I31" s="857"/>
      <c r="J31" s="857"/>
      <c r="K31" s="857"/>
      <c r="L31" s="857"/>
      <c r="M31" s="857"/>
      <c r="N31" s="856"/>
      <c r="O31" s="856"/>
      <c r="P31" s="856"/>
      <c r="Q31" s="856"/>
    </row>
    <row r="32" spans="1:17" x14ac:dyDescent="0.45">
      <c r="A32" s="446">
        <v>23</v>
      </c>
      <c r="B32" s="868"/>
      <c r="C32" s="868"/>
      <c r="D32" s="868"/>
      <c r="E32" s="867"/>
      <c r="F32" s="867"/>
      <c r="G32" s="867"/>
      <c r="H32" s="857"/>
      <c r="I32" s="857"/>
      <c r="J32" s="857"/>
      <c r="K32" s="857"/>
      <c r="L32" s="857"/>
      <c r="M32" s="857"/>
      <c r="N32" s="856"/>
      <c r="O32" s="856"/>
      <c r="P32" s="856"/>
      <c r="Q32" s="856"/>
    </row>
    <row r="33" spans="1:17" x14ac:dyDescent="0.45">
      <c r="A33" s="446">
        <v>24</v>
      </c>
      <c r="B33" s="868"/>
      <c r="C33" s="868"/>
      <c r="D33" s="868"/>
      <c r="E33" s="867"/>
      <c r="F33" s="867"/>
      <c r="G33" s="867"/>
      <c r="H33" s="857"/>
      <c r="I33" s="857"/>
      <c r="J33" s="857"/>
      <c r="K33" s="857"/>
      <c r="L33" s="857"/>
      <c r="M33" s="857"/>
      <c r="N33" s="856"/>
      <c r="O33" s="856"/>
      <c r="P33" s="856"/>
      <c r="Q33" s="856"/>
    </row>
    <row r="34" spans="1:17" x14ac:dyDescent="0.45">
      <c r="A34" s="446">
        <v>25</v>
      </c>
      <c r="B34" s="868"/>
      <c r="C34" s="868"/>
      <c r="D34" s="868"/>
      <c r="E34" s="867"/>
      <c r="F34" s="867"/>
      <c r="G34" s="867"/>
      <c r="H34" s="857"/>
      <c r="I34" s="857"/>
      <c r="J34" s="857"/>
      <c r="K34" s="857"/>
      <c r="L34" s="857"/>
      <c r="M34" s="857"/>
      <c r="N34" s="856"/>
      <c r="O34" s="856"/>
      <c r="P34" s="856"/>
      <c r="Q34" s="856"/>
    </row>
    <row r="35" spans="1:17" x14ac:dyDescent="0.45">
      <c r="A35" s="446">
        <v>26</v>
      </c>
      <c r="B35" s="868"/>
      <c r="C35" s="868"/>
      <c r="D35" s="868"/>
      <c r="E35" s="867"/>
      <c r="F35" s="867"/>
      <c r="G35" s="867"/>
      <c r="H35" s="857"/>
      <c r="I35" s="857"/>
      <c r="J35" s="857"/>
      <c r="K35" s="857"/>
      <c r="L35" s="857"/>
      <c r="M35" s="857"/>
      <c r="N35" s="856"/>
      <c r="O35" s="856"/>
      <c r="P35" s="856"/>
      <c r="Q35" s="856"/>
    </row>
    <row r="36" spans="1:17" x14ac:dyDescent="0.45">
      <c r="A36" s="446">
        <v>27</v>
      </c>
      <c r="B36" s="868"/>
      <c r="C36" s="868"/>
      <c r="D36" s="868"/>
      <c r="E36" s="867"/>
      <c r="F36" s="867"/>
      <c r="G36" s="867"/>
      <c r="H36" s="857"/>
      <c r="I36" s="857"/>
      <c r="J36" s="857"/>
      <c r="K36" s="857"/>
      <c r="L36" s="857"/>
      <c r="M36" s="857"/>
      <c r="N36" s="856"/>
      <c r="O36" s="856"/>
      <c r="P36" s="856"/>
      <c r="Q36" s="856"/>
    </row>
    <row r="37" spans="1:17" ht="18" customHeight="1" x14ac:dyDescent="0.45">
      <c r="A37" s="454" t="s">
        <v>673</v>
      </c>
      <c r="B37" s="453"/>
      <c r="C37" s="453"/>
      <c r="D37" s="453"/>
      <c r="E37" s="453"/>
      <c r="F37" s="453"/>
      <c r="G37" s="453"/>
      <c r="H37" s="453"/>
      <c r="I37" s="453"/>
      <c r="J37" s="453"/>
      <c r="K37" s="453"/>
      <c r="L37" s="453"/>
      <c r="M37" s="453"/>
      <c r="N37" s="453"/>
      <c r="O37" s="453"/>
      <c r="P37" s="453"/>
      <c r="Q37" s="453"/>
    </row>
    <row r="38" spans="1:17" x14ac:dyDescent="0.45">
      <c r="A38" s="452" t="s">
        <v>674</v>
      </c>
      <c r="B38" s="451"/>
      <c r="C38" s="451"/>
      <c r="D38" s="451"/>
      <c r="E38" s="451"/>
      <c r="F38" s="451"/>
      <c r="G38" s="451"/>
      <c r="H38" s="451"/>
      <c r="I38" s="451"/>
      <c r="J38" s="451"/>
      <c r="K38" s="451"/>
      <c r="L38" s="451"/>
      <c r="M38" s="451"/>
      <c r="N38" s="451"/>
      <c r="O38" s="451"/>
      <c r="P38" s="451"/>
      <c r="Q38" s="451"/>
    </row>
  </sheetData>
  <mergeCells count="115">
    <mergeCell ref="B18:D18"/>
    <mergeCell ref="B19:D19"/>
    <mergeCell ref="E19:G19"/>
    <mergeCell ref="H19:M19"/>
    <mergeCell ref="B16:D16"/>
    <mergeCell ref="B17:D17"/>
    <mergeCell ref="B15:D15"/>
    <mergeCell ref="H9:M9"/>
    <mergeCell ref="B24:D24"/>
    <mergeCell ref="E15:G15"/>
    <mergeCell ref="E16:G16"/>
    <mergeCell ref="E17:G17"/>
    <mergeCell ref="E18:G18"/>
    <mergeCell ref="H15:M15"/>
    <mergeCell ref="H16:M16"/>
    <mergeCell ref="H17:M17"/>
    <mergeCell ref="H18:M18"/>
    <mergeCell ref="B10:D10"/>
    <mergeCell ref="B11:D11"/>
    <mergeCell ref="B12:D12"/>
    <mergeCell ref="B13:D13"/>
    <mergeCell ref="B14:D14"/>
    <mergeCell ref="B25:D25"/>
    <mergeCell ref="E24:G24"/>
    <mergeCell ref="E25:G25"/>
    <mergeCell ref="B22:D22"/>
    <mergeCell ref="B23:D23"/>
    <mergeCell ref="E22:G22"/>
    <mergeCell ref="E23:G23"/>
    <mergeCell ref="B20:D20"/>
    <mergeCell ref="B21:D21"/>
    <mergeCell ref="E20:G20"/>
    <mergeCell ref="E21:G21"/>
    <mergeCell ref="B30:D30"/>
    <mergeCell ref="B31:D31"/>
    <mergeCell ref="E30:G30"/>
    <mergeCell ref="E31:G31"/>
    <mergeCell ref="B28:D28"/>
    <mergeCell ref="B29:D29"/>
    <mergeCell ref="E28:G28"/>
    <mergeCell ref="E29:G29"/>
    <mergeCell ref="B26:D26"/>
    <mergeCell ref="B27:D27"/>
    <mergeCell ref="E26:G26"/>
    <mergeCell ref="E27:G27"/>
    <mergeCell ref="B36:D36"/>
    <mergeCell ref="E36:G36"/>
    <mergeCell ref="B34:D34"/>
    <mergeCell ref="B35:D35"/>
    <mergeCell ref="E34:G34"/>
    <mergeCell ref="E35:G35"/>
    <mergeCell ref="B32:D32"/>
    <mergeCell ref="B33:D33"/>
    <mergeCell ref="E32:G32"/>
    <mergeCell ref="E33:G33"/>
    <mergeCell ref="O6:P7"/>
    <mergeCell ref="J6:N7"/>
    <mergeCell ref="B9:D9"/>
    <mergeCell ref="E10:G10"/>
    <mergeCell ref="E11:G11"/>
    <mergeCell ref="E12:G12"/>
    <mergeCell ref="E13:G13"/>
    <mergeCell ref="E14:G14"/>
    <mergeCell ref="H10:M10"/>
    <mergeCell ref="H11:M11"/>
    <mergeCell ref="H12:M12"/>
    <mergeCell ref="H13:M13"/>
    <mergeCell ref="H14:M14"/>
    <mergeCell ref="N14:Q14"/>
    <mergeCell ref="N16:Q16"/>
    <mergeCell ref="N17:Q17"/>
    <mergeCell ref="N18:Q18"/>
    <mergeCell ref="H32:M32"/>
    <mergeCell ref="H33:M33"/>
    <mergeCell ref="H34:M34"/>
    <mergeCell ref="H35:M35"/>
    <mergeCell ref="E9:G9"/>
    <mergeCell ref="H36:M36"/>
    <mergeCell ref="H26:M26"/>
    <mergeCell ref="H27:M27"/>
    <mergeCell ref="H28:M28"/>
    <mergeCell ref="H29:M29"/>
    <mergeCell ref="H30:M30"/>
    <mergeCell ref="H31:M31"/>
    <mergeCell ref="H20:M20"/>
    <mergeCell ref="H21:M21"/>
    <mergeCell ref="H22:M22"/>
    <mergeCell ref="H23:M23"/>
    <mergeCell ref="H24:M24"/>
    <mergeCell ref="H25:M25"/>
    <mergeCell ref="N9:Q9"/>
    <mergeCell ref="A4:Q4"/>
    <mergeCell ref="N31:Q31"/>
    <mergeCell ref="N32:Q32"/>
    <mergeCell ref="N33:Q33"/>
    <mergeCell ref="N34:Q34"/>
    <mergeCell ref="N35:Q35"/>
    <mergeCell ref="N36:Q36"/>
    <mergeCell ref="N25:Q25"/>
    <mergeCell ref="N26:Q26"/>
    <mergeCell ref="N27:Q27"/>
    <mergeCell ref="N28:Q28"/>
    <mergeCell ref="N29:Q29"/>
    <mergeCell ref="N30:Q30"/>
    <mergeCell ref="N19:Q19"/>
    <mergeCell ref="N20:Q20"/>
    <mergeCell ref="N21:Q21"/>
    <mergeCell ref="N22:Q22"/>
    <mergeCell ref="N23:Q23"/>
    <mergeCell ref="N24:Q24"/>
    <mergeCell ref="N10:Q10"/>
    <mergeCell ref="N11:Q11"/>
    <mergeCell ref="N12:Q12"/>
    <mergeCell ref="N13:Q13"/>
    <mergeCell ref="N15:Q15"/>
  </mergeCells>
  <phoneticPr fontId="20"/>
  <dataValidations count="1">
    <dataValidation type="list" allowBlank="1" showInputMessage="1" sqref="N10:Q36" xr:uid="{F7CA2F21-74FD-425D-BC11-65477DAFE09D}">
      <formula1>"継続,離職"</formula1>
    </dataValidation>
  </dataValidations>
  <pageMargins left="0.70866141732283472" right="0.70866141732283472" top="0.74803149606299213" bottom="0.59166666666666667"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192" customWidth="1"/>
    <col min="2" max="2" width="13" style="194" customWidth="1"/>
    <col min="3" max="3" width="6.59765625" style="192" customWidth="1"/>
    <col min="4" max="5" width="13.8984375" style="192" customWidth="1"/>
    <col min="6" max="36" width="2.296875" style="192" customWidth="1"/>
    <col min="37" max="37" width="6.59765625" style="192" customWidth="1"/>
    <col min="38" max="39" width="7.59765625" style="192" customWidth="1"/>
    <col min="40" max="40" width="5.59765625" style="192" customWidth="1"/>
    <col min="41" max="49" width="8.19921875" style="192"/>
    <col min="50" max="50" width="8.19921875" style="193"/>
    <col min="51" max="16384" width="8.19921875" style="192"/>
  </cols>
  <sheetData>
    <row r="1" spans="1:50" ht="18" customHeight="1" x14ac:dyDescent="0.45">
      <c r="A1" s="220" t="s">
        <v>422</v>
      </c>
      <c r="C1" s="220"/>
      <c r="D1" s="220"/>
      <c r="E1" s="220"/>
      <c r="F1" s="220"/>
      <c r="G1" s="220"/>
      <c r="H1" s="220"/>
      <c r="I1" s="220"/>
      <c r="J1" s="220"/>
      <c r="K1" s="220"/>
      <c r="L1" s="220"/>
      <c r="M1" s="220"/>
      <c r="N1" s="220"/>
      <c r="O1" s="220"/>
      <c r="P1" s="220"/>
      <c r="Q1" s="220"/>
      <c r="R1" s="220"/>
      <c r="S1" s="220"/>
      <c r="T1" s="220"/>
      <c r="U1" s="220"/>
      <c r="V1" s="220"/>
      <c r="W1" s="220"/>
      <c r="X1" s="198"/>
      <c r="Y1" s="198"/>
      <c r="Z1" s="200"/>
      <c r="AA1" s="200"/>
      <c r="AB1" s="200"/>
      <c r="AC1" s="200"/>
      <c r="AD1" s="221"/>
      <c r="AE1" s="221"/>
      <c r="AF1" s="221"/>
      <c r="AG1" s="221"/>
      <c r="AH1" s="221"/>
      <c r="AI1" s="219" t="s">
        <v>421</v>
      </c>
      <c r="AJ1" s="219"/>
      <c r="AK1" s="873" t="str">
        <f>IF(チェックシート!$B$5="", "", チェックシート!$B$5)</f>
        <v/>
      </c>
      <c r="AL1" s="874"/>
      <c r="AM1" s="874"/>
      <c r="AN1" s="875"/>
      <c r="AX1" s="193" t="s">
        <v>420</v>
      </c>
    </row>
    <row r="2" spans="1:50" ht="18" customHeight="1" x14ac:dyDescent="0.45">
      <c r="A2" s="220" t="s">
        <v>419</v>
      </c>
      <c r="B2" s="214"/>
      <c r="C2" s="214"/>
      <c r="D2" s="214"/>
      <c r="E2" s="214"/>
      <c r="F2" s="214"/>
      <c r="G2" s="214"/>
      <c r="H2" s="214"/>
      <c r="I2" s="214"/>
      <c r="J2" s="214"/>
      <c r="K2" s="214"/>
      <c r="L2" s="214"/>
      <c r="M2" s="891">
        <v>2026</v>
      </c>
      <c r="N2" s="891"/>
      <c r="O2" s="891"/>
      <c r="P2" s="891"/>
      <c r="Q2" s="901" t="s">
        <v>318</v>
      </c>
      <c r="R2" s="901"/>
      <c r="S2" s="891"/>
      <c r="T2" s="891"/>
      <c r="U2" s="901" t="s">
        <v>418</v>
      </c>
      <c r="V2" s="901"/>
      <c r="W2" s="214"/>
      <c r="X2" s="214"/>
      <c r="Y2" s="214"/>
      <c r="Z2" s="200"/>
      <c r="AA2" s="200"/>
      <c r="AC2" s="219"/>
      <c r="AD2" s="214"/>
      <c r="AE2" s="214"/>
      <c r="AF2" s="214"/>
      <c r="AG2" s="214"/>
      <c r="AH2" s="214"/>
      <c r="AI2" s="219" t="s">
        <v>417</v>
      </c>
      <c r="AJ2" s="219"/>
      <c r="AK2" s="876" t="str">
        <f>IF(チェックシート!$B$4="", "", チェックシート!$B$4)</f>
        <v/>
      </c>
      <c r="AL2" s="877"/>
      <c r="AM2" s="877"/>
      <c r="AN2" s="878"/>
      <c r="AX2" s="193" t="s">
        <v>416</v>
      </c>
    </row>
    <row r="3" spans="1:50" ht="18" customHeight="1" x14ac:dyDescent="0.45">
      <c r="A3" s="218"/>
      <c r="B3" s="218"/>
      <c r="C3" s="218"/>
      <c r="D3" s="218"/>
      <c r="E3" s="218"/>
      <c r="F3" s="218"/>
      <c r="G3" s="218"/>
      <c r="H3" s="218"/>
      <c r="I3" s="218"/>
      <c r="J3" s="218"/>
      <c r="K3" s="218"/>
      <c r="L3" s="218"/>
      <c r="M3" s="218"/>
      <c r="N3" s="218"/>
      <c r="O3" s="218"/>
      <c r="P3" s="218"/>
      <c r="Q3" s="218"/>
      <c r="R3" s="218"/>
      <c r="S3" s="218"/>
      <c r="T3" s="218"/>
      <c r="U3" s="218"/>
      <c r="V3" s="218"/>
      <c r="W3" s="218"/>
      <c r="Y3" s="215"/>
      <c r="Z3" s="215"/>
      <c r="AA3" s="215"/>
      <c r="AB3" s="200"/>
      <c r="AC3" s="215"/>
      <c r="AD3" s="215"/>
      <c r="AE3" s="215"/>
      <c r="AF3" s="215"/>
      <c r="AG3" s="215"/>
      <c r="AH3" s="215"/>
      <c r="AI3" s="217" t="s">
        <v>415</v>
      </c>
      <c r="AJ3" s="219"/>
      <c r="AK3" s="879"/>
      <c r="AL3" s="880"/>
      <c r="AM3" s="880"/>
      <c r="AN3" s="881"/>
      <c r="AX3" s="193" t="s">
        <v>106</v>
      </c>
    </row>
    <row r="4" spans="1:50" ht="18" customHeight="1" x14ac:dyDescent="0.45">
      <c r="A4" s="218"/>
      <c r="B4" s="218"/>
      <c r="C4" s="218"/>
      <c r="D4" s="218"/>
      <c r="E4" s="218"/>
      <c r="F4" s="218"/>
      <c r="G4" s="218"/>
      <c r="H4" s="218"/>
      <c r="I4" s="218"/>
      <c r="J4" s="218"/>
      <c r="K4" s="218"/>
      <c r="L4" s="218"/>
      <c r="M4" s="218"/>
      <c r="N4" s="218"/>
      <c r="O4" s="218"/>
      <c r="P4" s="218"/>
      <c r="Q4" s="218"/>
      <c r="R4" s="218"/>
      <c r="S4" s="218"/>
      <c r="T4" s="218"/>
      <c r="U4" s="218"/>
      <c r="V4" s="218"/>
      <c r="W4" s="218"/>
      <c r="Y4" s="215"/>
      <c r="Z4" s="215"/>
      <c r="AA4" s="215"/>
      <c r="AB4" s="200"/>
      <c r="AC4" s="215"/>
      <c r="AD4" s="215"/>
      <c r="AE4" s="215"/>
      <c r="AF4" s="215"/>
      <c r="AG4" s="215"/>
      <c r="AH4" s="215"/>
      <c r="AI4" s="217" t="s">
        <v>414</v>
      </c>
      <c r="AJ4" s="219"/>
      <c r="AK4" s="879"/>
      <c r="AL4" s="880"/>
      <c r="AM4" s="880"/>
      <c r="AN4" s="881"/>
      <c r="AX4" s="193" t="s">
        <v>105</v>
      </c>
    </row>
    <row r="5" spans="1:50" ht="18" customHeight="1" x14ac:dyDescent="0.45">
      <c r="A5" s="218"/>
      <c r="B5" s="218"/>
      <c r="C5" s="218"/>
      <c r="D5" s="218"/>
      <c r="E5" s="218"/>
      <c r="F5" s="218"/>
      <c r="G5" s="218"/>
      <c r="H5" s="218"/>
      <c r="I5" s="218"/>
      <c r="J5" s="218"/>
      <c r="K5" s="218"/>
      <c r="L5" s="218"/>
      <c r="M5" s="218"/>
      <c r="N5" s="218"/>
      <c r="O5" s="218"/>
      <c r="P5" s="218"/>
      <c r="Q5" s="218"/>
      <c r="R5" s="218"/>
      <c r="S5" s="218"/>
      <c r="U5" s="218"/>
      <c r="V5" s="218"/>
      <c r="W5" s="218"/>
      <c r="Y5" s="215"/>
      <c r="Z5" s="215"/>
      <c r="AA5" s="215"/>
      <c r="AB5" s="200"/>
      <c r="AC5" s="215"/>
      <c r="AD5" s="215"/>
      <c r="AE5" s="215"/>
      <c r="AF5" s="215"/>
      <c r="AG5" s="217" t="s">
        <v>413</v>
      </c>
      <c r="AH5" s="908"/>
      <c r="AI5" s="908"/>
      <c r="AJ5" s="908"/>
      <c r="AK5" s="215" t="s">
        <v>412</v>
      </c>
      <c r="AL5" s="216"/>
      <c r="AM5" s="215" t="s">
        <v>411</v>
      </c>
      <c r="AN5" s="200"/>
      <c r="AX5" s="193" t="s">
        <v>104</v>
      </c>
    </row>
    <row r="6" spans="1:50" ht="9.9" customHeight="1" x14ac:dyDescent="0.45">
      <c r="A6" s="200"/>
      <c r="B6" s="207"/>
      <c r="C6" s="207"/>
      <c r="D6" s="207"/>
      <c r="E6" s="207"/>
      <c r="F6" s="207"/>
      <c r="G6" s="207"/>
      <c r="H6" s="207"/>
      <c r="I6" s="207"/>
      <c r="J6" s="207"/>
      <c r="K6" s="207"/>
      <c r="L6" s="207"/>
      <c r="M6" s="207"/>
      <c r="N6" s="207"/>
      <c r="O6" s="207"/>
      <c r="P6" s="207"/>
      <c r="Q6" s="207"/>
      <c r="R6" s="207"/>
      <c r="S6" s="207"/>
      <c r="T6" s="207"/>
      <c r="U6" s="207"/>
      <c r="V6" s="207"/>
      <c r="W6" s="207"/>
      <c r="X6" s="214"/>
      <c r="Y6" s="214"/>
      <c r="Z6" s="214"/>
      <c r="AA6" s="214"/>
      <c r="AB6" s="214"/>
      <c r="AC6" s="214"/>
      <c r="AD6" s="214"/>
      <c r="AE6" s="214"/>
      <c r="AF6" s="214"/>
      <c r="AG6" s="214"/>
      <c r="AH6" s="214"/>
      <c r="AI6" s="214"/>
      <c r="AJ6" s="214"/>
      <c r="AK6" s="214"/>
      <c r="AL6" s="214"/>
      <c r="AM6" s="200"/>
      <c r="AN6" s="200"/>
      <c r="AX6" s="193" t="s">
        <v>102</v>
      </c>
    </row>
    <row r="7" spans="1:50" ht="15" customHeight="1" x14ac:dyDescent="0.45">
      <c r="A7" s="892" t="s">
        <v>676</v>
      </c>
      <c r="B7" s="895" t="s">
        <v>410</v>
      </c>
      <c r="C7" s="898" t="s">
        <v>409</v>
      </c>
      <c r="D7" s="895" t="s">
        <v>408</v>
      </c>
      <c r="E7" s="895" t="s">
        <v>407</v>
      </c>
      <c r="F7" s="909" t="s">
        <v>677</v>
      </c>
      <c r="G7" s="910"/>
      <c r="H7" s="910"/>
      <c r="I7" s="910"/>
      <c r="J7" s="910"/>
      <c r="K7" s="910"/>
      <c r="L7" s="910"/>
      <c r="M7" s="910"/>
      <c r="N7" s="910"/>
      <c r="O7" s="910"/>
      <c r="P7" s="910"/>
      <c r="Q7" s="910"/>
      <c r="R7" s="910"/>
      <c r="S7" s="910"/>
      <c r="T7" s="910"/>
      <c r="U7" s="910"/>
      <c r="V7" s="910"/>
      <c r="W7" s="910"/>
      <c r="X7" s="910"/>
      <c r="Y7" s="910"/>
      <c r="Z7" s="910"/>
      <c r="AA7" s="910"/>
      <c r="AB7" s="910"/>
      <c r="AC7" s="910"/>
      <c r="AD7" s="910"/>
      <c r="AE7" s="910"/>
      <c r="AF7" s="910"/>
      <c r="AG7" s="910"/>
      <c r="AH7" s="910"/>
      <c r="AI7" s="910"/>
      <c r="AJ7" s="911"/>
      <c r="AK7" s="898" t="s">
        <v>406</v>
      </c>
      <c r="AL7" s="898" t="s">
        <v>405</v>
      </c>
      <c r="AM7" s="902" t="s">
        <v>404</v>
      </c>
      <c r="AN7" s="903"/>
      <c r="AX7" s="193" t="s">
        <v>100</v>
      </c>
    </row>
    <row r="8" spans="1:50" ht="15" customHeight="1" x14ac:dyDescent="0.45">
      <c r="A8" s="893"/>
      <c r="B8" s="896"/>
      <c r="C8" s="899"/>
      <c r="D8" s="896"/>
      <c r="E8" s="896"/>
      <c r="F8" s="884" t="s">
        <v>403</v>
      </c>
      <c r="G8" s="885"/>
      <c r="H8" s="885"/>
      <c r="I8" s="885"/>
      <c r="J8" s="885"/>
      <c r="K8" s="885"/>
      <c r="L8" s="886"/>
      <c r="M8" s="884" t="s">
        <v>402</v>
      </c>
      <c r="N8" s="885"/>
      <c r="O8" s="885"/>
      <c r="P8" s="885"/>
      <c r="Q8" s="885"/>
      <c r="R8" s="885"/>
      <c r="S8" s="886"/>
      <c r="T8" s="884" t="s">
        <v>401</v>
      </c>
      <c r="U8" s="885"/>
      <c r="V8" s="885"/>
      <c r="W8" s="885"/>
      <c r="X8" s="885"/>
      <c r="Y8" s="885"/>
      <c r="Z8" s="886"/>
      <c r="AA8" s="884" t="s">
        <v>400</v>
      </c>
      <c r="AB8" s="885"/>
      <c r="AC8" s="885"/>
      <c r="AD8" s="885"/>
      <c r="AE8" s="885"/>
      <c r="AF8" s="885"/>
      <c r="AG8" s="886"/>
      <c r="AH8" s="884" t="s">
        <v>399</v>
      </c>
      <c r="AI8" s="885"/>
      <c r="AJ8" s="886"/>
      <c r="AK8" s="899"/>
      <c r="AL8" s="899"/>
      <c r="AM8" s="904"/>
      <c r="AN8" s="905"/>
      <c r="AX8" s="193" t="s">
        <v>98</v>
      </c>
    </row>
    <row r="9" spans="1:50" ht="15" customHeight="1" x14ac:dyDescent="0.45">
      <c r="A9" s="893"/>
      <c r="B9" s="896"/>
      <c r="C9" s="899"/>
      <c r="D9" s="896"/>
      <c r="E9" s="896"/>
      <c r="F9" s="213">
        <f>DATE($M$2,$S$2,1)</f>
        <v>45992</v>
      </c>
      <c r="G9" s="213">
        <f>DATE($M$2,$S$2,2)</f>
        <v>45993</v>
      </c>
      <c r="H9" s="213">
        <f>DATE($M$2,$S$2,3)</f>
        <v>45994</v>
      </c>
      <c r="I9" s="213">
        <f>DATE($M$2,$S$2,4)</f>
        <v>45995</v>
      </c>
      <c r="J9" s="213">
        <f>DATE($M$2,$S$2,5)</f>
        <v>45996</v>
      </c>
      <c r="K9" s="213">
        <f>DATE($M$2,$S$2,6)</f>
        <v>45997</v>
      </c>
      <c r="L9" s="213">
        <f>DATE($M$2,$S$2,7)</f>
        <v>45998</v>
      </c>
      <c r="M9" s="213">
        <f>DATE($M$2,$S$2,8)</f>
        <v>45999</v>
      </c>
      <c r="N9" s="213">
        <f>DATE($M$2,$S$2,9)</f>
        <v>46000</v>
      </c>
      <c r="O9" s="213">
        <f>DATE($M$2,$S$2,10)</f>
        <v>46001</v>
      </c>
      <c r="P9" s="213">
        <f>DATE($M$2,$S$2,11)</f>
        <v>46002</v>
      </c>
      <c r="Q9" s="213">
        <f>DATE($M$2,$S$2,12)</f>
        <v>46003</v>
      </c>
      <c r="R9" s="213">
        <f>DATE($M$2,$S$2,13)</f>
        <v>46004</v>
      </c>
      <c r="S9" s="213">
        <f>DATE($M$2,$S$2,14)</f>
        <v>46005</v>
      </c>
      <c r="T9" s="213">
        <f>DATE($M$2,$S$2,15)</f>
        <v>46006</v>
      </c>
      <c r="U9" s="213">
        <f>DATE($M$2,$S$2,16)</f>
        <v>46007</v>
      </c>
      <c r="V9" s="213">
        <f>DATE($M$2,$S$2,17)</f>
        <v>46008</v>
      </c>
      <c r="W9" s="213">
        <f>DATE($M$2,$S$2,18)</f>
        <v>46009</v>
      </c>
      <c r="X9" s="213">
        <f>DATE($M$2,$S$2,19)</f>
        <v>46010</v>
      </c>
      <c r="Y9" s="213">
        <f>DATE($M$2,$S$2,20)</f>
        <v>46011</v>
      </c>
      <c r="Z9" s="213">
        <f>DATE($M$2,$S$2,21)</f>
        <v>46012</v>
      </c>
      <c r="AA9" s="213">
        <f>DATE($M$2,$S$2,22)</f>
        <v>46013</v>
      </c>
      <c r="AB9" s="213">
        <f>DATE($M$2,$S$2,23)</f>
        <v>46014</v>
      </c>
      <c r="AC9" s="213">
        <f>DATE($M$2,$S$2,24)</f>
        <v>46015</v>
      </c>
      <c r="AD9" s="213">
        <f>DATE($M$2,$S$2,25)</f>
        <v>46016</v>
      </c>
      <c r="AE9" s="213">
        <f>DATE($M$2,$S$2,26)</f>
        <v>46017</v>
      </c>
      <c r="AF9" s="213">
        <f>DATE($M$2,$S$2,27)</f>
        <v>46018</v>
      </c>
      <c r="AG9" s="213">
        <f>DATE($M$2,$S$2,28)</f>
        <v>46019</v>
      </c>
      <c r="AH9" s="213">
        <f>IF(DAY(EOMONTH(F9,0))&lt;29,"",DATE($M$2,$S$2,29))</f>
        <v>46020</v>
      </c>
      <c r="AI9" s="213">
        <f>IF(DAY(EOMONTH(F9,0))&lt;30,"",DATE($M$2,$S$2,30))</f>
        <v>46021</v>
      </c>
      <c r="AJ9" s="213">
        <f>IF(DAY(EOMONTH(F9,0))&lt;31,"",DATE($M$2,$S$2,31))</f>
        <v>46022</v>
      </c>
      <c r="AK9" s="899"/>
      <c r="AL9" s="899"/>
      <c r="AM9" s="904"/>
      <c r="AN9" s="905"/>
      <c r="AX9" s="193" t="s">
        <v>95</v>
      </c>
    </row>
    <row r="10" spans="1:50" ht="15" customHeight="1" x14ac:dyDescent="0.45">
      <c r="A10" s="894"/>
      <c r="B10" s="897"/>
      <c r="C10" s="900"/>
      <c r="D10" s="897"/>
      <c r="E10" s="897"/>
      <c r="F10" s="212">
        <f>DATE($M$2,$S$2,1)</f>
        <v>45992</v>
      </c>
      <c r="G10" s="212">
        <f>DATE($M$2,$S$2,2)</f>
        <v>45993</v>
      </c>
      <c r="H10" s="212">
        <f>DATE($M$2,$S$2,3)</f>
        <v>45994</v>
      </c>
      <c r="I10" s="212">
        <f>DATE($M$2,$S$2,4)</f>
        <v>45995</v>
      </c>
      <c r="J10" s="212">
        <f>DATE($M$2,$S$2,5)</f>
        <v>45996</v>
      </c>
      <c r="K10" s="212">
        <f>DATE($M$2,$S$2,6)</f>
        <v>45997</v>
      </c>
      <c r="L10" s="212">
        <f>DATE($M$2,$S$2,7)</f>
        <v>45998</v>
      </c>
      <c r="M10" s="212">
        <f>DATE($M$2,$S$2,8)</f>
        <v>45999</v>
      </c>
      <c r="N10" s="212">
        <f>DATE($M$2,$S$2,9)</f>
        <v>46000</v>
      </c>
      <c r="O10" s="212">
        <f>DATE($M$2,$S$2,10)</f>
        <v>46001</v>
      </c>
      <c r="P10" s="212">
        <f>DATE($M$2,$S$2,11)</f>
        <v>46002</v>
      </c>
      <c r="Q10" s="212">
        <f>DATE($M$2,$S$2,12)</f>
        <v>46003</v>
      </c>
      <c r="R10" s="212">
        <f>DATE($M$2,$S$2,13)</f>
        <v>46004</v>
      </c>
      <c r="S10" s="212">
        <f>DATE($M$2,$S$2,14)</f>
        <v>46005</v>
      </c>
      <c r="T10" s="212">
        <f>DATE($M$2,$S$2,15)</f>
        <v>46006</v>
      </c>
      <c r="U10" s="212">
        <f>DATE($M$2,$S$2,16)</f>
        <v>46007</v>
      </c>
      <c r="V10" s="212">
        <f>DATE($M$2,$S$2,17)</f>
        <v>46008</v>
      </c>
      <c r="W10" s="212">
        <f>DATE($M$2,$S$2,18)</f>
        <v>46009</v>
      </c>
      <c r="X10" s="212">
        <f>DATE($M$2,$S$2,19)</f>
        <v>46010</v>
      </c>
      <c r="Y10" s="212">
        <f>DATE($M$2,$S$2,20)</f>
        <v>46011</v>
      </c>
      <c r="Z10" s="212">
        <f>DATE($M$2,$S$2,21)</f>
        <v>46012</v>
      </c>
      <c r="AA10" s="212">
        <f>DATE($M$2,$S$2,22)</f>
        <v>46013</v>
      </c>
      <c r="AB10" s="212">
        <f>DATE($M$2,$S$2,23)</f>
        <v>46014</v>
      </c>
      <c r="AC10" s="212">
        <f>DATE($M$2,$S$2,24)</f>
        <v>46015</v>
      </c>
      <c r="AD10" s="212">
        <f>DATE($M$2,$S$2,25)</f>
        <v>46016</v>
      </c>
      <c r="AE10" s="212">
        <f>DATE($M$2,$S$2,26)</f>
        <v>46017</v>
      </c>
      <c r="AF10" s="212">
        <f>DATE($M$2,$S$2,27)</f>
        <v>46018</v>
      </c>
      <c r="AG10" s="212">
        <f>DATE($M$2,$S$2,28)</f>
        <v>46019</v>
      </c>
      <c r="AH10" s="212">
        <f>IF(DAY(EOMONTH(F10,0))&lt;29,"",DATE($M$2,$S$2,29))</f>
        <v>46020</v>
      </c>
      <c r="AI10" s="212">
        <f>IF(DAY(EOMONTH(F10,0))&lt;30,"",DATE($M$2,$S$2,30))</f>
        <v>46021</v>
      </c>
      <c r="AJ10" s="212">
        <f>IF(DAY(EOMONTH(F10,0))&lt;31,"",DATE($M$2,$S$2,31))</f>
        <v>46022</v>
      </c>
      <c r="AK10" s="900"/>
      <c r="AL10" s="900"/>
      <c r="AM10" s="906"/>
      <c r="AN10" s="907"/>
      <c r="AX10" s="193" t="s">
        <v>94</v>
      </c>
    </row>
    <row r="11" spans="1:50" ht="18" customHeight="1" x14ac:dyDescent="0.45">
      <c r="A11" s="455">
        <v>1</v>
      </c>
      <c r="B11" s="429"/>
      <c r="C11" s="426"/>
      <c r="D11" s="427"/>
      <c r="E11" s="428"/>
      <c r="F11" s="456"/>
      <c r="G11" s="456"/>
      <c r="H11" s="456"/>
      <c r="I11" s="456"/>
      <c r="J11" s="456"/>
      <c r="K11" s="456"/>
      <c r="L11" s="456"/>
      <c r="M11" s="456"/>
      <c r="N11" s="456"/>
      <c r="O11" s="456"/>
      <c r="P11" s="456"/>
      <c r="Q11" s="456"/>
      <c r="R11" s="456"/>
      <c r="S11" s="456"/>
      <c r="T11" s="456"/>
      <c r="U11" s="456"/>
      <c r="V11" s="456"/>
      <c r="W11" s="456"/>
      <c r="X11" s="456"/>
      <c r="Y11" s="456"/>
      <c r="Z11" s="456"/>
      <c r="AA11" s="456"/>
      <c r="AB11" s="456"/>
      <c r="AC11" s="456"/>
      <c r="AD11" s="456"/>
      <c r="AE11" s="456"/>
      <c r="AF11" s="456"/>
      <c r="AG11" s="456"/>
      <c r="AH11" s="456"/>
      <c r="AI11" s="456"/>
      <c r="AJ11" s="456"/>
      <c r="AK11" s="211">
        <f t="shared" ref="AK11:AK36" si="0">+SUM(F11:AJ11)</f>
        <v>0</v>
      </c>
      <c r="AL11" s="210">
        <f t="shared" ref="AL11:AL36" si="1">IF($AK$3="４週",AK11/4,AK11/(DAY(EOMONTH($F$9,0))/7))</f>
        <v>0</v>
      </c>
      <c r="AM11" s="882"/>
      <c r="AN11" s="883"/>
      <c r="AX11" s="193" t="s">
        <v>92</v>
      </c>
    </row>
    <row r="12" spans="1:50" ht="18" customHeight="1" x14ac:dyDescent="0.45">
      <c r="A12" s="455">
        <v>2</v>
      </c>
      <c r="B12" s="429"/>
      <c r="C12" s="426"/>
      <c r="D12" s="427"/>
      <c r="E12" s="428"/>
      <c r="F12" s="456"/>
      <c r="G12" s="456"/>
      <c r="H12" s="456"/>
      <c r="I12" s="456"/>
      <c r="J12" s="456"/>
      <c r="K12" s="456"/>
      <c r="L12" s="456"/>
      <c r="M12" s="456"/>
      <c r="N12" s="456"/>
      <c r="O12" s="456"/>
      <c r="P12" s="456"/>
      <c r="Q12" s="456"/>
      <c r="R12" s="456"/>
      <c r="S12" s="456"/>
      <c r="T12" s="456"/>
      <c r="U12" s="456"/>
      <c r="V12" s="456"/>
      <c r="W12" s="456"/>
      <c r="X12" s="456"/>
      <c r="Y12" s="456"/>
      <c r="Z12" s="456"/>
      <c r="AA12" s="456"/>
      <c r="AB12" s="456"/>
      <c r="AC12" s="456"/>
      <c r="AD12" s="456"/>
      <c r="AE12" s="456"/>
      <c r="AF12" s="456"/>
      <c r="AG12" s="456"/>
      <c r="AH12" s="456"/>
      <c r="AI12" s="456"/>
      <c r="AJ12" s="456"/>
      <c r="AK12" s="211">
        <f t="shared" si="0"/>
        <v>0</v>
      </c>
      <c r="AL12" s="210">
        <f t="shared" si="1"/>
        <v>0</v>
      </c>
      <c r="AM12" s="882"/>
      <c r="AN12" s="883"/>
      <c r="AX12" s="193" t="s">
        <v>90</v>
      </c>
    </row>
    <row r="13" spans="1:50" ht="18" customHeight="1" x14ac:dyDescent="0.45">
      <c r="A13" s="455">
        <v>3</v>
      </c>
      <c r="B13" s="429"/>
      <c r="C13" s="426"/>
      <c r="D13" s="427"/>
      <c r="E13" s="428"/>
      <c r="F13" s="456"/>
      <c r="G13" s="456"/>
      <c r="H13" s="456"/>
      <c r="I13" s="456"/>
      <c r="J13" s="456"/>
      <c r="K13" s="456"/>
      <c r="L13" s="456"/>
      <c r="M13" s="456"/>
      <c r="N13" s="456"/>
      <c r="O13" s="456"/>
      <c r="P13" s="456"/>
      <c r="Q13" s="456"/>
      <c r="R13" s="456"/>
      <c r="S13" s="456"/>
      <c r="T13" s="456"/>
      <c r="U13" s="456"/>
      <c r="V13" s="456"/>
      <c r="W13" s="456"/>
      <c r="X13" s="456"/>
      <c r="Y13" s="456"/>
      <c r="Z13" s="456"/>
      <c r="AA13" s="456"/>
      <c r="AB13" s="456"/>
      <c r="AC13" s="456"/>
      <c r="AD13" s="456"/>
      <c r="AE13" s="456"/>
      <c r="AF13" s="456"/>
      <c r="AG13" s="456"/>
      <c r="AH13" s="456"/>
      <c r="AI13" s="456"/>
      <c r="AJ13" s="456"/>
      <c r="AK13" s="211">
        <f t="shared" si="0"/>
        <v>0</v>
      </c>
      <c r="AL13" s="210">
        <f t="shared" si="1"/>
        <v>0</v>
      </c>
      <c r="AM13" s="882"/>
      <c r="AN13" s="883"/>
      <c r="AX13" s="193" t="s">
        <v>88</v>
      </c>
    </row>
    <row r="14" spans="1:50" ht="18" customHeight="1" x14ac:dyDescent="0.45">
      <c r="A14" s="455">
        <v>4</v>
      </c>
      <c r="B14" s="429"/>
      <c r="C14" s="426"/>
      <c r="D14" s="427"/>
      <c r="E14" s="428"/>
      <c r="F14" s="456"/>
      <c r="G14" s="456"/>
      <c r="H14" s="456"/>
      <c r="I14" s="456"/>
      <c r="J14" s="456"/>
      <c r="K14" s="456"/>
      <c r="L14" s="456"/>
      <c r="M14" s="456"/>
      <c r="N14" s="456"/>
      <c r="O14" s="456"/>
      <c r="P14" s="456"/>
      <c r="Q14" s="456"/>
      <c r="R14" s="456"/>
      <c r="S14" s="456"/>
      <c r="T14" s="456"/>
      <c r="U14" s="456"/>
      <c r="V14" s="456"/>
      <c r="W14" s="456"/>
      <c r="X14" s="456"/>
      <c r="Y14" s="456"/>
      <c r="Z14" s="456"/>
      <c r="AA14" s="456"/>
      <c r="AB14" s="456"/>
      <c r="AC14" s="456"/>
      <c r="AD14" s="456"/>
      <c r="AE14" s="456"/>
      <c r="AF14" s="456"/>
      <c r="AG14" s="456"/>
      <c r="AH14" s="456"/>
      <c r="AI14" s="456"/>
      <c r="AJ14" s="456"/>
      <c r="AK14" s="211">
        <f t="shared" si="0"/>
        <v>0</v>
      </c>
      <c r="AL14" s="210">
        <f>IF($AK$3="４週",AK14/4,AK14/(DAY(EOMONTH($F$9,0))/7))</f>
        <v>0</v>
      </c>
      <c r="AM14" s="882"/>
      <c r="AN14" s="883"/>
      <c r="AX14" s="193" t="s">
        <v>87</v>
      </c>
    </row>
    <row r="15" spans="1:50" ht="18" customHeight="1" x14ac:dyDescent="0.45">
      <c r="A15" s="455">
        <v>5</v>
      </c>
      <c r="B15" s="429"/>
      <c r="C15" s="426"/>
      <c r="D15" s="427"/>
      <c r="E15" s="428"/>
      <c r="F15" s="456"/>
      <c r="G15" s="456"/>
      <c r="H15" s="456"/>
      <c r="I15" s="456"/>
      <c r="J15" s="456"/>
      <c r="K15" s="456"/>
      <c r="L15" s="456"/>
      <c r="M15" s="456"/>
      <c r="N15" s="456"/>
      <c r="O15" s="456"/>
      <c r="P15" s="456"/>
      <c r="Q15" s="456"/>
      <c r="R15" s="456"/>
      <c r="S15" s="456"/>
      <c r="T15" s="456"/>
      <c r="U15" s="456"/>
      <c r="V15" s="456"/>
      <c r="W15" s="456"/>
      <c r="X15" s="456"/>
      <c r="Y15" s="456"/>
      <c r="Z15" s="456"/>
      <c r="AA15" s="456"/>
      <c r="AB15" s="456"/>
      <c r="AC15" s="456"/>
      <c r="AD15" s="456"/>
      <c r="AE15" s="456"/>
      <c r="AF15" s="456"/>
      <c r="AG15" s="456"/>
      <c r="AH15" s="456"/>
      <c r="AI15" s="456"/>
      <c r="AJ15" s="456"/>
      <c r="AK15" s="211">
        <f t="shared" si="0"/>
        <v>0</v>
      </c>
      <c r="AL15" s="210">
        <f t="shared" si="1"/>
        <v>0</v>
      </c>
      <c r="AM15" s="882"/>
      <c r="AN15" s="883"/>
      <c r="AX15" s="193" t="s">
        <v>86</v>
      </c>
    </row>
    <row r="16" spans="1:50" ht="18" customHeight="1" x14ac:dyDescent="0.45">
      <c r="A16" s="455">
        <v>6</v>
      </c>
      <c r="B16" s="429"/>
      <c r="C16" s="426"/>
      <c r="D16" s="427"/>
      <c r="E16" s="428"/>
      <c r="F16" s="456"/>
      <c r="G16" s="456"/>
      <c r="H16" s="456"/>
      <c r="I16" s="456"/>
      <c r="J16" s="456"/>
      <c r="K16" s="456"/>
      <c r="L16" s="456"/>
      <c r="M16" s="456"/>
      <c r="N16" s="456"/>
      <c r="O16" s="456"/>
      <c r="P16" s="456"/>
      <c r="Q16" s="456"/>
      <c r="R16" s="456"/>
      <c r="S16" s="456"/>
      <c r="T16" s="456"/>
      <c r="U16" s="456"/>
      <c r="V16" s="456"/>
      <c r="W16" s="456"/>
      <c r="X16" s="456"/>
      <c r="Y16" s="456"/>
      <c r="Z16" s="456"/>
      <c r="AA16" s="456"/>
      <c r="AB16" s="456"/>
      <c r="AC16" s="456"/>
      <c r="AD16" s="456"/>
      <c r="AE16" s="456"/>
      <c r="AF16" s="456"/>
      <c r="AG16" s="456"/>
      <c r="AH16" s="456"/>
      <c r="AI16" s="456"/>
      <c r="AJ16" s="456"/>
      <c r="AK16" s="211">
        <f t="shared" si="0"/>
        <v>0</v>
      </c>
      <c r="AL16" s="210">
        <f t="shared" si="1"/>
        <v>0</v>
      </c>
      <c r="AM16" s="882"/>
      <c r="AN16" s="883"/>
      <c r="AX16" s="193" t="s">
        <v>85</v>
      </c>
    </row>
    <row r="17" spans="1:50" ht="18" customHeight="1" x14ac:dyDescent="0.45">
      <c r="A17" s="455">
        <v>7</v>
      </c>
      <c r="B17" s="429"/>
      <c r="C17" s="426"/>
      <c r="D17" s="427"/>
      <c r="E17" s="428"/>
      <c r="F17" s="456"/>
      <c r="G17" s="456"/>
      <c r="H17" s="456"/>
      <c r="I17" s="456"/>
      <c r="J17" s="456"/>
      <c r="K17" s="456"/>
      <c r="L17" s="456"/>
      <c r="M17" s="456"/>
      <c r="N17" s="456"/>
      <c r="O17" s="456"/>
      <c r="P17" s="456"/>
      <c r="Q17" s="456"/>
      <c r="R17" s="456"/>
      <c r="S17" s="456"/>
      <c r="T17" s="456"/>
      <c r="U17" s="456"/>
      <c r="V17" s="456"/>
      <c r="W17" s="456"/>
      <c r="X17" s="456"/>
      <c r="Y17" s="456"/>
      <c r="Z17" s="456"/>
      <c r="AA17" s="456"/>
      <c r="AB17" s="456"/>
      <c r="AC17" s="456"/>
      <c r="AD17" s="456"/>
      <c r="AE17" s="456"/>
      <c r="AF17" s="456"/>
      <c r="AG17" s="456"/>
      <c r="AH17" s="456"/>
      <c r="AI17" s="456"/>
      <c r="AJ17" s="456"/>
      <c r="AK17" s="211">
        <f t="shared" si="0"/>
        <v>0</v>
      </c>
      <c r="AL17" s="210">
        <f t="shared" si="1"/>
        <v>0</v>
      </c>
      <c r="AM17" s="882"/>
      <c r="AN17" s="883"/>
      <c r="AX17" s="193" t="s">
        <v>84</v>
      </c>
    </row>
    <row r="18" spans="1:50" ht="18" customHeight="1" x14ac:dyDescent="0.45">
      <c r="A18" s="455">
        <v>8</v>
      </c>
      <c r="B18" s="429"/>
      <c r="C18" s="426"/>
      <c r="D18" s="427"/>
      <c r="E18" s="428"/>
      <c r="F18" s="456"/>
      <c r="G18" s="456"/>
      <c r="H18" s="456"/>
      <c r="I18" s="456"/>
      <c r="J18" s="456"/>
      <c r="K18" s="456"/>
      <c r="L18" s="456"/>
      <c r="M18" s="456"/>
      <c r="N18" s="456"/>
      <c r="O18" s="456"/>
      <c r="P18" s="456"/>
      <c r="Q18" s="456"/>
      <c r="R18" s="456"/>
      <c r="S18" s="456"/>
      <c r="T18" s="456"/>
      <c r="U18" s="456"/>
      <c r="V18" s="456"/>
      <c r="W18" s="456"/>
      <c r="X18" s="456"/>
      <c r="Y18" s="456"/>
      <c r="Z18" s="456"/>
      <c r="AA18" s="456"/>
      <c r="AB18" s="456"/>
      <c r="AC18" s="456"/>
      <c r="AD18" s="456"/>
      <c r="AE18" s="456"/>
      <c r="AF18" s="456"/>
      <c r="AG18" s="456"/>
      <c r="AH18" s="456"/>
      <c r="AI18" s="456"/>
      <c r="AJ18" s="456"/>
      <c r="AK18" s="211">
        <f t="shared" si="0"/>
        <v>0</v>
      </c>
      <c r="AL18" s="210">
        <f t="shared" si="1"/>
        <v>0</v>
      </c>
      <c r="AM18" s="882"/>
      <c r="AN18" s="883"/>
      <c r="AX18" s="193" t="s">
        <v>83</v>
      </c>
    </row>
    <row r="19" spans="1:50" ht="18" customHeight="1" x14ac:dyDescent="0.45">
      <c r="A19" s="455">
        <v>9</v>
      </c>
      <c r="B19" s="429"/>
      <c r="C19" s="426"/>
      <c r="D19" s="427"/>
      <c r="E19" s="428"/>
      <c r="F19" s="456"/>
      <c r="G19" s="456"/>
      <c r="H19" s="456"/>
      <c r="I19" s="456"/>
      <c r="J19" s="456"/>
      <c r="K19" s="456"/>
      <c r="L19" s="456"/>
      <c r="M19" s="456"/>
      <c r="N19" s="456"/>
      <c r="O19" s="456"/>
      <c r="P19" s="456"/>
      <c r="Q19" s="456"/>
      <c r="R19" s="456"/>
      <c r="S19" s="456"/>
      <c r="T19" s="456"/>
      <c r="U19" s="456"/>
      <c r="V19" s="456"/>
      <c r="W19" s="456"/>
      <c r="X19" s="456"/>
      <c r="Y19" s="456"/>
      <c r="Z19" s="456"/>
      <c r="AA19" s="456"/>
      <c r="AB19" s="456"/>
      <c r="AC19" s="456"/>
      <c r="AD19" s="456"/>
      <c r="AE19" s="456"/>
      <c r="AF19" s="456"/>
      <c r="AG19" s="456"/>
      <c r="AH19" s="456"/>
      <c r="AI19" s="456"/>
      <c r="AJ19" s="456"/>
      <c r="AK19" s="211">
        <f t="shared" si="0"/>
        <v>0</v>
      </c>
      <c r="AL19" s="210">
        <f t="shared" si="1"/>
        <v>0</v>
      </c>
      <c r="AM19" s="882"/>
      <c r="AN19" s="883"/>
      <c r="AX19" s="193" t="s">
        <v>82</v>
      </c>
    </row>
    <row r="20" spans="1:50" ht="18" customHeight="1" x14ac:dyDescent="0.45">
      <c r="A20" s="455">
        <v>10</v>
      </c>
      <c r="B20" s="429"/>
      <c r="C20" s="426"/>
      <c r="D20" s="427"/>
      <c r="E20" s="428"/>
      <c r="F20" s="456"/>
      <c r="G20" s="456"/>
      <c r="H20" s="456"/>
      <c r="I20" s="456"/>
      <c r="J20" s="456"/>
      <c r="K20" s="456"/>
      <c r="L20" s="456"/>
      <c r="M20" s="456"/>
      <c r="N20" s="456"/>
      <c r="O20" s="456"/>
      <c r="P20" s="456"/>
      <c r="Q20" s="456"/>
      <c r="R20" s="456"/>
      <c r="S20" s="456"/>
      <c r="T20" s="456"/>
      <c r="U20" s="456"/>
      <c r="V20" s="456"/>
      <c r="W20" s="456"/>
      <c r="X20" s="456"/>
      <c r="Y20" s="456"/>
      <c r="Z20" s="456"/>
      <c r="AA20" s="456"/>
      <c r="AB20" s="456"/>
      <c r="AC20" s="456"/>
      <c r="AD20" s="456"/>
      <c r="AE20" s="456"/>
      <c r="AF20" s="456"/>
      <c r="AG20" s="456"/>
      <c r="AH20" s="456"/>
      <c r="AI20" s="456"/>
      <c r="AJ20" s="456"/>
      <c r="AK20" s="211">
        <f t="shared" si="0"/>
        <v>0</v>
      </c>
      <c r="AL20" s="210">
        <f t="shared" si="1"/>
        <v>0</v>
      </c>
      <c r="AM20" s="882"/>
      <c r="AN20" s="883"/>
      <c r="AX20" s="193" t="s">
        <v>81</v>
      </c>
    </row>
    <row r="21" spans="1:50" ht="18" customHeight="1" x14ac:dyDescent="0.45">
      <c r="A21" s="455">
        <v>11</v>
      </c>
      <c r="B21" s="429"/>
      <c r="C21" s="426"/>
      <c r="D21" s="427"/>
      <c r="E21" s="428"/>
      <c r="F21" s="456"/>
      <c r="G21" s="456"/>
      <c r="H21" s="456"/>
      <c r="I21" s="456"/>
      <c r="J21" s="456"/>
      <c r="K21" s="456"/>
      <c r="L21" s="456"/>
      <c r="M21" s="456"/>
      <c r="N21" s="456"/>
      <c r="O21" s="456"/>
      <c r="P21" s="456"/>
      <c r="Q21" s="456"/>
      <c r="R21" s="456"/>
      <c r="S21" s="456"/>
      <c r="T21" s="456"/>
      <c r="U21" s="456"/>
      <c r="V21" s="456"/>
      <c r="W21" s="456"/>
      <c r="X21" s="456"/>
      <c r="Y21" s="456"/>
      <c r="Z21" s="456"/>
      <c r="AA21" s="456"/>
      <c r="AB21" s="456"/>
      <c r="AC21" s="456"/>
      <c r="AD21" s="456"/>
      <c r="AE21" s="456"/>
      <c r="AF21" s="456"/>
      <c r="AG21" s="456"/>
      <c r="AH21" s="456"/>
      <c r="AI21" s="456"/>
      <c r="AJ21" s="456"/>
      <c r="AK21" s="211">
        <f t="shared" si="0"/>
        <v>0</v>
      </c>
      <c r="AL21" s="210">
        <f t="shared" si="1"/>
        <v>0</v>
      </c>
      <c r="AM21" s="882"/>
      <c r="AN21" s="883"/>
      <c r="AX21" s="193" t="s">
        <v>80</v>
      </c>
    </row>
    <row r="22" spans="1:50" ht="18" customHeight="1" x14ac:dyDescent="0.45">
      <c r="A22" s="455">
        <v>12</v>
      </c>
      <c r="B22" s="429"/>
      <c r="C22" s="426"/>
      <c r="D22" s="427"/>
      <c r="E22" s="428"/>
      <c r="F22" s="456"/>
      <c r="G22" s="456"/>
      <c r="H22" s="456"/>
      <c r="I22" s="456"/>
      <c r="J22" s="456"/>
      <c r="K22" s="456"/>
      <c r="L22" s="456"/>
      <c r="M22" s="456"/>
      <c r="N22" s="456"/>
      <c r="O22" s="456"/>
      <c r="P22" s="456"/>
      <c r="Q22" s="456"/>
      <c r="R22" s="456"/>
      <c r="S22" s="456"/>
      <c r="T22" s="456"/>
      <c r="U22" s="456"/>
      <c r="V22" s="456"/>
      <c r="W22" s="456"/>
      <c r="X22" s="456"/>
      <c r="Y22" s="456"/>
      <c r="Z22" s="456"/>
      <c r="AA22" s="456"/>
      <c r="AB22" s="456"/>
      <c r="AC22" s="456"/>
      <c r="AD22" s="456"/>
      <c r="AE22" s="456"/>
      <c r="AF22" s="456"/>
      <c r="AG22" s="456"/>
      <c r="AH22" s="456"/>
      <c r="AI22" s="456"/>
      <c r="AJ22" s="456"/>
      <c r="AK22" s="211">
        <f t="shared" si="0"/>
        <v>0</v>
      </c>
      <c r="AL22" s="210">
        <f t="shared" si="1"/>
        <v>0</v>
      </c>
      <c r="AM22" s="882"/>
      <c r="AN22" s="883"/>
      <c r="AX22" s="193" t="s">
        <v>79</v>
      </c>
    </row>
    <row r="23" spans="1:50" ht="18" customHeight="1" x14ac:dyDescent="0.45">
      <c r="A23" s="455">
        <v>13</v>
      </c>
      <c r="B23" s="429"/>
      <c r="C23" s="426"/>
      <c r="D23" s="427"/>
      <c r="E23" s="428"/>
      <c r="F23" s="456"/>
      <c r="G23" s="456"/>
      <c r="H23" s="456"/>
      <c r="I23" s="456"/>
      <c r="J23" s="456"/>
      <c r="K23" s="456"/>
      <c r="L23" s="456"/>
      <c r="M23" s="456"/>
      <c r="N23" s="456"/>
      <c r="O23" s="456"/>
      <c r="P23" s="456"/>
      <c r="Q23" s="456"/>
      <c r="R23" s="456"/>
      <c r="S23" s="456"/>
      <c r="T23" s="456"/>
      <c r="U23" s="456"/>
      <c r="V23" s="456"/>
      <c r="W23" s="456"/>
      <c r="X23" s="456"/>
      <c r="Y23" s="456"/>
      <c r="Z23" s="456"/>
      <c r="AA23" s="456"/>
      <c r="AB23" s="456"/>
      <c r="AC23" s="456"/>
      <c r="AD23" s="456"/>
      <c r="AE23" s="456"/>
      <c r="AF23" s="456"/>
      <c r="AG23" s="456"/>
      <c r="AH23" s="456"/>
      <c r="AI23" s="456"/>
      <c r="AJ23" s="456"/>
      <c r="AK23" s="211">
        <f t="shared" si="0"/>
        <v>0</v>
      </c>
      <c r="AL23" s="210">
        <f t="shared" si="1"/>
        <v>0</v>
      </c>
      <c r="AM23" s="882"/>
      <c r="AN23" s="883"/>
      <c r="AX23" s="193" t="s">
        <v>78</v>
      </c>
    </row>
    <row r="24" spans="1:50" ht="18" customHeight="1" x14ac:dyDescent="0.45">
      <c r="A24" s="455">
        <v>14</v>
      </c>
      <c r="B24" s="429"/>
      <c r="C24" s="426"/>
      <c r="D24" s="427"/>
      <c r="E24" s="428"/>
      <c r="F24" s="456"/>
      <c r="G24" s="456"/>
      <c r="H24" s="456"/>
      <c r="I24" s="456"/>
      <c r="J24" s="456"/>
      <c r="K24" s="456"/>
      <c r="L24" s="456"/>
      <c r="M24" s="456"/>
      <c r="N24" s="456"/>
      <c r="O24" s="456"/>
      <c r="P24" s="456"/>
      <c r="Q24" s="456"/>
      <c r="R24" s="456"/>
      <c r="S24" s="456"/>
      <c r="T24" s="456"/>
      <c r="U24" s="456"/>
      <c r="V24" s="456"/>
      <c r="W24" s="456"/>
      <c r="X24" s="456"/>
      <c r="Y24" s="456"/>
      <c r="Z24" s="456"/>
      <c r="AA24" s="456"/>
      <c r="AB24" s="456"/>
      <c r="AC24" s="456"/>
      <c r="AD24" s="456"/>
      <c r="AE24" s="456"/>
      <c r="AF24" s="456"/>
      <c r="AG24" s="456"/>
      <c r="AH24" s="456"/>
      <c r="AI24" s="456"/>
      <c r="AJ24" s="456"/>
      <c r="AK24" s="211">
        <f t="shared" si="0"/>
        <v>0</v>
      </c>
      <c r="AL24" s="210">
        <f t="shared" si="1"/>
        <v>0</v>
      </c>
      <c r="AM24" s="882"/>
      <c r="AN24" s="883"/>
      <c r="AX24" s="193" t="s">
        <v>77</v>
      </c>
    </row>
    <row r="25" spans="1:50" ht="18" customHeight="1" x14ac:dyDescent="0.45">
      <c r="A25" s="455">
        <v>15</v>
      </c>
      <c r="B25" s="429"/>
      <c r="C25" s="426"/>
      <c r="D25" s="427"/>
      <c r="E25" s="428"/>
      <c r="F25" s="456"/>
      <c r="G25" s="456"/>
      <c r="H25" s="456"/>
      <c r="I25" s="456"/>
      <c r="J25" s="456"/>
      <c r="K25" s="456"/>
      <c r="L25" s="456"/>
      <c r="M25" s="456"/>
      <c r="N25" s="456"/>
      <c r="O25" s="456"/>
      <c r="P25" s="456"/>
      <c r="Q25" s="456"/>
      <c r="R25" s="456"/>
      <c r="S25" s="456"/>
      <c r="T25" s="456"/>
      <c r="U25" s="456"/>
      <c r="V25" s="456"/>
      <c r="W25" s="456"/>
      <c r="X25" s="456"/>
      <c r="Y25" s="456"/>
      <c r="Z25" s="456"/>
      <c r="AA25" s="456"/>
      <c r="AB25" s="456"/>
      <c r="AC25" s="456"/>
      <c r="AD25" s="456"/>
      <c r="AE25" s="456"/>
      <c r="AF25" s="456"/>
      <c r="AG25" s="456"/>
      <c r="AH25" s="456"/>
      <c r="AI25" s="456"/>
      <c r="AJ25" s="456"/>
      <c r="AK25" s="211">
        <f t="shared" si="0"/>
        <v>0</v>
      </c>
      <c r="AL25" s="210">
        <f t="shared" si="1"/>
        <v>0</v>
      </c>
      <c r="AM25" s="882"/>
      <c r="AN25" s="883"/>
      <c r="AX25" s="193" t="s">
        <v>76</v>
      </c>
    </row>
    <row r="26" spans="1:50" ht="18" customHeight="1" x14ac:dyDescent="0.45">
      <c r="A26" s="455">
        <v>16</v>
      </c>
      <c r="B26" s="429"/>
      <c r="C26" s="426"/>
      <c r="D26" s="427"/>
      <c r="E26" s="428"/>
      <c r="F26" s="456"/>
      <c r="G26" s="456"/>
      <c r="H26" s="456"/>
      <c r="I26" s="456"/>
      <c r="J26" s="456"/>
      <c r="K26" s="456"/>
      <c r="L26" s="456"/>
      <c r="M26" s="456"/>
      <c r="N26" s="456"/>
      <c r="O26" s="456"/>
      <c r="P26" s="456"/>
      <c r="Q26" s="456"/>
      <c r="R26" s="456"/>
      <c r="S26" s="456"/>
      <c r="T26" s="456"/>
      <c r="U26" s="456"/>
      <c r="V26" s="456"/>
      <c r="W26" s="456"/>
      <c r="X26" s="456"/>
      <c r="Y26" s="456"/>
      <c r="Z26" s="456"/>
      <c r="AA26" s="456"/>
      <c r="AB26" s="456"/>
      <c r="AC26" s="456"/>
      <c r="AD26" s="456"/>
      <c r="AE26" s="456"/>
      <c r="AF26" s="456"/>
      <c r="AG26" s="456"/>
      <c r="AH26" s="456"/>
      <c r="AI26" s="456"/>
      <c r="AJ26" s="456"/>
      <c r="AK26" s="211">
        <f t="shared" si="0"/>
        <v>0</v>
      </c>
      <c r="AL26" s="210">
        <f t="shared" si="1"/>
        <v>0</v>
      </c>
      <c r="AM26" s="882"/>
      <c r="AN26" s="883"/>
      <c r="AX26" s="193" t="s">
        <v>75</v>
      </c>
    </row>
    <row r="27" spans="1:50" ht="18" customHeight="1" x14ac:dyDescent="0.45">
      <c r="A27" s="455">
        <v>17</v>
      </c>
      <c r="B27" s="429"/>
      <c r="C27" s="426"/>
      <c r="D27" s="427"/>
      <c r="E27" s="428"/>
      <c r="F27" s="456"/>
      <c r="G27" s="456"/>
      <c r="H27" s="456"/>
      <c r="I27" s="456"/>
      <c r="J27" s="456"/>
      <c r="K27" s="456"/>
      <c r="L27" s="456"/>
      <c r="M27" s="456"/>
      <c r="N27" s="456"/>
      <c r="O27" s="456"/>
      <c r="P27" s="456"/>
      <c r="Q27" s="456"/>
      <c r="R27" s="456"/>
      <c r="S27" s="456"/>
      <c r="T27" s="456"/>
      <c r="U27" s="456"/>
      <c r="V27" s="456"/>
      <c r="W27" s="456"/>
      <c r="X27" s="456"/>
      <c r="Y27" s="456"/>
      <c r="Z27" s="456"/>
      <c r="AA27" s="456"/>
      <c r="AB27" s="456"/>
      <c r="AC27" s="456"/>
      <c r="AD27" s="456"/>
      <c r="AE27" s="456"/>
      <c r="AF27" s="456"/>
      <c r="AG27" s="456"/>
      <c r="AH27" s="456"/>
      <c r="AI27" s="456"/>
      <c r="AJ27" s="456"/>
      <c r="AK27" s="211">
        <f t="shared" si="0"/>
        <v>0</v>
      </c>
      <c r="AL27" s="210">
        <f t="shared" si="1"/>
        <v>0</v>
      </c>
      <c r="AM27" s="882"/>
      <c r="AN27" s="883"/>
      <c r="AX27" s="193" t="s">
        <v>74</v>
      </c>
    </row>
    <row r="28" spans="1:50" ht="18" customHeight="1" x14ac:dyDescent="0.45">
      <c r="A28" s="455">
        <v>18</v>
      </c>
      <c r="B28" s="429"/>
      <c r="C28" s="426"/>
      <c r="D28" s="427"/>
      <c r="E28" s="428"/>
      <c r="F28" s="456"/>
      <c r="G28" s="456"/>
      <c r="H28" s="456"/>
      <c r="I28" s="456"/>
      <c r="J28" s="456"/>
      <c r="K28" s="456"/>
      <c r="L28" s="456"/>
      <c r="M28" s="456"/>
      <c r="N28" s="456"/>
      <c r="O28" s="456"/>
      <c r="P28" s="456"/>
      <c r="Q28" s="456"/>
      <c r="R28" s="456"/>
      <c r="S28" s="456"/>
      <c r="T28" s="456"/>
      <c r="U28" s="456"/>
      <c r="V28" s="456"/>
      <c r="W28" s="456"/>
      <c r="X28" s="456"/>
      <c r="Y28" s="456"/>
      <c r="Z28" s="456"/>
      <c r="AA28" s="456"/>
      <c r="AB28" s="456"/>
      <c r="AC28" s="456"/>
      <c r="AD28" s="456"/>
      <c r="AE28" s="456"/>
      <c r="AF28" s="456"/>
      <c r="AG28" s="456"/>
      <c r="AH28" s="456"/>
      <c r="AI28" s="456"/>
      <c r="AJ28" s="456"/>
      <c r="AK28" s="211">
        <f t="shared" si="0"/>
        <v>0</v>
      </c>
      <c r="AL28" s="210">
        <f t="shared" si="1"/>
        <v>0</v>
      </c>
      <c r="AM28" s="882"/>
      <c r="AN28" s="883"/>
      <c r="AX28" s="193" t="s">
        <v>73</v>
      </c>
    </row>
    <row r="29" spans="1:50" ht="18" customHeight="1" x14ac:dyDescent="0.45">
      <c r="A29" s="455">
        <v>19</v>
      </c>
      <c r="B29" s="429"/>
      <c r="C29" s="426"/>
      <c r="D29" s="427"/>
      <c r="E29" s="428"/>
      <c r="F29" s="456"/>
      <c r="G29" s="456"/>
      <c r="H29" s="456"/>
      <c r="I29" s="456"/>
      <c r="J29" s="456"/>
      <c r="K29" s="456"/>
      <c r="L29" s="456"/>
      <c r="M29" s="456"/>
      <c r="N29" s="456"/>
      <c r="O29" s="456"/>
      <c r="P29" s="456"/>
      <c r="Q29" s="456"/>
      <c r="R29" s="456"/>
      <c r="S29" s="456"/>
      <c r="T29" s="456"/>
      <c r="U29" s="456"/>
      <c r="V29" s="456"/>
      <c r="W29" s="456"/>
      <c r="X29" s="456"/>
      <c r="Y29" s="456"/>
      <c r="Z29" s="456"/>
      <c r="AA29" s="456"/>
      <c r="AB29" s="456"/>
      <c r="AC29" s="456"/>
      <c r="AD29" s="456"/>
      <c r="AE29" s="456"/>
      <c r="AF29" s="456"/>
      <c r="AG29" s="456"/>
      <c r="AH29" s="456"/>
      <c r="AI29" s="456"/>
      <c r="AJ29" s="456"/>
      <c r="AK29" s="211">
        <f t="shared" ref="AK29:AK32" si="2">+SUM(F29:AJ29)</f>
        <v>0</v>
      </c>
      <c r="AL29" s="210">
        <f t="shared" ref="AL29:AL32" si="3">IF($AK$3="４週",AK29/4,AK29/(DAY(EOMONTH($F$9,0))/7))</f>
        <v>0</v>
      </c>
      <c r="AM29" s="430"/>
      <c r="AN29" s="431"/>
      <c r="AX29" s="193" t="s">
        <v>72</v>
      </c>
    </row>
    <row r="30" spans="1:50" ht="18" customHeight="1" x14ac:dyDescent="0.45">
      <c r="A30" s="455">
        <v>20</v>
      </c>
      <c r="B30" s="429"/>
      <c r="C30" s="426"/>
      <c r="D30" s="427"/>
      <c r="E30" s="428"/>
      <c r="F30" s="456"/>
      <c r="G30" s="456"/>
      <c r="H30" s="456"/>
      <c r="I30" s="456"/>
      <c r="J30" s="456"/>
      <c r="K30" s="456"/>
      <c r="L30" s="456"/>
      <c r="M30" s="456"/>
      <c r="N30" s="456"/>
      <c r="O30" s="456"/>
      <c r="P30" s="456"/>
      <c r="Q30" s="456"/>
      <c r="R30" s="456"/>
      <c r="S30" s="456"/>
      <c r="T30" s="456"/>
      <c r="U30" s="456"/>
      <c r="V30" s="456"/>
      <c r="W30" s="456"/>
      <c r="X30" s="456"/>
      <c r="Y30" s="456"/>
      <c r="Z30" s="456"/>
      <c r="AA30" s="456"/>
      <c r="AB30" s="456"/>
      <c r="AC30" s="456"/>
      <c r="AD30" s="456"/>
      <c r="AE30" s="456"/>
      <c r="AF30" s="456"/>
      <c r="AG30" s="456"/>
      <c r="AH30" s="456"/>
      <c r="AI30" s="456"/>
      <c r="AJ30" s="456"/>
      <c r="AK30" s="211">
        <f t="shared" si="2"/>
        <v>0</v>
      </c>
      <c r="AL30" s="210">
        <f t="shared" si="3"/>
        <v>0</v>
      </c>
      <c r="AM30" s="430"/>
      <c r="AN30" s="431"/>
      <c r="AX30" s="193" t="s">
        <v>71</v>
      </c>
    </row>
    <row r="31" spans="1:50" ht="18" customHeight="1" x14ac:dyDescent="0.45">
      <c r="A31" s="455">
        <v>21</v>
      </c>
      <c r="B31" s="429"/>
      <c r="C31" s="426"/>
      <c r="D31" s="427"/>
      <c r="E31" s="428"/>
      <c r="F31" s="456"/>
      <c r="G31" s="456"/>
      <c r="H31" s="456"/>
      <c r="I31" s="456"/>
      <c r="J31" s="456"/>
      <c r="K31" s="456"/>
      <c r="L31" s="456"/>
      <c r="M31" s="456"/>
      <c r="N31" s="456"/>
      <c r="O31" s="456"/>
      <c r="P31" s="456"/>
      <c r="Q31" s="456"/>
      <c r="R31" s="456"/>
      <c r="S31" s="456"/>
      <c r="T31" s="456"/>
      <c r="U31" s="456"/>
      <c r="V31" s="456"/>
      <c r="W31" s="456"/>
      <c r="X31" s="456"/>
      <c r="Y31" s="456"/>
      <c r="Z31" s="456"/>
      <c r="AA31" s="456"/>
      <c r="AB31" s="456"/>
      <c r="AC31" s="456"/>
      <c r="AD31" s="456"/>
      <c r="AE31" s="456"/>
      <c r="AF31" s="456"/>
      <c r="AG31" s="456"/>
      <c r="AH31" s="456"/>
      <c r="AI31" s="456"/>
      <c r="AJ31" s="456"/>
      <c r="AK31" s="211">
        <f t="shared" si="2"/>
        <v>0</v>
      </c>
      <c r="AL31" s="210">
        <f t="shared" si="3"/>
        <v>0</v>
      </c>
      <c r="AM31" s="430"/>
      <c r="AN31" s="431"/>
      <c r="AX31" s="193" t="s">
        <v>70</v>
      </c>
    </row>
    <row r="32" spans="1:50" ht="18" customHeight="1" x14ac:dyDescent="0.45">
      <c r="A32" s="455">
        <v>22</v>
      </c>
      <c r="B32" s="429"/>
      <c r="C32" s="426"/>
      <c r="D32" s="427"/>
      <c r="E32" s="428"/>
      <c r="F32" s="456"/>
      <c r="G32" s="456"/>
      <c r="H32" s="456"/>
      <c r="I32" s="456"/>
      <c r="J32" s="456"/>
      <c r="K32" s="456"/>
      <c r="L32" s="456"/>
      <c r="M32" s="456"/>
      <c r="N32" s="456"/>
      <c r="O32" s="456"/>
      <c r="P32" s="456"/>
      <c r="Q32" s="456"/>
      <c r="R32" s="456"/>
      <c r="S32" s="456"/>
      <c r="T32" s="456"/>
      <c r="U32" s="456"/>
      <c r="V32" s="456"/>
      <c r="W32" s="456"/>
      <c r="X32" s="456"/>
      <c r="Y32" s="456"/>
      <c r="Z32" s="456"/>
      <c r="AA32" s="456"/>
      <c r="AB32" s="456"/>
      <c r="AC32" s="456"/>
      <c r="AD32" s="456"/>
      <c r="AE32" s="456"/>
      <c r="AF32" s="456"/>
      <c r="AG32" s="456"/>
      <c r="AH32" s="456"/>
      <c r="AI32" s="456"/>
      <c r="AJ32" s="456"/>
      <c r="AK32" s="211">
        <f t="shared" si="2"/>
        <v>0</v>
      </c>
      <c r="AL32" s="210">
        <f t="shared" si="3"/>
        <v>0</v>
      </c>
      <c r="AM32" s="430"/>
      <c r="AN32" s="431"/>
    </row>
    <row r="33" spans="1:40" ht="18" customHeight="1" x14ac:dyDescent="0.45">
      <c r="A33" s="455">
        <v>23</v>
      </c>
      <c r="B33" s="429"/>
      <c r="C33" s="426"/>
      <c r="D33" s="427"/>
      <c r="E33" s="428"/>
      <c r="F33" s="456"/>
      <c r="G33" s="456"/>
      <c r="H33" s="456"/>
      <c r="I33" s="456"/>
      <c r="J33" s="456"/>
      <c r="K33" s="456"/>
      <c r="L33" s="456"/>
      <c r="M33" s="456"/>
      <c r="N33" s="456"/>
      <c r="O33" s="456"/>
      <c r="P33" s="456"/>
      <c r="Q33" s="456"/>
      <c r="R33" s="456"/>
      <c r="S33" s="456"/>
      <c r="T33" s="456"/>
      <c r="U33" s="456"/>
      <c r="V33" s="456"/>
      <c r="W33" s="456"/>
      <c r="X33" s="456"/>
      <c r="Y33" s="456"/>
      <c r="Z33" s="456"/>
      <c r="AA33" s="456"/>
      <c r="AB33" s="456"/>
      <c r="AC33" s="456"/>
      <c r="AD33" s="456"/>
      <c r="AE33" s="456"/>
      <c r="AF33" s="456"/>
      <c r="AG33" s="456"/>
      <c r="AH33" s="456"/>
      <c r="AI33" s="456"/>
      <c r="AJ33" s="456"/>
      <c r="AK33" s="211">
        <f t="shared" ref="AK33" si="4">+SUM(F33:AJ33)</f>
        <v>0</v>
      </c>
      <c r="AL33" s="210">
        <f t="shared" ref="AL33" si="5">IF($AK$3="４週",AK33/4,AK33/(DAY(EOMONTH($F$9,0))/7))</f>
        <v>0</v>
      </c>
      <c r="AM33" s="430"/>
      <c r="AN33" s="431"/>
    </row>
    <row r="34" spans="1:40" ht="18" customHeight="1" x14ac:dyDescent="0.45">
      <c r="A34" s="455">
        <v>24</v>
      </c>
      <c r="B34" s="429"/>
      <c r="C34" s="426"/>
      <c r="D34" s="427"/>
      <c r="E34" s="428"/>
      <c r="F34" s="456"/>
      <c r="G34" s="456"/>
      <c r="H34" s="456"/>
      <c r="I34" s="456"/>
      <c r="J34" s="456"/>
      <c r="K34" s="456"/>
      <c r="L34" s="456"/>
      <c r="M34" s="456"/>
      <c r="N34" s="456"/>
      <c r="O34" s="456"/>
      <c r="P34" s="456"/>
      <c r="Q34" s="456"/>
      <c r="R34" s="456"/>
      <c r="S34" s="456"/>
      <c r="T34" s="456"/>
      <c r="U34" s="456"/>
      <c r="V34" s="456"/>
      <c r="W34" s="456"/>
      <c r="X34" s="456"/>
      <c r="Y34" s="456"/>
      <c r="Z34" s="456"/>
      <c r="AA34" s="456"/>
      <c r="AB34" s="456"/>
      <c r="AC34" s="456"/>
      <c r="AD34" s="456"/>
      <c r="AE34" s="456"/>
      <c r="AF34" s="456"/>
      <c r="AG34" s="456"/>
      <c r="AH34" s="456"/>
      <c r="AI34" s="456"/>
      <c r="AJ34" s="456"/>
      <c r="AK34" s="211">
        <f t="shared" si="0"/>
        <v>0</v>
      </c>
      <c r="AL34" s="210">
        <f t="shared" si="1"/>
        <v>0</v>
      </c>
      <c r="AM34" s="882"/>
      <c r="AN34" s="883"/>
    </row>
    <row r="35" spans="1:40" ht="18" customHeight="1" x14ac:dyDescent="0.45">
      <c r="A35" s="455">
        <v>25</v>
      </c>
      <c r="B35" s="429"/>
      <c r="C35" s="426"/>
      <c r="D35" s="427"/>
      <c r="E35" s="428"/>
      <c r="F35" s="456"/>
      <c r="G35" s="456"/>
      <c r="H35" s="456"/>
      <c r="I35" s="456"/>
      <c r="J35" s="456"/>
      <c r="K35" s="456"/>
      <c r="L35" s="456"/>
      <c r="M35" s="456"/>
      <c r="N35" s="456"/>
      <c r="O35" s="456"/>
      <c r="P35" s="456"/>
      <c r="Q35" s="456"/>
      <c r="R35" s="456"/>
      <c r="S35" s="456"/>
      <c r="T35" s="456"/>
      <c r="U35" s="456"/>
      <c r="V35" s="456"/>
      <c r="W35" s="456"/>
      <c r="X35" s="456"/>
      <c r="Y35" s="456"/>
      <c r="Z35" s="456"/>
      <c r="AA35" s="456"/>
      <c r="AB35" s="456"/>
      <c r="AC35" s="456"/>
      <c r="AD35" s="456"/>
      <c r="AE35" s="456"/>
      <c r="AF35" s="456"/>
      <c r="AG35" s="456"/>
      <c r="AH35" s="456"/>
      <c r="AI35" s="456"/>
      <c r="AJ35" s="456"/>
      <c r="AK35" s="211">
        <f t="shared" si="0"/>
        <v>0</v>
      </c>
      <c r="AL35" s="210">
        <f t="shared" si="1"/>
        <v>0</v>
      </c>
      <c r="AM35" s="882"/>
      <c r="AN35" s="883"/>
    </row>
    <row r="36" spans="1:40" ht="18" customHeight="1" x14ac:dyDescent="0.45">
      <c r="A36" s="884" t="s">
        <v>398</v>
      </c>
      <c r="B36" s="885"/>
      <c r="C36" s="885"/>
      <c r="D36" s="885"/>
      <c r="E36" s="886"/>
      <c r="F36" s="457">
        <f t="shared" ref="F36:AJ36" si="6">+SUM(F11:F35)</f>
        <v>0</v>
      </c>
      <c r="G36" s="457">
        <f t="shared" si="6"/>
        <v>0</v>
      </c>
      <c r="H36" s="457">
        <f t="shared" si="6"/>
        <v>0</v>
      </c>
      <c r="I36" s="457">
        <f t="shared" si="6"/>
        <v>0</v>
      </c>
      <c r="J36" s="457">
        <f t="shared" si="6"/>
        <v>0</v>
      </c>
      <c r="K36" s="457">
        <f t="shared" si="6"/>
        <v>0</v>
      </c>
      <c r="L36" s="457">
        <f t="shared" si="6"/>
        <v>0</v>
      </c>
      <c r="M36" s="457">
        <f t="shared" si="6"/>
        <v>0</v>
      </c>
      <c r="N36" s="457">
        <f t="shared" si="6"/>
        <v>0</v>
      </c>
      <c r="O36" s="457">
        <f t="shared" si="6"/>
        <v>0</v>
      </c>
      <c r="P36" s="457">
        <f t="shared" si="6"/>
        <v>0</v>
      </c>
      <c r="Q36" s="457">
        <f t="shared" si="6"/>
        <v>0</v>
      </c>
      <c r="R36" s="457">
        <f t="shared" si="6"/>
        <v>0</v>
      </c>
      <c r="S36" s="457">
        <f t="shared" si="6"/>
        <v>0</v>
      </c>
      <c r="T36" s="457">
        <f t="shared" si="6"/>
        <v>0</v>
      </c>
      <c r="U36" s="457">
        <f t="shared" si="6"/>
        <v>0</v>
      </c>
      <c r="V36" s="457">
        <f t="shared" si="6"/>
        <v>0</v>
      </c>
      <c r="W36" s="457">
        <f t="shared" si="6"/>
        <v>0</v>
      </c>
      <c r="X36" s="457">
        <f t="shared" si="6"/>
        <v>0</v>
      </c>
      <c r="Y36" s="457">
        <f t="shared" si="6"/>
        <v>0</v>
      </c>
      <c r="Z36" s="457">
        <f t="shared" si="6"/>
        <v>0</v>
      </c>
      <c r="AA36" s="457">
        <f t="shared" si="6"/>
        <v>0</v>
      </c>
      <c r="AB36" s="457">
        <f t="shared" si="6"/>
        <v>0</v>
      </c>
      <c r="AC36" s="457">
        <f t="shared" si="6"/>
        <v>0</v>
      </c>
      <c r="AD36" s="457">
        <f t="shared" si="6"/>
        <v>0</v>
      </c>
      <c r="AE36" s="457">
        <f t="shared" si="6"/>
        <v>0</v>
      </c>
      <c r="AF36" s="457">
        <f t="shared" si="6"/>
        <v>0</v>
      </c>
      <c r="AG36" s="457">
        <f t="shared" si="6"/>
        <v>0</v>
      </c>
      <c r="AH36" s="457">
        <f t="shared" si="6"/>
        <v>0</v>
      </c>
      <c r="AI36" s="457">
        <f t="shared" si="6"/>
        <v>0</v>
      </c>
      <c r="AJ36" s="457">
        <f t="shared" si="6"/>
        <v>0</v>
      </c>
      <c r="AK36" s="211">
        <f t="shared" si="0"/>
        <v>0</v>
      </c>
      <c r="AL36" s="210">
        <f t="shared" si="1"/>
        <v>0</v>
      </c>
      <c r="AM36" s="887"/>
      <c r="AN36" s="888"/>
    </row>
    <row r="37" spans="1:40" ht="18" customHeight="1" x14ac:dyDescent="0.45">
      <c r="A37" s="884" t="s">
        <v>397</v>
      </c>
      <c r="B37" s="885"/>
      <c r="C37" s="885"/>
      <c r="D37" s="885"/>
      <c r="E37" s="886"/>
      <c r="F37" s="458"/>
      <c r="G37" s="458"/>
      <c r="H37" s="458"/>
      <c r="I37" s="458"/>
      <c r="J37" s="458"/>
      <c r="K37" s="458"/>
      <c r="L37" s="458"/>
      <c r="M37" s="458"/>
      <c r="N37" s="458"/>
      <c r="O37" s="458"/>
      <c r="P37" s="458"/>
      <c r="Q37" s="458"/>
      <c r="R37" s="458"/>
      <c r="S37" s="458"/>
      <c r="T37" s="458"/>
      <c r="U37" s="458"/>
      <c r="V37" s="458"/>
      <c r="W37" s="458"/>
      <c r="X37" s="458"/>
      <c r="Y37" s="458"/>
      <c r="Z37" s="458"/>
      <c r="AA37" s="458"/>
      <c r="AB37" s="458"/>
      <c r="AC37" s="458"/>
      <c r="AD37" s="458"/>
      <c r="AE37" s="458"/>
      <c r="AF37" s="458"/>
      <c r="AG37" s="458"/>
      <c r="AH37" s="458"/>
      <c r="AI37" s="458"/>
      <c r="AJ37" s="458"/>
      <c r="AK37" s="209"/>
      <c r="AL37" s="208"/>
      <c r="AM37" s="889"/>
      <c r="AN37" s="890"/>
    </row>
    <row r="38" spans="1:40" ht="15" customHeight="1" x14ac:dyDescent="0.45">
      <c r="A38" s="207"/>
      <c r="B38" s="207"/>
      <c r="C38" s="207"/>
      <c r="D38" s="207"/>
      <c r="E38" s="207"/>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207"/>
      <c r="AL38" s="207"/>
      <c r="AM38" s="200"/>
    </row>
    <row r="39" spans="1:40" ht="15" customHeight="1" x14ac:dyDescent="0.45">
      <c r="A39" s="869" t="s">
        <v>654</v>
      </c>
      <c r="B39" s="869"/>
      <c r="C39" s="869"/>
      <c r="D39" s="869"/>
      <c r="E39" s="869"/>
      <c r="F39" s="869"/>
      <c r="G39" s="869"/>
      <c r="H39" s="869"/>
      <c r="I39" s="869"/>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207"/>
      <c r="AL39" s="207"/>
      <c r="AM39" s="200"/>
    </row>
    <row r="40" spans="1:40" ht="15" customHeight="1" x14ac:dyDescent="0.45">
      <c r="A40" s="869"/>
      <c r="B40" s="869"/>
      <c r="C40" s="869"/>
      <c r="D40" s="869"/>
      <c r="E40" s="869"/>
      <c r="F40" s="869"/>
      <c r="G40" s="869"/>
      <c r="H40" s="869"/>
      <c r="I40" s="869"/>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207"/>
      <c r="AL40" s="207"/>
      <c r="AM40" s="200"/>
    </row>
    <row r="41" spans="1:40" ht="15" customHeight="1" x14ac:dyDescent="0.45">
      <c r="A41" s="193" t="s">
        <v>396</v>
      </c>
      <c r="B41" s="206"/>
      <c r="C41" s="204"/>
      <c r="D41" s="204"/>
      <c r="E41" s="204"/>
      <c r="F41" s="205"/>
      <c r="G41" s="204"/>
      <c r="H41" s="203"/>
      <c r="I41" s="203"/>
      <c r="J41" s="203"/>
      <c r="K41" s="203"/>
      <c r="L41" s="203"/>
      <c r="M41" s="203"/>
      <c r="N41" s="203"/>
      <c r="O41" s="203"/>
      <c r="P41" s="203"/>
      <c r="Q41" s="203"/>
      <c r="R41" s="203">
        <v>6</v>
      </c>
      <c r="S41" s="203"/>
      <c r="T41" s="203"/>
      <c r="U41" s="203"/>
      <c r="V41" s="203"/>
      <c r="W41" s="203"/>
      <c r="X41" s="203">
        <v>7</v>
      </c>
      <c r="Y41" s="203"/>
      <c r="Z41" s="203"/>
      <c r="AA41" s="203"/>
      <c r="AB41" s="203"/>
      <c r="AC41" s="203"/>
      <c r="AD41" s="203">
        <v>8</v>
      </c>
      <c r="AE41" s="203"/>
      <c r="AF41" s="203"/>
      <c r="AG41" s="202"/>
      <c r="AH41" s="202"/>
      <c r="AI41" s="202"/>
      <c r="AJ41" s="202">
        <v>9</v>
      </c>
      <c r="AK41" s="201"/>
      <c r="AL41" s="201"/>
      <c r="AM41" s="200"/>
    </row>
    <row r="42" spans="1:40" s="193" customFormat="1" ht="15" customHeight="1" x14ac:dyDescent="0.45">
      <c r="A42" s="193" t="s">
        <v>395</v>
      </c>
      <c r="B42" s="199"/>
      <c r="C42" s="199"/>
      <c r="D42" s="199"/>
      <c r="E42" s="199"/>
      <c r="F42" s="199"/>
      <c r="G42" s="199"/>
      <c r="H42" s="198"/>
      <c r="I42" s="198"/>
      <c r="J42" s="198"/>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row>
    <row r="43" spans="1:40" s="193" customFormat="1" ht="15" customHeight="1" x14ac:dyDescent="0.45">
      <c r="A43" s="193" t="s">
        <v>394</v>
      </c>
      <c r="B43" s="199"/>
      <c r="C43" s="199"/>
      <c r="D43" s="199"/>
      <c r="E43" s="199"/>
      <c r="F43" s="199"/>
      <c r="G43" s="199"/>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8"/>
      <c r="AF43" s="198"/>
      <c r="AG43" s="198"/>
      <c r="AH43" s="198"/>
      <c r="AI43" s="198"/>
      <c r="AJ43" s="198"/>
      <c r="AK43" s="198"/>
      <c r="AL43" s="198"/>
      <c r="AM43" s="198"/>
    </row>
    <row r="44" spans="1:40" s="193" customFormat="1" ht="15" customHeight="1" x14ac:dyDescent="0.45">
      <c r="A44" s="193" t="s">
        <v>393</v>
      </c>
      <c r="B44" s="199"/>
      <c r="C44" s="199"/>
      <c r="D44" s="199"/>
      <c r="E44" s="199"/>
      <c r="F44" s="199"/>
      <c r="G44" s="199"/>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row>
    <row r="45" spans="1:40" s="193" customFormat="1" ht="15" customHeight="1" x14ac:dyDescent="0.45">
      <c r="A45" s="193" t="s">
        <v>392</v>
      </c>
      <c r="B45" s="199"/>
      <c r="C45" s="199"/>
      <c r="D45" s="199"/>
      <c r="E45" s="199"/>
      <c r="F45" s="199"/>
      <c r="G45" s="199"/>
      <c r="H45" s="198"/>
      <c r="I45" s="198"/>
      <c r="J45" s="198"/>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row>
    <row r="46" spans="1:40" ht="15" customHeight="1" x14ac:dyDescent="0.45">
      <c r="A46" s="193" t="s">
        <v>391</v>
      </c>
      <c r="B46" s="195"/>
      <c r="C46" s="193"/>
      <c r="D46" s="193"/>
      <c r="E46" s="193"/>
      <c r="F46" s="193"/>
      <c r="G46" s="193"/>
    </row>
    <row r="47" spans="1:40" ht="15" customHeight="1" x14ac:dyDescent="0.45">
      <c r="A47" s="193" t="s">
        <v>390</v>
      </c>
      <c r="B47" s="195"/>
      <c r="C47" s="193"/>
      <c r="D47" s="193"/>
      <c r="E47" s="193"/>
      <c r="F47" s="193"/>
      <c r="G47" s="193"/>
    </row>
    <row r="48" spans="1:40" ht="15" customHeight="1" x14ac:dyDescent="0.45">
      <c r="A48" s="193"/>
      <c r="B48" s="197" t="s">
        <v>389</v>
      </c>
      <c r="C48" s="884" t="s">
        <v>388</v>
      </c>
      <c r="D48" s="885"/>
      <c r="E48" s="886"/>
      <c r="F48" s="193"/>
      <c r="G48" s="193"/>
    </row>
    <row r="49" spans="1:7" ht="15" customHeight="1" x14ac:dyDescent="0.45">
      <c r="A49" s="193"/>
      <c r="B49" s="196" t="s">
        <v>387</v>
      </c>
      <c r="C49" s="870" t="s">
        <v>386</v>
      </c>
      <c r="D49" s="871"/>
      <c r="E49" s="872"/>
      <c r="F49" s="193"/>
      <c r="G49" s="193"/>
    </row>
    <row r="50" spans="1:7" ht="15" customHeight="1" x14ac:dyDescent="0.45">
      <c r="A50" s="193"/>
      <c r="B50" s="196" t="s">
        <v>385</v>
      </c>
      <c r="C50" s="870" t="s">
        <v>384</v>
      </c>
      <c r="D50" s="871"/>
      <c r="E50" s="872"/>
      <c r="F50" s="193"/>
      <c r="G50" s="193"/>
    </row>
    <row r="51" spans="1:7" ht="15" customHeight="1" x14ac:dyDescent="0.45">
      <c r="A51" s="193"/>
      <c r="B51" s="196" t="s">
        <v>383</v>
      </c>
      <c r="C51" s="870" t="s">
        <v>382</v>
      </c>
      <c r="D51" s="871"/>
      <c r="E51" s="872"/>
      <c r="F51" s="193"/>
      <c r="G51" s="193"/>
    </row>
    <row r="52" spans="1:7" ht="15" customHeight="1" x14ac:dyDescent="0.45">
      <c r="A52" s="193"/>
      <c r="B52" s="196" t="s">
        <v>381</v>
      </c>
      <c r="C52" s="870" t="s">
        <v>380</v>
      </c>
      <c r="D52" s="871"/>
      <c r="E52" s="872"/>
      <c r="F52" s="193"/>
      <c r="G52" s="193"/>
    </row>
    <row r="53" spans="1:7" ht="15" customHeight="1" x14ac:dyDescent="0.45">
      <c r="A53" s="193"/>
      <c r="B53" s="193" t="s">
        <v>379</v>
      </c>
      <c r="C53" s="193"/>
      <c r="D53" s="193"/>
      <c r="E53" s="193"/>
      <c r="F53" s="193"/>
      <c r="G53" s="193"/>
    </row>
    <row r="54" spans="1:7" ht="15" customHeight="1" x14ac:dyDescent="0.45">
      <c r="A54" s="193"/>
      <c r="B54" s="193" t="s">
        <v>378</v>
      </c>
      <c r="C54" s="193"/>
      <c r="D54" s="193"/>
      <c r="E54" s="193"/>
      <c r="F54" s="193"/>
      <c r="G54" s="193"/>
    </row>
    <row r="55" spans="1:7" ht="15" customHeight="1" x14ac:dyDescent="0.45">
      <c r="A55" s="193"/>
      <c r="B55" s="193" t="s">
        <v>377</v>
      </c>
      <c r="C55" s="193"/>
      <c r="D55" s="193"/>
      <c r="E55" s="193"/>
      <c r="F55" s="193"/>
      <c r="G55" s="193"/>
    </row>
    <row r="56" spans="1:7" ht="15" customHeight="1" x14ac:dyDescent="0.45">
      <c r="A56" s="193" t="s">
        <v>376</v>
      </c>
      <c r="B56" s="195"/>
      <c r="C56" s="193"/>
      <c r="D56" s="193"/>
      <c r="E56" s="193"/>
      <c r="F56" s="193"/>
      <c r="G56" s="193"/>
    </row>
    <row r="57" spans="1:7" ht="15" customHeight="1" x14ac:dyDescent="0.45">
      <c r="A57" s="193" t="s">
        <v>375</v>
      </c>
      <c r="B57" s="195"/>
      <c r="C57" s="193"/>
      <c r="D57" s="193"/>
      <c r="E57" s="193"/>
      <c r="F57" s="193"/>
      <c r="G57" s="193"/>
    </row>
    <row r="58" spans="1:7" ht="15" customHeight="1" x14ac:dyDescent="0.45">
      <c r="A58" s="193" t="s">
        <v>374</v>
      </c>
      <c r="B58" s="195"/>
      <c r="C58" s="193"/>
      <c r="D58" s="193"/>
      <c r="E58" s="193"/>
      <c r="F58" s="193"/>
      <c r="G58" s="193"/>
    </row>
    <row r="59" spans="1:7" ht="15" customHeight="1" x14ac:dyDescent="0.45">
      <c r="A59" s="193" t="s">
        <v>373</v>
      </c>
      <c r="B59" s="195"/>
      <c r="C59" s="193"/>
      <c r="D59" s="193"/>
      <c r="E59" s="193"/>
      <c r="F59" s="193"/>
      <c r="G59" s="193"/>
    </row>
    <row r="60" spans="1:7" ht="15" customHeight="1" x14ac:dyDescent="0.45">
      <c r="A60" s="193" t="s">
        <v>372</v>
      </c>
      <c r="B60" s="195"/>
      <c r="C60" s="193"/>
      <c r="D60" s="193"/>
      <c r="E60" s="193"/>
      <c r="F60" s="193"/>
      <c r="G60" s="193"/>
    </row>
    <row r="61" spans="1:7" ht="15" customHeight="1" x14ac:dyDescent="0.45">
      <c r="A61" s="193" t="s">
        <v>371</v>
      </c>
      <c r="B61" s="195"/>
      <c r="C61" s="193"/>
      <c r="D61" s="193"/>
      <c r="E61" s="193"/>
      <c r="F61" s="193"/>
      <c r="G61" s="193"/>
    </row>
    <row r="62" spans="1:7" ht="15" customHeight="1" x14ac:dyDescent="0.45">
      <c r="A62" s="193"/>
      <c r="B62" s="193" t="s">
        <v>370</v>
      </c>
      <c r="C62" s="193"/>
      <c r="D62" s="193"/>
      <c r="E62" s="193"/>
      <c r="F62" s="193"/>
      <c r="G62" s="193"/>
    </row>
    <row r="63" spans="1:7" ht="15" customHeight="1" x14ac:dyDescent="0.45">
      <c r="A63" s="193"/>
      <c r="B63" s="193" t="s">
        <v>369</v>
      </c>
      <c r="C63" s="193"/>
      <c r="D63" s="193"/>
      <c r="E63" s="193"/>
      <c r="F63" s="193"/>
      <c r="G63" s="193"/>
    </row>
    <row r="64" spans="1:7" ht="15" customHeight="1" x14ac:dyDescent="0.45">
      <c r="A64" s="193" t="s">
        <v>368</v>
      </c>
      <c r="B64" s="195"/>
      <c r="C64" s="193"/>
      <c r="D64" s="193"/>
      <c r="E64" s="193"/>
      <c r="F64" s="193"/>
      <c r="G64" s="193"/>
    </row>
    <row r="65" spans="1:7" ht="15" customHeight="1" x14ac:dyDescent="0.45">
      <c r="A65" s="193" t="s">
        <v>367</v>
      </c>
      <c r="B65" s="195"/>
      <c r="C65" s="193"/>
      <c r="D65" s="193"/>
      <c r="E65" s="193"/>
      <c r="F65" s="193"/>
      <c r="G65" s="193"/>
    </row>
    <row r="66" spans="1:7" ht="15" customHeight="1" x14ac:dyDescent="0.45">
      <c r="A66" s="193" t="s">
        <v>366</v>
      </c>
      <c r="B66" s="195"/>
      <c r="C66" s="193"/>
      <c r="D66" s="193"/>
      <c r="E66" s="193"/>
      <c r="F66" s="193"/>
      <c r="G66" s="193"/>
    </row>
    <row r="67" spans="1:7" ht="15" customHeight="1" x14ac:dyDescent="0.45">
      <c r="A67" s="193" t="s">
        <v>365</v>
      </c>
      <c r="B67" s="195"/>
      <c r="C67" s="193"/>
      <c r="D67" s="193"/>
      <c r="E67" s="193"/>
      <c r="F67" s="193"/>
      <c r="G67" s="193"/>
    </row>
    <row r="68" spans="1:7" ht="15" customHeight="1" x14ac:dyDescent="0.45">
      <c r="A68" s="193" t="s">
        <v>364</v>
      </c>
      <c r="B68" s="195"/>
      <c r="C68" s="193"/>
      <c r="D68" s="193"/>
      <c r="E68" s="193"/>
      <c r="F68" s="193"/>
      <c r="G68" s="193"/>
    </row>
    <row r="69" spans="1:7" ht="15" customHeight="1" x14ac:dyDescent="0.45">
      <c r="A69" s="193" t="s">
        <v>363</v>
      </c>
      <c r="B69" s="195"/>
      <c r="C69" s="193"/>
      <c r="D69" s="193"/>
      <c r="E69" s="193"/>
      <c r="F69" s="193"/>
      <c r="G69" s="193"/>
    </row>
    <row r="70" spans="1:7" ht="15" customHeight="1" x14ac:dyDescent="0.45">
      <c r="A70" s="193" t="s">
        <v>362</v>
      </c>
      <c r="B70" s="195"/>
      <c r="C70" s="193"/>
      <c r="D70" s="193"/>
      <c r="E70" s="193"/>
      <c r="F70" s="193"/>
      <c r="G70" s="193"/>
    </row>
    <row r="71" spans="1:7" ht="15" customHeight="1" x14ac:dyDescent="0.45">
      <c r="A71" s="193" t="s">
        <v>361</v>
      </c>
      <c r="B71" s="195"/>
      <c r="C71" s="193"/>
      <c r="D71" s="193"/>
      <c r="E71" s="193"/>
      <c r="F71" s="193"/>
      <c r="G71" s="193"/>
    </row>
  </sheetData>
  <mergeCells count="52">
    <mergeCell ref="AM24:AN24"/>
    <mergeCell ref="AM25:AN25"/>
    <mergeCell ref="AM26:AN26"/>
    <mergeCell ref="AM27:AN27"/>
    <mergeCell ref="AM19:AN19"/>
    <mergeCell ref="AM20:AN20"/>
    <mergeCell ref="AM21:AN21"/>
    <mergeCell ref="AM22:AN22"/>
    <mergeCell ref="AM23:AN23"/>
    <mergeCell ref="AK3:AN3"/>
    <mergeCell ref="AH5:AJ5"/>
    <mergeCell ref="F7:AJ7"/>
    <mergeCell ref="AK7:AK10"/>
    <mergeCell ref="AL7:AL10"/>
    <mergeCell ref="F8:L8"/>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7:A10"/>
    <mergeCell ref="B7:B10"/>
    <mergeCell ref="C7:C10"/>
    <mergeCell ref="D7:D10"/>
    <mergeCell ref="E7:E10"/>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s>
  <phoneticPr fontId="20"/>
  <dataValidations count="6">
    <dataValidation type="list" allowBlank="1" showInputMessage="1" showErrorMessage="1" sqref="S2:T2" xr:uid="{3DF9CD8E-358A-44E2-A717-9BE24CFF2712}">
      <formula1>"1,2,3,4,5,6,7,8,9,10,11,12"</formula1>
    </dataValidation>
    <dataValidation type="list" allowBlank="1" showInputMessage="1" sqref="M2:P2" xr:uid="{27B03544-7CFA-4E78-813F-82A229C86762}">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842D3A3A-0BA4-413C-830C-618336327CC0}">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22"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18" t="s">
        <v>436</v>
      </c>
      <c r="B1" s="233"/>
      <c r="C1" s="233"/>
      <c r="D1" s="233"/>
      <c r="E1" s="233"/>
    </row>
    <row r="2" spans="1:5" x14ac:dyDescent="0.45">
      <c r="A2" s="218" t="s">
        <v>435</v>
      </c>
    </row>
    <row r="3" spans="1:5" x14ac:dyDescent="0.45">
      <c r="C3" s="232" t="s">
        <v>434</v>
      </c>
      <c r="D3" s="912" t="str">
        <f>IF(チェックシート!$B$5="", "", チェックシート!$B$5)</f>
        <v/>
      </c>
      <c r="E3" s="912"/>
    </row>
    <row r="4" spans="1:5" x14ac:dyDescent="0.45">
      <c r="C4" s="232" t="s">
        <v>433</v>
      </c>
      <c r="D4" s="912" t="str">
        <f>IF(チェックシート!$B$4="", "", チェックシート!$B$4)</f>
        <v/>
      </c>
      <c r="E4" s="912"/>
    </row>
    <row r="5" spans="1:5" x14ac:dyDescent="0.45">
      <c r="A5" s="218"/>
    </row>
    <row r="6" spans="1:5" s="222" customFormat="1" x14ac:dyDescent="0.45">
      <c r="A6" s="232" t="s">
        <v>432</v>
      </c>
      <c r="B6" s="232" t="s">
        <v>431</v>
      </c>
      <c r="C6" s="232" t="s">
        <v>430</v>
      </c>
      <c r="D6" s="232" t="s">
        <v>429</v>
      </c>
      <c r="E6" s="232" t="s">
        <v>428</v>
      </c>
    </row>
    <row r="7" spans="1:5" x14ac:dyDescent="0.45">
      <c r="A7" s="230"/>
      <c r="B7" s="229"/>
      <c r="C7" s="228"/>
      <c r="D7" s="227"/>
      <c r="E7" s="231"/>
    </row>
    <row r="8" spans="1:5" x14ac:dyDescent="0.45">
      <c r="A8" s="230"/>
      <c r="B8" s="229"/>
      <c r="C8" s="228"/>
      <c r="D8" s="227"/>
      <c r="E8" s="231"/>
    </row>
    <row r="9" spans="1:5" x14ac:dyDescent="0.45">
      <c r="A9" s="230"/>
      <c r="B9" s="229"/>
      <c r="C9" s="228"/>
      <c r="D9" s="227"/>
      <c r="E9" s="231"/>
    </row>
    <row r="10" spans="1:5" x14ac:dyDescent="0.45">
      <c r="A10" s="230"/>
      <c r="B10" s="229"/>
      <c r="C10" s="228"/>
      <c r="D10" s="227"/>
      <c r="E10" s="231"/>
    </row>
    <row r="11" spans="1:5" x14ac:dyDescent="0.45">
      <c r="A11" s="230"/>
      <c r="B11" s="229"/>
      <c r="C11" s="228"/>
      <c r="D11" s="227"/>
      <c r="E11" s="231"/>
    </row>
    <row r="12" spans="1:5" x14ac:dyDescent="0.45">
      <c r="A12" s="230"/>
      <c r="B12" s="229"/>
      <c r="C12" s="228"/>
      <c r="D12" s="227"/>
      <c r="E12" s="231"/>
    </row>
    <row r="13" spans="1:5" x14ac:dyDescent="0.45">
      <c r="A13" s="230"/>
      <c r="B13" s="229"/>
      <c r="C13" s="228"/>
      <c r="D13" s="227"/>
      <c r="E13" s="231"/>
    </row>
    <row r="14" spans="1:5" x14ac:dyDescent="0.45">
      <c r="A14" s="230"/>
      <c r="B14" s="229"/>
      <c r="C14" s="228"/>
      <c r="D14" s="227"/>
      <c r="E14" s="231"/>
    </row>
    <row r="15" spans="1:5" x14ac:dyDescent="0.45">
      <c r="A15" s="230"/>
      <c r="B15" s="229"/>
      <c r="C15" s="228"/>
      <c r="D15" s="227"/>
      <c r="E15" s="231"/>
    </row>
    <row r="16" spans="1:5" x14ac:dyDescent="0.45">
      <c r="A16" s="230"/>
      <c r="B16" s="229"/>
      <c r="C16" s="228"/>
      <c r="D16" s="227"/>
      <c r="E16" s="231"/>
    </row>
    <row r="17" spans="1:5" x14ac:dyDescent="0.45">
      <c r="A17" s="230"/>
      <c r="B17" s="229"/>
      <c r="C17" s="228"/>
      <c r="D17" s="227"/>
      <c r="E17" s="231"/>
    </row>
    <row r="18" spans="1:5" x14ac:dyDescent="0.45">
      <c r="A18" s="230"/>
      <c r="B18" s="229"/>
      <c r="C18" s="228"/>
      <c r="D18" s="227"/>
      <c r="E18" s="231"/>
    </row>
    <row r="19" spans="1:5" x14ac:dyDescent="0.45">
      <c r="A19" s="230"/>
      <c r="B19" s="229"/>
      <c r="C19" s="228"/>
      <c r="D19" s="227"/>
      <c r="E19" s="231"/>
    </row>
    <row r="20" spans="1:5" x14ac:dyDescent="0.45">
      <c r="A20" s="230"/>
      <c r="B20" s="229"/>
      <c r="C20" s="228"/>
      <c r="D20" s="227"/>
      <c r="E20" s="231"/>
    </row>
    <row r="21" spans="1:5" x14ac:dyDescent="0.45">
      <c r="A21" s="230"/>
      <c r="B21" s="229"/>
      <c r="C21" s="228"/>
      <c r="D21" s="227"/>
      <c r="E21" s="231"/>
    </row>
    <row r="22" spans="1:5" x14ac:dyDescent="0.45">
      <c r="A22" s="230"/>
      <c r="B22" s="229"/>
      <c r="C22" s="228"/>
      <c r="D22" s="227"/>
      <c r="E22" s="231"/>
    </row>
    <row r="23" spans="1:5" x14ac:dyDescent="0.45">
      <c r="A23" s="230"/>
      <c r="B23" s="229"/>
      <c r="C23" s="228"/>
      <c r="D23" s="227"/>
      <c r="E23" s="231"/>
    </row>
    <row r="24" spans="1:5" x14ac:dyDescent="0.45">
      <c r="A24" s="230"/>
      <c r="B24" s="229"/>
      <c r="C24" s="228"/>
      <c r="D24" s="227"/>
      <c r="E24" s="231"/>
    </row>
    <row r="25" spans="1:5" x14ac:dyDescent="0.45">
      <c r="A25" s="230"/>
      <c r="B25" s="229"/>
      <c r="C25" s="228"/>
      <c r="D25" s="227"/>
      <c r="E25" s="231"/>
    </row>
    <row r="26" spans="1:5" x14ac:dyDescent="0.45">
      <c r="A26" s="230"/>
      <c r="B26" s="229"/>
      <c r="C26" s="228"/>
      <c r="D26" s="227"/>
      <c r="E26" s="231"/>
    </row>
    <row r="27" spans="1:5" x14ac:dyDescent="0.45">
      <c r="A27" s="230"/>
      <c r="B27" s="229"/>
      <c r="C27" s="228"/>
      <c r="D27" s="227"/>
      <c r="E27" s="231"/>
    </row>
    <row r="28" spans="1:5" x14ac:dyDescent="0.45">
      <c r="A28" s="230"/>
      <c r="B28" s="229"/>
      <c r="C28" s="228"/>
      <c r="D28" s="227"/>
      <c r="E28" s="231"/>
    </row>
    <row r="29" spans="1:5" x14ac:dyDescent="0.45">
      <c r="A29" s="230"/>
      <c r="B29" s="229"/>
      <c r="C29" s="228"/>
      <c r="D29" s="227"/>
      <c r="E29" s="231"/>
    </row>
    <row r="30" spans="1:5" x14ac:dyDescent="0.45">
      <c r="A30" s="230"/>
      <c r="B30" s="229"/>
      <c r="C30" s="228"/>
      <c r="D30" s="227"/>
      <c r="E30" s="231"/>
    </row>
    <row r="31" spans="1:5" x14ac:dyDescent="0.45">
      <c r="A31" s="230"/>
      <c r="B31" s="229"/>
      <c r="C31" s="228"/>
      <c r="D31" s="227"/>
      <c r="E31" s="231"/>
    </row>
    <row r="32" spans="1:5" x14ac:dyDescent="0.45">
      <c r="A32" s="230"/>
      <c r="B32" s="229"/>
      <c r="C32" s="228"/>
      <c r="D32" s="227"/>
      <c r="E32" s="231"/>
    </row>
    <row r="33" spans="1:5" x14ac:dyDescent="0.45">
      <c r="A33" s="230"/>
      <c r="B33" s="229"/>
      <c r="C33" s="228"/>
      <c r="D33" s="227"/>
      <c r="E33" s="231"/>
    </row>
    <row r="34" spans="1:5" x14ac:dyDescent="0.45">
      <c r="A34" s="230"/>
      <c r="B34" s="229"/>
      <c r="C34" s="228"/>
      <c r="D34" s="227"/>
      <c r="E34" s="231"/>
    </row>
    <row r="35" spans="1:5" x14ac:dyDescent="0.45">
      <c r="A35" s="230"/>
      <c r="B35" s="229"/>
      <c r="C35" s="228"/>
      <c r="D35" s="227"/>
      <c r="E35" s="231"/>
    </row>
    <row r="36" spans="1:5" x14ac:dyDescent="0.45">
      <c r="A36" s="230"/>
      <c r="B36" s="229"/>
      <c r="C36" s="228"/>
      <c r="D36" s="227"/>
      <c r="E36" s="231"/>
    </row>
    <row r="37" spans="1:5" x14ac:dyDescent="0.45">
      <c r="A37" s="230"/>
      <c r="B37" s="229"/>
      <c r="C37" s="228"/>
      <c r="D37" s="227"/>
      <c r="E37" s="231"/>
    </row>
    <row r="38" spans="1:5" x14ac:dyDescent="0.45">
      <c r="A38" s="230"/>
      <c r="B38" s="229"/>
      <c r="C38" s="228"/>
      <c r="D38" s="227"/>
      <c r="E38" s="231"/>
    </row>
    <row r="39" spans="1:5" x14ac:dyDescent="0.45">
      <c r="A39" s="230"/>
      <c r="B39" s="229"/>
      <c r="C39" s="228"/>
      <c r="D39" s="227"/>
      <c r="E39" s="231"/>
    </row>
    <row r="40" spans="1:5" x14ac:dyDescent="0.45">
      <c r="A40" s="230"/>
      <c r="B40" s="229"/>
      <c r="C40" s="228"/>
      <c r="D40" s="227"/>
      <c r="E40" s="231"/>
    </row>
    <row r="41" spans="1:5" x14ac:dyDescent="0.45">
      <c r="A41" s="230"/>
      <c r="B41" s="229"/>
      <c r="C41" s="228"/>
      <c r="D41" s="227"/>
      <c r="E41" s="226"/>
    </row>
    <row r="42" spans="1:5" x14ac:dyDescent="0.45">
      <c r="A42" s="230"/>
      <c r="B42" s="229"/>
      <c r="C42" s="228"/>
      <c r="D42" s="227"/>
      <c r="E42" s="226"/>
    </row>
    <row r="43" spans="1:5" x14ac:dyDescent="0.45">
      <c r="A43" s="230"/>
      <c r="B43" s="229"/>
      <c r="C43" s="228"/>
      <c r="D43" s="227"/>
      <c r="E43" s="226"/>
    </row>
    <row r="44" spans="1:5" x14ac:dyDescent="0.45">
      <c r="A44" s="230"/>
      <c r="B44" s="229"/>
      <c r="C44" s="228"/>
      <c r="D44" s="227"/>
      <c r="E44" s="226"/>
    </row>
    <row r="45" spans="1:5" x14ac:dyDescent="0.45">
      <c r="A45" s="230"/>
      <c r="B45" s="229"/>
      <c r="C45" s="228"/>
      <c r="D45" s="227"/>
      <c r="E45" s="226"/>
    </row>
    <row r="46" spans="1:5" x14ac:dyDescent="0.45">
      <c r="A46" s="230"/>
      <c r="B46" s="229"/>
      <c r="C46" s="228"/>
      <c r="D46" s="227"/>
      <c r="E46" s="226"/>
    </row>
    <row r="47" spans="1:5" s="218" customFormat="1" ht="18.75" customHeight="1" x14ac:dyDescent="0.45">
      <c r="D47" s="225"/>
      <c r="E47" s="224" t="s">
        <v>427</v>
      </c>
    </row>
    <row r="48" spans="1:5" ht="18.75" customHeight="1" x14ac:dyDescent="0.45">
      <c r="A48" s="218" t="s">
        <v>426</v>
      </c>
    </row>
    <row r="49" spans="1:1" ht="18.75" customHeight="1" x14ac:dyDescent="0.45">
      <c r="A49" s="218" t="s">
        <v>425</v>
      </c>
    </row>
    <row r="50" spans="1:1" ht="18.75" customHeight="1" x14ac:dyDescent="0.45">
      <c r="A50" s="218" t="s">
        <v>424</v>
      </c>
    </row>
    <row r="51" spans="1:1" ht="18.75" customHeight="1" x14ac:dyDescent="0.45">
      <c r="A51" s="218" t="s">
        <v>423</v>
      </c>
    </row>
    <row r="52" spans="1:1" x14ac:dyDescent="0.45">
      <c r="A52" s="223"/>
    </row>
    <row r="53" spans="1:1" x14ac:dyDescent="0.45">
      <c r="A53" s="223"/>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22"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18" t="s">
        <v>436</v>
      </c>
      <c r="B1" s="233"/>
      <c r="C1" s="233"/>
      <c r="D1" s="233"/>
      <c r="E1" s="233"/>
    </row>
    <row r="2" spans="1:5" x14ac:dyDescent="0.45">
      <c r="A2" s="218" t="s">
        <v>454</v>
      </c>
    </row>
    <row r="3" spans="1:5" x14ac:dyDescent="0.45">
      <c r="C3" s="232" t="s">
        <v>434</v>
      </c>
      <c r="D3" s="912" t="s">
        <v>453</v>
      </c>
      <c r="E3" s="912"/>
    </row>
    <row r="4" spans="1:5" x14ac:dyDescent="0.45">
      <c r="C4" s="232" t="s">
        <v>433</v>
      </c>
      <c r="D4" s="912" t="s">
        <v>452</v>
      </c>
      <c r="E4" s="912"/>
    </row>
    <row r="5" spans="1:5" x14ac:dyDescent="0.45">
      <c r="A5" s="218"/>
    </row>
    <row r="6" spans="1:5" s="222" customFormat="1" x14ac:dyDescent="0.45">
      <c r="A6" s="232" t="s">
        <v>432</v>
      </c>
      <c r="B6" s="232" t="s">
        <v>431</v>
      </c>
      <c r="C6" s="232" t="s">
        <v>430</v>
      </c>
      <c r="D6" s="232" t="s">
        <v>429</v>
      </c>
      <c r="E6" s="232" t="s">
        <v>428</v>
      </c>
    </row>
    <row r="7" spans="1:5" ht="26.4" x14ac:dyDescent="0.45">
      <c r="A7" s="230" t="s">
        <v>451</v>
      </c>
      <c r="B7" s="229" t="s">
        <v>450</v>
      </c>
      <c r="C7" s="228" t="s">
        <v>449</v>
      </c>
      <c r="D7" s="227" t="s">
        <v>437</v>
      </c>
      <c r="E7" s="231"/>
    </row>
    <row r="8" spans="1:5" x14ac:dyDescent="0.45">
      <c r="A8" s="913" t="s">
        <v>448</v>
      </c>
      <c r="B8" s="916" t="s">
        <v>447</v>
      </c>
      <c r="C8" s="228" t="s">
        <v>446</v>
      </c>
      <c r="D8" s="227" t="s">
        <v>437</v>
      </c>
      <c r="E8" s="231"/>
    </row>
    <row r="9" spans="1:5" x14ac:dyDescent="0.45">
      <c r="A9" s="914"/>
      <c r="B9" s="917"/>
      <c r="C9" s="228" t="s">
        <v>445</v>
      </c>
      <c r="D9" s="227" t="s">
        <v>437</v>
      </c>
      <c r="E9" s="231"/>
    </row>
    <row r="10" spans="1:5" x14ac:dyDescent="0.45">
      <c r="A10" s="915"/>
      <c r="B10" s="918"/>
      <c r="C10" s="228" t="s">
        <v>444</v>
      </c>
      <c r="D10" s="227" t="s">
        <v>437</v>
      </c>
      <c r="E10" s="231" t="s">
        <v>443</v>
      </c>
    </row>
    <row r="11" spans="1:5" x14ac:dyDescent="0.45">
      <c r="A11" s="230" t="s">
        <v>442</v>
      </c>
      <c r="B11" s="229" t="s">
        <v>441</v>
      </c>
      <c r="C11" s="228" t="s">
        <v>322</v>
      </c>
      <c r="D11" s="227" t="s">
        <v>322</v>
      </c>
      <c r="E11" s="231"/>
    </row>
    <row r="12" spans="1:5" x14ac:dyDescent="0.45">
      <c r="A12" s="230" t="s">
        <v>440</v>
      </c>
      <c r="B12" s="229" t="s">
        <v>439</v>
      </c>
      <c r="C12" s="228" t="s">
        <v>438</v>
      </c>
      <c r="D12" s="227" t="s">
        <v>437</v>
      </c>
      <c r="E12" s="231"/>
    </row>
    <row r="13" spans="1:5" x14ac:dyDescent="0.45">
      <c r="A13" s="230"/>
      <c r="B13" s="229"/>
      <c r="C13" s="228"/>
      <c r="D13" s="227"/>
      <c r="E13" s="231"/>
    </row>
    <row r="14" spans="1:5" x14ac:dyDescent="0.45">
      <c r="A14" s="230"/>
      <c r="B14" s="229"/>
      <c r="C14" s="228"/>
      <c r="D14" s="227"/>
      <c r="E14" s="231"/>
    </row>
    <row r="15" spans="1:5" x14ac:dyDescent="0.45">
      <c r="A15" s="230"/>
      <c r="B15" s="229"/>
      <c r="C15" s="228"/>
      <c r="D15" s="227"/>
      <c r="E15" s="231"/>
    </row>
    <row r="16" spans="1:5" x14ac:dyDescent="0.45">
      <c r="A16" s="230"/>
      <c r="B16" s="229"/>
      <c r="C16" s="228"/>
      <c r="D16" s="227"/>
      <c r="E16" s="231"/>
    </row>
    <row r="17" spans="1:5" x14ac:dyDescent="0.45">
      <c r="A17" s="230"/>
      <c r="B17" s="229"/>
      <c r="C17" s="228"/>
      <c r="D17" s="227"/>
      <c r="E17" s="231"/>
    </row>
    <row r="18" spans="1:5" x14ac:dyDescent="0.45">
      <c r="A18" s="230"/>
      <c r="B18" s="229"/>
      <c r="C18" s="228"/>
      <c r="D18" s="227"/>
      <c r="E18" s="231"/>
    </row>
    <row r="19" spans="1:5" x14ac:dyDescent="0.45">
      <c r="A19" s="230"/>
      <c r="B19" s="229"/>
      <c r="C19" s="228"/>
      <c r="D19" s="227"/>
      <c r="E19" s="231"/>
    </row>
    <row r="20" spans="1:5" x14ac:dyDescent="0.45">
      <c r="A20" s="230"/>
      <c r="B20" s="229"/>
      <c r="C20" s="228"/>
      <c r="D20" s="227"/>
      <c r="E20" s="231"/>
    </row>
    <row r="21" spans="1:5" x14ac:dyDescent="0.45">
      <c r="A21" s="230"/>
      <c r="B21" s="229"/>
      <c r="C21" s="228"/>
      <c r="D21" s="227"/>
      <c r="E21" s="231"/>
    </row>
    <row r="22" spans="1:5" x14ac:dyDescent="0.45">
      <c r="A22" s="230"/>
      <c r="B22" s="229"/>
      <c r="C22" s="228"/>
      <c r="D22" s="227"/>
      <c r="E22" s="231"/>
    </row>
    <row r="23" spans="1:5" x14ac:dyDescent="0.45">
      <c r="A23" s="230"/>
      <c r="B23" s="229"/>
      <c r="C23" s="228"/>
      <c r="D23" s="227"/>
      <c r="E23" s="231"/>
    </row>
    <row r="24" spans="1:5" x14ac:dyDescent="0.45">
      <c r="A24" s="230"/>
      <c r="B24" s="229"/>
      <c r="C24" s="228"/>
      <c r="D24" s="227"/>
      <c r="E24" s="231"/>
    </row>
    <row r="25" spans="1:5" x14ac:dyDescent="0.45">
      <c r="A25" s="230"/>
      <c r="B25" s="229"/>
      <c r="C25" s="228"/>
      <c r="D25" s="227"/>
      <c r="E25" s="231"/>
    </row>
    <row r="26" spans="1:5" x14ac:dyDescent="0.45">
      <c r="A26" s="230"/>
      <c r="B26" s="229"/>
      <c r="C26" s="228"/>
      <c r="D26" s="227"/>
      <c r="E26" s="231"/>
    </row>
    <row r="27" spans="1:5" x14ac:dyDescent="0.45">
      <c r="A27" s="230"/>
      <c r="B27" s="229"/>
      <c r="C27" s="228"/>
      <c r="D27" s="227"/>
      <c r="E27" s="231"/>
    </row>
    <row r="28" spans="1:5" x14ac:dyDescent="0.45">
      <c r="A28" s="230"/>
      <c r="B28" s="229"/>
      <c r="C28" s="228"/>
      <c r="D28" s="227"/>
      <c r="E28" s="231"/>
    </row>
    <row r="29" spans="1:5" x14ac:dyDescent="0.45">
      <c r="A29" s="230"/>
      <c r="B29" s="229"/>
      <c r="C29" s="228"/>
      <c r="D29" s="227"/>
      <c r="E29" s="231"/>
    </row>
    <row r="30" spans="1:5" x14ac:dyDescent="0.45">
      <c r="A30" s="230"/>
      <c r="B30" s="229"/>
      <c r="C30" s="228"/>
      <c r="D30" s="227"/>
      <c r="E30" s="231"/>
    </row>
    <row r="31" spans="1:5" x14ac:dyDescent="0.45">
      <c r="A31" s="230"/>
      <c r="B31" s="229"/>
      <c r="C31" s="228"/>
      <c r="D31" s="227"/>
      <c r="E31" s="231"/>
    </row>
    <row r="32" spans="1:5" x14ac:dyDescent="0.45">
      <c r="A32" s="230"/>
      <c r="B32" s="229"/>
      <c r="C32" s="228"/>
      <c r="D32" s="227"/>
      <c r="E32" s="231"/>
    </row>
    <row r="33" spans="1:5" x14ac:dyDescent="0.45">
      <c r="A33" s="230"/>
      <c r="B33" s="229"/>
      <c r="C33" s="228"/>
      <c r="D33" s="227"/>
      <c r="E33" s="231"/>
    </row>
    <row r="34" spans="1:5" x14ac:dyDescent="0.45">
      <c r="A34" s="230"/>
      <c r="B34" s="229"/>
      <c r="C34" s="228"/>
      <c r="D34" s="227"/>
      <c r="E34" s="231"/>
    </row>
    <row r="35" spans="1:5" x14ac:dyDescent="0.45">
      <c r="A35" s="230"/>
      <c r="B35" s="229"/>
      <c r="C35" s="228"/>
      <c r="D35" s="227"/>
      <c r="E35" s="231"/>
    </row>
    <row r="36" spans="1:5" x14ac:dyDescent="0.45">
      <c r="A36" s="230"/>
      <c r="B36" s="229"/>
      <c r="C36" s="228"/>
      <c r="D36" s="227"/>
      <c r="E36" s="231"/>
    </row>
    <row r="37" spans="1:5" x14ac:dyDescent="0.45">
      <c r="A37" s="230"/>
      <c r="B37" s="229"/>
      <c r="C37" s="228"/>
      <c r="D37" s="227"/>
      <c r="E37" s="231"/>
    </row>
    <row r="38" spans="1:5" x14ac:dyDescent="0.45">
      <c r="A38" s="230"/>
      <c r="B38" s="229"/>
      <c r="C38" s="228"/>
      <c r="D38" s="227"/>
      <c r="E38" s="231"/>
    </row>
    <row r="39" spans="1:5" x14ac:dyDescent="0.45">
      <c r="A39" s="230"/>
      <c r="B39" s="229"/>
      <c r="C39" s="228"/>
      <c r="D39" s="227"/>
      <c r="E39" s="231"/>
    </row>
    <row r="40" spans="1:5" x14ac:dyDescent="0.45">
      <c r="A40" s="230"/>
      <c r="B40" s="229"/>
      <c r="C40" s="228"/>
      <c r="D40" s="227"/>
      <c r="E40" s="231"/>
    </row>
    <row r="41" spans="1:5" x14ac:dyDescent="0.45">
      <c r="A41" s="230"/>
      <c r="B41" s="229"/>
      <c r="C41" s="228"/>
      <c r="D41" s="227"/>
      <c r="E41" s="226"/>
    </row>
    <row r="42" spans="1:5" x14ac:dyDescent="0.45">
      <c r="A42" s="230"/>
      <c r="B42" s="229"/>
      <c r="C42" s="228"/>
      <c r="D42" s="227"/>
      <c r="E42" s="226"/>
    </row>
    <row r="43" spans="1:5" x14ac:dyDescent="0.45">
      <c r="A43" s="230"/>
      <c r="B43" s="229"/>
      <c r="C43" s="228"/>
      <c r="D43" s="227"/>
      <c r="E43" s="226"/>
    </row>
    <row r="44" spans="1:5" x14ac:dyDescent="0.45">
      <c r="A44" s="230"/>
      <c r="B44" s="229"/>
      <c r="C44" s="228"/>
      <c r="D44" s="227"/>
      <c r="E44" s="226"/>
    </row>
    <row r="45" spans="1:5" x14ac:dyDescent="0.45">
      <c r="A45" s="230"/>
      <c r="B45" s="229"/>
      <c r="C45" s="228"/>
      <c r="D45" s="227"/>
      <c r="E45" s="226"/>
    </row>
    <row r="46" spans="1:5" x14ac:dyDescent="0.45">
      <c r="A46" s="230"/>
      <c r="B46" s="229"/>
      <c r="C46" s="228"/>
      <c r="D46" s="227"/>
      <c r="E46" s="226"/>
    </row>
    <row r="47" spans="1:5" s="218" customFormat="1" ht="18.75" customHeight="1" x14ac:dyDescent="0.45">
      <c r="D47" s="225"/>
      <c r="E47" s="224" t="s">
        <v>427</v>
      </c>
    </row>
    <row r="48" spans="1:5" ht="18.75" customHeight="1" x14ac:dyDescent="0.45">
      <c r="A48" s="218" t="s">
        <v>426</v>
      </c>
    </row>
    <row r="49" spans="1:1" ht="18.75" customHeight="1" x14ac:dyDescent="0.45">
      <c r="A49" s="218" t="s">
        <v>425</v>
      </c>
    </row>
    <row r="50" spans="1:1" ht="18.75" customHeight="1" x14ac:dyDescent="0.45">
      <c r="A50" s="218" t="s">
        <v>424</v>
      </c>
    </row>
    <row r="51" spans="1:1" ht="18.75" customHeight="1" x14ac:dyDescent="0.45">
      <c r="A51" s="218" t="s">
        <v>423</v>
      </c>
    </row>
    <row r="52" spans="1:1" x14ac:dyDescent="0.45">
      <c r="A52" s="223"/>
    </row>
    <row r="53" spans="1:1" x14ac:dyDescent="0.45">
      <c r="A53" s="223"/>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19</vt:i4>
      </vt:variant>
      <vt:variant>
        <vt:lpstr>名前付き一覧</vt:lpstr>
      </vt:variant>
      <vt:variant>
        <vt:i4>19</vt:i4>
      </vt:variant>
    </vt:vector>
  </HeadingPairs>
  <TitlesOfParts>
    <vt:vector baseType="lpstr" size="38">
      <vt:lpstr>チェックシート</vt:lpstr>
      <vt:lpstr>就労選択</vt:lpstr>
      <vt:lpstr>指定申請書</vt:lpstr>
      <vt:lpstr>付表３－２ (2)</vt:lpstr>
      <vt:lpstr>付表7</vt:lpstr>
      <vt:lpstr>別添</vt:lpstr>
      <vt:lpstr>様式1</vt:lpstr>
      <vt:lpstr>様式2</vt:lpstr>
      <vt:lpstr>様式2(記載例)</vt:lpstr>
      <vt:lpstr>様式3</vt:lpstr>
      <vt:lpstr>様式3-2</vt:lpstr>
      <vt:lpstr>様式4</vt:lpstr>
      <vt:lpstr>様式5</vt:lpstr>
      <vt:lpstr>様式7</vt:lpstr>
      <vt:lpstr>様式8</vt:lpstr>
      <vt:lpstr>様式10</vt:lpstr>
      <vt:lpstr>様式11</vt:lpstr>
      <vt:lpstr>様式14</vt:lpstr>
      <vt:lpstr>付表３－２</vt:lpstr>
      <vt:lpstr>チェックシート!Print_Area</vt:lpstr>
      <vt:lpstr>指定申請書!Print_Area</vt:lpstr>
      <vt:lpstr>付表7!Print_Area</vt:lpstr>
      <vt:lpstr>別添!Print_Area</vt:lpstr>
      <vt:lpstr>様式1!Print_Area</vt:lpstr>
      <vt:lpstr>様式10!Print_Area</vt:lpstr>
      <vt:lpstr>様式11!Print_Area</vt:lpstr>
      <vt:lpstr>様式14!Print_Area</vt:lpstr>
      <vt:lpstr>様式2!Print_Area</vt:lpstr>
      <vt:lpstr>'様式2(記載例)'!Print_Area</vt:lpstr>
      <vt:lpstr>様式3!Print_Area</vt:lpstr>
      <vt:lpstr>'様式3-2'!Print_Area</vt:lpstr>
      <vt:lpstr>様式4!Print_Area</vt:lpstr>
      <vt:lpstr>様式5!Print_Area</vt:lpstr>
      <vt:lpstr>様式7!Print_Area</vt:lpstr>
      <vt:lpstr>様式8!Print_Area</vt:lpstr>
      <vt:lpstr>別添!Print_Titles</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2025-10-21T05:35:00Z</dcterms:created>
  <dcterms:modified xsi:type="dcterms:W3CDTF">2026-07-23T08:04:48Z</dcterms:modified>
</cp:coreProperties>
</file>