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08674804-6A5A-4752-A4B6-913F5364B22B}" revIDLastSave="0" xr10:uidLastSave="{00000000-0000-0000-0000-000000000000}"/>
  <bookViews>
    <workbookView xr2:uid="{00000000-000D-0000-FFFF-FFFF00000000}" windowHeight="7812" windowWidth="14724" xWindow="37056" yWindow="3012"/>
  </bookViews>
  <sheets>
    <sheet r:id="rId1" name="チェックシート" sheetId="13"/>
    <sheet r:id="rId2" name="就労B" sheetId="7"/>
    <sheet r:id="rId3" name="指定申請書" sheetId="18"/>
    <sheet r:id="rId4" name="付表３－２ (2)" sheetId="23" state="hidden"/>
    <sheet r:id="rId5" name="付表9" sheetId="29"/>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4" name="_xlnm.Print_Area">付表9!$A$1:$M$64</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I9" i="41" l="1"/>
  <c r="AH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<sst xmlns="http://schemas.openxmlformats.org/spreadsheetml/2006/main" count="1162" uniqueCount="690">
  <si>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</si>
  <si>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</si>
  <si>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</si>
  <si>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</si>
  <si>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</si>
  <si>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</si>
  <si>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</si>
  <si>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</si>
  <si>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</si>
  <si>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</si>
  <si>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</si>
  <si>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</si>
  <si>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</si>
  <si>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</si>
  <si>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</si>
  <si>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</si>
  <si>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</si>
  <si>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</si>
  <si>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</si>
  <si>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</si>
  <si>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</si>
  <si>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</si>
  <si>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</si>
  <si>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</si>
  <si>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</si>
  <si>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</si>
  <si>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</si>
  <si>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</si>
  <si>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</si>
  <si>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</si>
  <si>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</si>
  <si>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</si>
  <si>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</si>
  <si>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</si>
  <si>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</si>
  <si>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</si>
  <si>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</si>
  <si>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</si>
  <si>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</si>
  <si>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</si>
  <si>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</si>
  <si>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</si>
  <si>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</si>
  <si>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</si>
  <si>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</si>
  <si>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</si>
  <si>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</si>
  <si>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</si>
  <si>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</si>
  <si>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</si>
  <si>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</si>
  <si>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</si>
  <si>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</si>
  <si>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</si>
  <si>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</si>
  <si>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</si>
  <si>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</si>
  <si>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</si>
  <si>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⒂</t>
  </si>
  <si>
    <t>⒁</t>
  </si>
  <si>
    <t>⒀</t>
  </si>
  <si>
    <t>・主たる対象者を特定して事業を実施する場合は、特定する障害種別を記載してください（特定しない場合は項目不要）。</t>
  </si>
  <si>
    <t>非常災害対策</t>
  </si>
  <si>
    <t>サービス利用に当たっての留意事項</t>
  </si>
  <si>
    <t>・指定基準により支払を受けることが認められている費用の額を記載してください。</t>
  </si>
  <si>
    <t>利用定員</t>
  </si>
  <si>
    <t>介護給付費等の算定に係る体制等に関する届出書</t>
  </si>
  <si>
    <t>参考様式８</t>
  </si>
  <si>
    <t>協力医療機関との契約の内容</t>
  </si>
  <si>
    <t>参考様式５</t>
  </si>
  <si>
    <t>設備・備品等一覧表</t>
  </si>
  <si>
    <t xml:space="preserve"> 〃 ３－２</t>
  </si>
  <si>
    <t>サービス管理責任者経歴書</t>
  </si>
  <si>
    <t>就労継続支援事業所の指定に係る記載事項</t>
    <phoneticPr fontId="20"/>
  </si>
  <si>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</si>
  <si>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</si>
  <si>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</si>
  <si>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</si>
  <si>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</si>
  <si>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</si>
  <si>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</si>
  <si>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</si>
  <si>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</si>
  <si>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</si>
  <si>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</si>
  <si>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</si>
  <si>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</si>
  <si>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</si>
  <si>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</si>
  <si>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</si>
  <si>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</si>
  <si>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</si>
  <si>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</si>
  <si>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</si>
  <si>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</si>
  <si>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</si>
  <si>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</si>
  <si>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</si>
  <si>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</si>
  <si>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</si>
  <si>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</si>
  <si>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</si>
  <si>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</si>
  <si>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</si>
  <si>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</si>
  <si>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</si>
  <si>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</si>
  <si>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</si>
  <si>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</si>
  <si>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</si>
  <si>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</si>
  <si>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</si>
  <si>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</si>
  <si>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</si>
  <si>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</si>
  <si>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</si>
  <si>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</si>
  <si>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</si>
  <si>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</si>
  <si>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</si>
  <si>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</si>
  <si>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</si>
  <si>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</si>
  <si>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</si>
  <si>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</si>
  <si>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</si>
  <si>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</si>
  <si>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</si>
  <si>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</si>
  <si>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</si>
  <si>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</si>
  <si>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</si>
  <si>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</si>
  <si>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</si>
  <si>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</si>
  <si>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</si>
  <si>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</si>
  <si>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</si>
  <si>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</si>
  <si>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</si>
  <si>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</si>
  <si>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</si>
  <si>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</si>
  <si>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</si>
  <si>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</si>
  <si>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</si>
  <si>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</si>
  <si>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</si>
  <si>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</si>
  <si>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</si>
  <si>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</si>
  <si>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</si>
  <si>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</si>
  <si>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</si>
  <si>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</si>
  <si>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</si>
  <si>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</si>
  <si>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</si>
  <si>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</si>
  <si>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</si>
  <si>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</si>
  <si>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</si>
  <si>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</si>
  <si>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</si>
  <si>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</si>
  <si>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</si>
  <si>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</si>
  <si>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</si>
  <si>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</si>
  <si>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</si>
  <si>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</si>
  <si>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</si>
  <si>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</si>
  <si>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</si>
  <si>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</si>
  <si>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</si>
  <si>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</si>
  <si>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</si>
  <si>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</si>
  <si>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</si>
  <si>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</si>
  <si>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</si>
  <si>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</si>
  <si>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</si>
  <si>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</si>
  <si>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</si>
  <si>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</si>
  <si>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</si>
  <si>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</si>
  <si>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</si>
  <si>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</si>
  <si>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</si>
  <si>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</si>
  <si>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</si>
  <si>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</si>
  <si>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</si>
  <si>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</si>
  <si>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</si>
  <si>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</si>
  <si>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</si>
  <si>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</si>
  <si>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</si>
  <si>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</si>
  <si>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</si>
  <si>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</si>
  <si>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</si>
  <si>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付表９</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</si>
  <si>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</si>
  <si>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</si>
  <si>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</si>
  <si>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</si>
  <si>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</si>
  <si>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</si>
  <si>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</si>
  <si>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</si>
  <si>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</si>
  <si>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</si>
  <si>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</si>
  <si>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</si>
  <si>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</si>
  <si>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</si>
  <si>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</si>
  <si>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</si>
  <si>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</si>
  <si>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</si>
  <si>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</si>
  <si>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</si>
  <si>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</si>
  <si>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</si>
  <si>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</si>
  <si>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</si>
  <si>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</si>
  <si>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</si>
  <si>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</si>
  <si>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</si>
  <si>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</si>
  <si>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</si>
  <si>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</si>
  <si>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</si>
  <si>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</si>
  <si>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</si>
  <si>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</si>
  <si>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</si>
  <si>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</si>
  <si>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</si>
  <si>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</si>
  <si>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</si>
  <si>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</si>
  <si>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</si>
  <si>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</si>
  <si>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</si>
  <si>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</si>
  <si>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</si>
  <si>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</si>
  <si>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</si>
  <si>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</si>
  <si>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</si>
  <si>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</si>
  <si>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</si>
  <si>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</si>
  <si>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</si>
  <si>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</si>
  <si>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</si>
  <si>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</si>
  <si>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</si>
  <si>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</si>
  <si>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</si>
  <si>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</si>
  <si>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</si>
  <si>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</si>
  <si>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</si>
  <si>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</si>
  <si>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</si>
  <si>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</si>
  <si>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</si>
  <si>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</si>
  <si>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</si>
  <si>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</si>
  <si>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</si>
  <si>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</si>
  <si>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</si>
  <si>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</si>
  <si>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</si>
  <si>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</si>
  <si>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</si>
  <si>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</si>
  <si>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</si>
  <si>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</si>
  <si>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</si>
  <si>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</si>
  <si>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</si>
  <si>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</si>
  <si>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</si>
  <si>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</si>
  <si>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</si>
  <si>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</si>
  <si>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</si>
  <si>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</si>
  <si>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</si>
  <si>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</si>
  <si>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</si>
  <si>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</si>
  <si>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</si>
  <si>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</si>
  <si>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</si>
  <si>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</si>
  <si>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</si>
  <si>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</si>
  <si>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</si>
  <si>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</si>
  <si>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</si>
  <si>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</si>
  <si>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</si>
  <si>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</si>
  <si>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</si>
  <si>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</si>
  <si>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</si>
  <si>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</si>
  <si>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</si>
  <si>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</si>
  <si>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</si>
  <si>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</si>
  <si>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</si>
  <si>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</si>
  <si>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</si>
  <si>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</si>
  <si>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</si>
  <si>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</si>
  <si>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</si>
  <si>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</si>
  <si>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</si>
  <si>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</si>
  <si>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</si>
  <si>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</si>
  <si>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</si>
  <si>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</si>
  <si>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</si>
  <si>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</si>
  <si>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</si>
  <si>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</si>
  <si>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</si>
  <si>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</si>
  <si>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</si>
  <si>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</si>
  <si>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</si>
  <si>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</si>
  <si>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</si>
  <si>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</si>
  <si>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</si>
  <si>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</si>
  <si>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</si>
  <si>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</si>
  <si>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</si>
  <si>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</si>
  <si>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</si>
  <si>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</si>
  <si>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</si>
  <si>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</si>
  <si>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</si>
  <si>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</si>
  <si>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</si>
  <si>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○一体的に実施する従たる事業所の指定等に係る記載事項</t>
  </si>
  <si>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</si>
  <si>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</si>
  <si>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</si>
  <si>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</si>
  <si>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</si>
  <si>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</si>
  <si>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サービス管理責任者</t>
    <rPh sb="4" eb="9">
      <t>カンリセキニンシャ</t>
    </rPh>
    <phoneticPr fontId="30"/>
  </si>
  <si>
    <t>サービス種別(申請するものに○)</t>
    <rPh sb="4" eb="6">
      <t>シュベツ</t>
    </rPh>
    <rPh sb="7" eb="9">
      <t>シンセイ</t>
    </rPh>
    <phoneticPr fontId="20"/>
  </si>
  <si>
    <t>)</t>
  </si>
  <si>
    <t>(郵便番号</t>
  </si>
  <si>
    <t>就労継続支援Ｂ型</t>
    <rPh sb="0" eb="4">
      <t>シュウロウケイゾク</t>
    </rPh>
    <rPh sb="4" eb="6">
      <t>シエン</t>
    </rPh>
    <rPh sb="7" eb="8">
      <t>ガタ</t>
    </rPh>
    <phoneticPr fontId="20"/>
  </si>
  <si>
    <t>就労継続支援Ａ型</t>
    <rPh sb="0" eb="4">
      <t>シュウロウケイゾク</t>
    </rPh>
    <rPh sb="4" eb="6">
      <t>シエン</t>
    </rPh>
    <rPh sb="7" eb="8">
      <t>ガタ</t>
    </rPh>
    <phoneticPr fontId="20"/>
  </si>
  <si>
    <t>付表９　就労継続支援事業所の指定等に係る記載事項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</si>
  <si>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</si>
  <si>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</si>
  <si>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</si>
  <si>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</si>
  <si>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</si>
  <si>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</si>
  <si>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</si>
  <si>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</si>
  <si>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</si>
  <si>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</si>
  <si>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</si>
  <si>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</si>
  <si>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</si>
  <si>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</si>
  <si>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</si>
  <si>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</si>
  <si>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</si>
  <si>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</si>
  <si>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</si>
  <si>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</si>
  <si>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</si>
  <si>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</si>
  <si>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</si>
  <si>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</si>
  <si>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</si>
  <si>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</si>
  <si>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</si>
  <si>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</si>
  <si>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</si>
  <si>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</si>
  <si>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</si>
  <si>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</si>
  <si>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</si>
  <si>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</si>
  <si>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</si>
  <si>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</si>
  <si>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</si>
  <si>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</si>
  <si>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</si>
  <si>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</si>
  <si>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</si>
  <si>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</si>
  <si>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</si>
  <si>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</si>
  <si>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</si>
  <si>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</si>
  <si>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</si>
  <si>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</si>
  <si>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</si>
  <si>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</si>
  <si>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</si>
  <si>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</si>
  <si>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</si>
  <si>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</si>
  <si>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</si>
  <si>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</si>
  <si>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</si>
  <si>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</si>
  <si>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</si>
  <si>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</si>
  <si>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</si>
  <si>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</si>
  <si>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</si>
  <si>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</si>
  <si>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</si>
  <si>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</si>
  <si>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</si>
  <si>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</si>
  <si>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</si>
  <si>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</si>
  <si>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</si>
  <si>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</si>
  <si>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</si>
  <si>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</si>
  <si>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</si>
  <si>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</si>
  <si>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</si>
  <si>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</si>
  <si>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</si>
  <si>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</si>
  <si>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</si>
  <si>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</si>
  <si>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</si>
  <si>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</si>
  <si>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</si>
  <si>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</si>
  <si>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</si>
  <si>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</si>
  <si>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</si>
  <si>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</si>
  <si>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</si>
  <si>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</si>
  <si>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</si>
  <si>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</si>
  <si>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</si>
  <si>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</si>
  <si>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</si>
  <si>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</si>
  <si>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</si>
  <si>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</si>
  <si>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</si>
  <si>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</si>
  <si>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</si>
  <si>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</si>
  <si>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</si>
  <si>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</si>
  <si>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</si>
  <si>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</si>
  <si>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</si>
  <si>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</si>
  <si>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</si>
  <si>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</si>
  <si>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</si>
  <si>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</si>
  <si>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</si>
  <si>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</si>
  <si>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</si>
  <si>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</si>
  <si>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</si>
  <si>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</si>
  <si>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</si>
  <si>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</si>
  <si>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</si>
  <si>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</si>
  <si>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</si>
  <si>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</si>
  <si>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</si>
  <si>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</si>
  <si>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</si>
  <si>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</si>
  <si>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</si>
  <si>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</si>
  <si>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</si>
  <si>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</si>
  <si>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</si>
  <si>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</si>
  <si>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</si>
  <si>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</si>
  <si>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</si>
  <si>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</si>
  <si>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</si>
  <si>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</si>
  <si>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</si>
  <si>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</si>
  <si>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</si>
  <si>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</si>
  <si>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</si>
  <si>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</si>
  <si>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</si>
  <si>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</si>
  <si>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</si>
  <si>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</si>
  <si>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</si>
  <si>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</si>
  <si>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</si>
  <si>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</si>
  <si>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</si>
  <si>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</si>
  <si>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</si>
  <si>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</si>
  <si>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</si>
  <si>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</si>
  <si>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</si>
  <si>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</si>
  <si>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</si>
  <si>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</si>
  <si>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</si>
  <si>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</si>
  <si>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</si>
  <si>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</si>
  <si>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</si>
  <si>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</si>
  <si>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</si>
  <si>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</si>
  <si>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</si>
  <si>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</si>
  <si>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</si>
  <si>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</si>
  <si>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</si>
  <si>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</si>
  <si>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</si>
  <si>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</si>
  <si>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</si>
  <si>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</si>
  <si>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</si>
  <si>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</si>
  <si>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</si>
  <si>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</si>
  <si>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</si>
  <si>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</si>
  <si>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</si>
  <si>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</si>
  <si>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</si>
  <si>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</si>
  <si>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</si>
  <si>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</si>
  <si>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</si>
  <si>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</si>
  <si>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</si>
  <si>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</si>
  <si>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</si>
  <si>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</si>
  <si>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</si>
  <si>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</si>
  <si>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</si>
  <si>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</si>
  <si>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</si>
  <si>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</si>
  <si>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</si>
  <si>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</si>
  <si>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</si>
  <si>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</si>
  <si>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</si>
  <si>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</si>
  <si>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</si>
  <si>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</si>
  <si>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</si>
  <si>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</si>
  <si>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</si>
  <si>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</si>
  <si>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</si>
  <si>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</si>
  <si>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</si>
  <si>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</si>
  <si>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</si>
  <si>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</si>
  <si>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</si>
  <si>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</si>
  <si>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</si>
  <si>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</si>
  <si>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</si>
  <si>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</si>
  <si>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</si>
  <si>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</si>
  <si>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</si>
  <si>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</si>
  <si>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</si>
  <si>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</si>
  <si>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</si>
  <si>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</si>
  <si>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</si>
  <si>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</si>
  <si>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</si>
  <si>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</si>
  <si>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</si>
  <si>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</si>
  <si>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</si>
  <si>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</si>
  <si>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</si>
  <si>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</si>
  <si>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</si>
  <si>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</si>
  <si>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</si>
  <si>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</si>
  <si>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</si>
  <si>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</si>
  <si>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</si>
  <si>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</si>
  <si>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</si>
  <si>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</si>
  <si>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</si>
  <si>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</si>
  <si>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</si>
  <si>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</si>
  <si>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</si>
  <si>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</si>
  <si>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</si>
  <si>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</si>
  <si>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</si>
  <si>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</si>
  <si>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</si>
  <si>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</si>
  <si>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</si>
  <si>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</si>
  <si>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</si>
  <si>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</si>
  <si>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</si>
  <si>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</si>
  <si>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</si>
  <si>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</si>
  <si>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</si>
  <si>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</si>
  <si>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</si>
  <si>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</si>
  <si>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</si>
  <si>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</si>
  <si>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</si>
  <si>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</si>
  <si>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</si>
  <si>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</si>
  <si>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就労継続支援Ｂ型の内容</t>
    <phoneticPr fontId="20"/>
  </si>
  <si>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</si>
  <si>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</si>
  <si>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</si>
  <si>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</si>
  <si>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</si>
  <si>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指定（更新）申請に当たっての留意事項【就労継続支援Ｂ型】</t>
  </si>
  <si>
    <t>雇用契約書（写し）</t>
    <rPh sb="0" eb="5">
      <t>コヨウケイヤクショ</t>
    </rPh>
    <rPh sb="6" eb="7">
      <t>ウツ</t>
    </rPh>
    <phoneticPr fontId="20"/>
  </si>
  <si>
    <t>現地確認時の提示でも可</t>
    <phoneticPr fontId="20"/>
  </si>
  <si>
    <t>×</t>
    <phoneticPr fontId="20"/>
  </si>
  <si>
    <t>平均利用者数算定シート</t>
    <rPh sb="0" eb="6">
      <t>ヘイキンリヨウシャスウ</t>
    </rPh>
    <rPh sb="6" eb="8">
      <t>サンテイ</t>
    </rPh>
    <phoneticPr fontId="20"/>
  </si>
  <si>
    <t>・新規指定申請時は不要。</t>
    <phoneticPr fontId="20"/>
  </si>
  <si>
    <t>・届出内容に応じて別紙様式を添付してください。</t>
    <phoneticPr fontId="20"/>
  </si>
  <si>
    <t>・管理者、サービス管理責任者、その他常勤配置が必要な従業者の雇用契約書の写しを提出してください。</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</si>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</sst>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quot;人&quot;"/>
    <numFmt numFmtId="178" formatCode="0.0_ "/>
    <numFmt numFmtId="179" formatCode="aaa"/>
    <numFmt numFmtId="180" formatCode="[$-409]d;@"/>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09">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79" xfId="49" applyFont="1" applyFill="1" applyBorder="1" applyAlignment="1">
      <alignment horizontal="center" vertical="center"/>
    </xf>
    <xf numFmtId="0" fontId="28" fillId="0" borderId="0" xfId="49" applyAlignment="1">
      <alignment horizontal="left" vertical="center"/>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28" fillId="0" borderId="80" xfId="49" applyBorder="1" applyAlignment="1">
      <alignment horizontal="center" vertical="center"/>
    </xf>
    <xf numFmtId="0" fontId="28" fillId="0" borderId="0" xfId="0" applyFont="1" applyAlignment="1">
      <alignment horizontal="left" vertical="center"/>
    </xf>
    <xf numFmtId="0" fontId="47" fillId="36" borderId="0" xfId="0" applyFont="1" applyFill="1" applyAlignment="1">
      <alignment horizontal="left"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4"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5"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6"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7"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7" xfId="51" applyFont="1" applyBorder="1" applyAlignment="1">
      <alignment horizontal="left" vertical="center" indent="2"/>
    </xf>
    <xf numFmtId="6" fontId="41" fillId="0" borderId="88" xfId="51" applyFont="1" applyBorder="1" applyAlignment="1">
      <alignment horizontal="left" vertical="center" indent="3"/>
    </xf>
    <xf numFmtId="6" fontId="41" fillId="0" borderId="89" xfId="51" applyFont="1" applyBorder="1" applyAlignment="1">
      <alignment horizontal="left" vertical="center" indent="3"/>
    </xf>
    <xf numFmtId="6" fontId="41" fillId="0" borderId="89" xfId="51" applyFont="1" applyBorder="1" applyAlignment="1">
      <alignment horizontal="left" vertical="center"/>
    </xf>
    <xf numFmtId="6" fontId="41" fillId="0" borderId="90" xfId="51" applyFont="1" applyBorder="1" applyAlignment="1">
      <alignment horizontal="left" vertical="center" indent="2"/>
    </xf>
    <xf numFmtId="6" fontId="65" fillId="0" borderId="91" xfId="51" applyFont="1" applyBorder="1" applyAlignment="1">
      <alignment horizontal="left" vertical="center" indent="5"/>
    </xf>
    <xf numFmtId="6" fontId="65" fillId="0" borderId="92" xfId="51" applyFont="1" applyBorder="1" applyAlignment="1">
      <alignment horizontal="left" vertical="center" indent="5"/>
    </xf>
    <xf numFmtId="6" fontId="65" fillId="0" borderId="92" xfId="51" applyFont="1" applyBorder="1" applyAlignment="1">
      <alignment horizontal="left" vertical="center" indent="1"/>
    </xf>
    <xf numFmtId="6" fontId="65" fillId="0" borderId="95"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6" xfId="51" applyFont="1" applyBorder="1" applyAlignment="1">
      <alignment horizontal="center" vertical="center"/>
    </xf>
    <xf numFmtId="6" fontId="65" fillId="0" borderId="88" xfId="51" applyFont="1" applyBorder="1" applyAlignment="1">
      <alignment horizontal="left" vertical="center" indent="5"/>
    </xf>
    <xf numFmtId="6" fontId="65" fillId="0" borderId="89" xfId="51" applyFont="1" applyBorder="1" applyAlignment="1">
      <alignment horizontal="left" vertical="center" indent="5"/>
    </xf>
    <xf numFmtId="6" fontId="65" fillId="0" borderId="89" xfId="51" applyFont="1" applyBorder="1" applyAlignment="1">
      <alignment horizontal="left" vertical="center" indent="1"/>
    </xf>
    <xf numFmtId="6" fontId="65" fillId="0" borderId="97"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4"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5"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5"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6" xfId="0" applyFont="1" applyBorder="1" applyAlignment="1">
      <alignment horizontal="left" vertical="center"/>
    </xf>
    <xf numFmtId="0" fontId="63" fillId="0" borderId="92" xfId="0" applyFont="1" applyBorder="1" applyAlignment="1">
      <alignment horizontal="left" vertical="center"/>
    </xf>
    <xf numFmtId="0" fontId="63" fillId="0" borderId="107" xfId="0" applyFont="1" applyBorder="1" applyAlignment="1">
      <alignment horizontal="left" vertical="center"/>
    </xf>
    <xf numFmtId="0" fontId="63" fillId="41" borderId="108" xfId="0" applyFont="1" applyFill="1" applyBorder="1" applyAlignment="1">
      <alignment horizontal="left" vertical="center"/>
    </xf>
    <xf numFmtId="0" fontId="63" fillId="41" borderId="89" xfId="0" applyFont="1" applyFill="1" applyBorder="1" applyAlignment="1">
      <alignment horizontal="left" vertical="center"/>
    </xf>
    <xf numFmtId="0" fontId="63" fillId="41" borderId="109"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11" xfId="0" applyFont="1" applyBorder="1" applyAlignment="1">
      <alignment horizontal="center" vertical="center"/>
    </xf>
    <xf numFmtId="0" fontId="69" fillId="0" borderId="87" xfId="0" applyFont="1" applyBorder="1" applyAlignment="1">
      <alignment horizontal="center" vertical="center"/>
    </xf>
    <xf numFmtId="0" fontId="69" fillId="0" borderId="92"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8" xfId="0" applyFont="1" applyBorder="1" applyAlignment="1">
      <alignment horizontal="center" vertical="center" wrapText="1"/>
    </xf>
    <xf numFmtId="176" fontId="69" fillId="0" borderId="100"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4" fillId="0" borderId="0" xfId="49" applyFont="1" applyAlignment="1">
      <alignment horizontal="left" vertical="center"/>
    </xf>
    <xf numFmtId="0" fontId="35" fillId="0" borderId="10" xfId="0" applyFont="1" applyBorder="1" applyAlignment="1">
      <alignment horizontal="left"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0" fontId="35" fillId="0" borderId="10" xfId="0" applyFont="1" applyBorder="1" applyAlignment="1">
      <alignment horizontal="left"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0" fontId="43" fillId="0" borderId="25" xfId="48" applyFont="1" applyBorder="1" applyAlignment="1">
      <alignment vertical="center"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49" fontId="43" fillId="34" borderId="23" xfId="48" applyNumberFormat="1" applyFont="1" applyFill="1" applyBorder="1" applyAlignment="1">
      <alignment vertical="center" wrapText="1"/>
    </xf>
    <xf numFmtId="49" fontId="43" fillId="34" borderId="22"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9"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0" borderId="0" xfId="48" applyNumberFormat="1" applyFont="1" applyAlignment="1">
      <alignment horizontal="center" vertical="center" shrinkToFi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43" fillId="0" borderId="0" xfId="48" applyNumberFormat="1" applyFont="1" applyAlignment="1">
      <alignment horizontal="left" vertical="top" wrapText="1"/>
    </xf>
    <xf numFmtId="0" fontId="28" fillId="36" borderId="0" xfId="52" applyFont="1" applyFill="1" applyAlignment="1">
      <alignment horizontal="left"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32" fillId="0" borderId="24" xfId="48" applyNumberFormat="1" applyFont="1" applyBorder="1" applyAlignment="1">
      <alignment vertical="center" wrapTex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0" fontId="32" fillId="34" borderId="10" xfId="48" applyFont="1" applyFill="1" applyBorder="1" applyAlignment="1">
      <alignment horizontal="center" vertical="center" wrapText="1" shrinkToFit="1"/>
    </xf>
    <xf numFmtId="49" fontId="43" fillId="0" borderId="25" xfId="48" applyNumberFormat="1" applyFont="1" applyBorder="1" applyAlignment="1">
      <alignment vertical="center" shrinkToFit="1"/>
    </xf>
    <xf numFmtId="49" fontId="43" fillId="0" borderId="0" xfId="48" applyNumberFormat="1" applyFont="1" applyAlignment="1">
      <alignment vertical="top"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29" fillId="0" borderId="18" xfId="48" applyNumberFormat="1" applyFont="1" applyBorder="1">
      <alignment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21" xfId="48" applyNumberFormat="1" applyFont="1" applyFill="1" applyBorder="1" applyAlignment="1">
      <alignment vertical="center" wrapText="1"/>
    </xf>
    <xf numFmtId="49" fontId="43" fillId="34" borderId="11"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10" xfId="45"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0" xfId="44" applyAlignment="1">
      <alignment horizontal="center" vertical="center" shrinkToFit="1"/>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42" fillId="34" borderId="10" xfId="49" applyFont="1" applyFill="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2" fillId="0" borderId="26" xfId="44" applyFont="1" applyBorder="1" applyAlignment="1">
      <alignment horizontal="center" vertical="center" shrinkToFit="1"/>
    </xf>
    <xf numFmtId="0" fontId="42" fillId="0" borderId="25" xfId="44" applyFont="1" applyBorder="1" applyAlignment="1">
      <alignment horizontal="center" vertical="center" shrinkToFit="1"/>
    </xf>
    <xf numFmtId="0" fontId="42" fillId="0" borderId="25" xfId="44" applyFont="1" applyBorder="1" applyAlignment="1">
      <alignment horizontal="center" vertical="center"/>
    </xf>
    <xf numFmtId="0" fontId="42" fillId="0" borderId="24" xfId="44" applyFont="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54" fillId="0" borderId="0" xfId="49" applyFont="1" applyAlignment="1">
      <alignment horizontal="left" vertical="center" wrapText="1"/>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0" borderId="26" xfId="49" applyFont="1" applyBorder="1" applyAlignment="1" applyProtection="1">
      <alignment horizontal="center" vertical="center"/>
      <protection locked="0"/>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8" xfId="49" applyFont="1" applyBorder="1" applyAlignment="1" applyProtection="1">
      <alignment horizontal="center" vertical="center"/>
      <protection locked="0"/>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10" xfId="49" applyFont="1" applyBorder="1" applyAlignment="1">
      <alignment horizontal="center" vertical="center"/>
    </xf>
    <xf numFmtId="0" fontId="42" fillId="0" borderId="22" xfId="49" applyFont="1" applyBorder="1" applyAlignment="1">
      <alignment horizontal="center" vertical="center"/>
    </xf>
    <xf numFmtId="0" fontId="42" fillId="35" borderId="10" xfId="49" applyFont="1" applyFill="1" applyBorder="1" applyAlignment="1">
      <alignment horizontal="center"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42" fillId="34" borderId="26" xfId="44" applyFont="1" applyFill="1" applyBorder="1" applyAlignment="1">
      <alignment horizontal="left" vertical="center"/>
    </xf>
    <xf numFmtId="0" fontId="42" fillId="34" borderId="25" xfId="44" applyFont="1" applyFill="1" applyBorder="1" applyAlignment="1">
      <alignment horizontal="left" vertical="center"/>
    </xf>
    <xf numFmtId="0" fontId="42" fillId="0" borderId="83" xfId="49" applyFont="1" applyBorder="1" applyAlignment="1" applyProtection="1">
      <alignment horizontal="center" vertical="center"/>
      <protection locked="0"/>
    </xf>
    <xf numFmtId="0" fontId="42" fillId="34" borderId="82" xfId="44" applyFont="1" applyFill="1" applyBorder="1" applyAlignment="1">
      <alignment horizontal="center" vertical="center"/>
    </xf>
    <xf numFmtId="0" fontId="42" fillId="34" borderId="81" xfId="44" applyFont="1" applyFill="1" applyBorder="1" applyAlignment="1">
      <alignment horizontal="center" vertical="center"/>
    </xf>
    <xf numFmtId="0" fontId="42" fillId="34" borderId="82" xfId="44" applyFont="1" applyFill="1" applyBorder="1" applyAlignment="1">
      <alignment horizontal="center" vertical="center" shrinkToFit="1"/>
    </xf>
    <xf numFmtId="0" fontId="42" fillId="34" borderId="81" xfId="44" applyFont="1" applyFill="1" applyBorder="1" applyAlignment="1">
      <alignment horizontal="center" vertical="center" shrinkToFit="1"/>
    </xf>
    <xf numFmtId="0" fontId="53" fillId="0" borderId="81" xfId="44" applyFont="1" applyBorder="1" applyAlignment="1">
      <alignment horizontal="center" vertical="center" shrinkToFit="1"/>
    </xf>
    <xf numFmtId="0" fontId="53" fillId="0" borderId="80" xfId="44" applyFont="1" applyBorder="1" applyAlignment="1">
      <alignment horizontal="center" vertical="center" shrinkToFit="1"/>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4"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103" xfId="0" quotePrefix="1" applyFont="1" applyBorder="1" applyAlignment="1">
      <alignment horizontal="center" vertical="center"/>
    </xf>
    <xf numFmtId="0" fontId="63" fillId="0" borderId="102" xfId="0" applyFont="1" applyBorder="1" applyAlignment="1">
      <alignment horizontal="center" vertical="center"/>
    </xf>
    <xf numFmtId="0" fontId="63" fillId="0" borderId="101" xfId="0" applyFont="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100" xfId="0" applyFont="1" applyBorder="1" applyAlignment="1">
      <alignment horizontal="center" vertical="center"/>
    </xf>
    <xf numFmtId="0" fontId="63" fillId="0" borderId="99" xfId="0" applyFont="1" applyBorder="1" applyAlignment="1">
      <alignment horizontal="center" vertical="center"/>
    </xf>
    <xf numFmtId="0" fontId="63" fillId="0" borderId="100" xfId="0" applyFont="1" applyBorder="1" applyAlignment="1">
      <alignment horizontal="left" vertical="center" indent="1"/>
    </xf>
    <xf numFmtId="0" fontId="63" fillId="0" borderId="99" xfId="0" applyFont="1" applyBorder="1" applyAlignment="1">
      <alignment horizontal="left" vertical="center" indent="1"/>
    </xf>
    <xf numFmtId="0" fontId="63" fillId="0" borderId="98" xfId="0" applyFont="1" applyBorder="1" applyAlignment="1">
      <alignment horizontal="left" vertical="center" inden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0" borderId="32" xfId="0" applyFont="1" applyBorder="1" applyAlignment="1">
      <alignment horizontal="left" vertical="center" shrinkToFit="1"/>
    </xf>
    <xf numFmtId="0" fontId="63" fillId="0" borderId="33" xfId="0" applyFont="1" applyBorder="1" applyAlignment="1">
      <alignment horizontal="left"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4" xfId="0" applyFont="1" applyBorder="1" applyAlignment="1">
      <alignment horizontal="center"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5" xfId="51" applyFont="1" applyBorder="1" applyAlignment="1">
      <alignment horizontal="center" vertical="center" textRotation="255" wrapText="1"/>
    </xf>
    <xf numFmtId="6" fontId="41" fillId="0" borderId="94"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7"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93" xfId="51" applyFont="1" applyBorder="1" applyAlignment="1">
      <alignment horizontal="left" vertical="center" wrapText="1"/>
    </xf>
    <xf numFmtId="6" fontId="41" fillId="0" borderId="92" xfId="51" applyFont="1" applyBorder="1" applyAlignment="1">
      <alignment horizontal="left" vertical="center" wrapText="1"/>
    </xf>
    <xf numFmtId="6" fontId="41" fillId="0" borderId="91"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41" borderId="26"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69" fillId="0" borderId="103" xfId="0" applyFont="1" applyBorder="1" applyAlignment="1">
      <alignment horizontal="center" vertical="center" wrapText="1"/>
    </xf>
    <xf numFmtId="0" fontId="69" fillId="0" borderId="10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0" xfId="0" applyFont="1" applyAlignment="1">
      <alignment horizontal="left" vertical="center" shrinkToFi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34" borderId="113" xfId="0" applyFont="1" applyFill="1" applyBorder="1" applyAlignment="1">
      <alignment horizontal="center" vertical="center" wrapText="1"/>
    </xf>
    <xf numFmtId="0" fontId="69" fillId="34" borderId="104"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100" xfId="0" applyFont="1" applyBorder="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116" xfId="0" applyFont="1" applyBorder="1" applyAlignment="1">
      <alignment horizontal="center" vertical="center" wrapText="1"/>
    </xf>
    <xf numFmtId="0" fontId="69" fillId="0" borderId="115" xfId="0" applyFont="1" applyBorder="1" applyAlignment="1">
      <alignment horizontal="center" vertical="center" wrapText="1"/>
    </xf>
    <xf numFmtId="0" fontId="69" fillId="0" borderId="114"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103" xfId="0" applyFont="1" applyFill="1" applyBorder="1" applyAlignment="1">
      <alignment horizontal="center" vertical="center" wrapText="1"/>
    </xf>
    <xf numFmtId="0" fontId="69" fillId="34" borderId="102" xfId="0" applyFont="1" applyFill="1" applyBorder="1" applyAlignment="1">
      <alignment horizontal="center" vertical="center" wrapText="1"/>
    </xf>
    <xf numFmtId="0" fontId="69" fillId="34" borderId="101"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70" fillId="0" borderId="93" xfId="0" applyFont="1" applyBorder="1" applyAlignment="1">
      <alignment horizontal="left" vertical="center" wrapText="1"/>
    </xf>
    <xf numFmtId="0" fontId="70" fillId="0" borderId="92" xfId="0" applyFont="1" applyBorder="1" applyAlignment="1">
      <alignment horizontal="left" vertical="center" wrapText="1"/>
    </xf>
    <xf numFmtId="0" fontId="70" fillId="0" borderId="110" xfId="0" applyFont="1" applyBorder="1" applyAlignment="1">
      <alignment horizontal="left" vertical="center" wrapText="1"/>
    </xf>
    <xf numFmtId="58" fontId="69" fillId="0" borderId="100" xfId="0" applyNumberFormat="1" applyFont="1" applyBorder="1" applyAlignment="1">
      <alignment horizontal="center" vertical="center" wrapText="1"/>
    </xf>
    <xf numFmtId="58" fontId="69" fillId="0" borderId="99" xfId="0" applyNumberFormat="1" applyFont="1" applyBorder="1" applyAlignment="1">
      <alignment horizontal="center" vertical="center" wrapText="1"/>
    </xf>
    <xf numFmtId="58" fontId="69" fillId="0" borderId="98"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90" xfId="0" applyFont="1" applyBorder="1" applyAlignment="1">
      <alignment horizontal="center" vertical="center" wrapText="1"/>
    </xf>
    <xf numFmtId="0" fontId="63" fillId="0" borderId="89" xfId="0" applyFont="1" applyBorder="1" applyAlignment="1">
      <alignment horizontal="center" vertical="center" wrapText="1"/>
    </xf>
    <xf numFmtId="0" fontId="63" fillId="0" borderId="112"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7" xfId="0" applyFont="1" applyBorder="1" applyAlignment="1">
      <alignment horizontal="left" vertical="center" wrapText="1"/>
    </xf>
    <xf numFmtId="0" fontId="70" fillId="0" borderId="0" xfId="0" applyFont="1" applyAlignment="1">
      <alignment horizontal="left" vertical="center" wrapText="1"/>
    </xf>
    <xf numFmtId="0" fontId="70" fillId="0" borderId="111"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69" fillId="34" borderId="44"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0" borderId="18" xfId="0" applyFont="1" applyBorder="1" applyAlignment="1">
      <alignment horizontal="center" vertical="center"/>
    </xf>
    <xf numFmtId="0" fontId="69" fillId="0" borderId="0" xfId="0" applyFont="1" applyAlignment="1">
      <alignment horizontal="center" vertical="top" wrapText="1"/>
    </xf>
    <xf numFmtId="0" fontId="69" fillId="34" borderId="119" xfId="0" applyFont="1" applyFill="1" applyBorder="1" applyAlignment="1">
      <alignment horizontal="left" vertical="center"/>
    </xf>
    <xf numFmtId="0" fontId="69" fillId="34" borderId="118" xfId="0" applyFont="1" applyFill="1" applyBorder="1" applyAlignment="1">
      <alignment horizontal="left" vertical="center"/>
    </xf>
    <xf numFmtId="0" fontId="69" fillId="34" borderId="117" xfId="0" applyFont="1" applyFill="1" applyBorder="1" applyAlignment="1">
      <alignment horizontal="left" vertical="center"/>
    </xf>
    <xf numFmtId="0" fontId="69" fillId="0" borderId="18" xfId="0" applyFont="1" applyBorder="1" applyAlignment="1">
      <alignment horizontal="distributed"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1"/>
    <col min="22" max="16384" width="9" style="1"/>
  </cols>
  <sheetData>
    <row r="1" spans="1:21" ht="22.5" customHeight="1" x14ac:dyDescent="0.45">
      <c r="A1" s="443" t="s">
        <v>207</v>
      </c>
      <c r="B1" s="444"/>
      <c r="C1" s="444"/>
      <c r="D1" s="444"/>
      <c r="U1" s="191" t="s">
        <v>434</v>
      </c>
    </row>
    <row r="2" spans="1:21" ht="22.5" customHeight="1" thickBot="1" x14ac:dyDescent="0.5">
      <c r="A2" s="445" t="s">
        <v>208</v>
      </c>
      <c r="B2" s="446"/>
      <c r="C2" s="446"/>
      <c r="D2" s="446"/>
      <c r="U2" s="191" t="s">
        <v>430</v>
      </c>
    </row>
    <row r="3" spans="1:21" ht="22.5" customHeight="1" x14ac:dyDescent="0.45">
      <c r="A3" s="96" t="s">
        <v>107</v>
      </c>
      <c r="B3" s="448"/>
      <c r="C3" s="448"/>
      <c r="D3" s="449"/>
      <c r="U3" s="191" t="s">
        <v>110</v>
      </c>
    </row>
    <row r="4" spans="1:21" ht="22.5" customHeight="1" x14ac:dyDescent="0.45">
      <c r="A4" s="97" t="s">
        <v>105</v>
      </c>
      <c r="B4" s="450"/>
      <c r="C4" s="450"/>
      <c r="D4" s="451"/>
      <c r="U4" s="191" t="s">
        <v>109</v>
      </c>
    </row>
    <row r="5" spans="1:21" ht="22.5" customHeight="1" x14ac:dyDescent="0.45">
      <c r="A5" s="98" t="s">
        <v>103</v>
      </c>
      <c r="B5" s="452"/>
      <c r="C5" s="453"/>
      <c r="D5" s="454"/>
      <c r="U5" s="191" t="s">
        <v>108</v>
      </c>
    </row>
    <row r="6" spans="1:21" ht="22.5" customHeight="1" thickBot="1" x14ac:dyDescent="0.5">
      <c r="A6" s="99" t="s">
        <v>101</v>
      </c>
      <c r="B6" s="100"/>
      <c r="C6" s="101" t="s">
        <v>100</v>
      </c>
      <c r="D6" s="102"/>
      <c r="U6" s="191" t="s">
        <v>106</v>
      </c>
    </row>
    <row r="7" spans="1:21" ht="22.5" customHeight="1" x14ac:dyDescent="0.45">
      <c r="A7" s="95"/>
      <c r="B7" s="86"/>
      <c r="C7" s="86"/>
      <c r="D7" s="86"/>
      <c r="U7" s="191" t="s">
        <v>104</v>
      </c>
    </row>
    <row r="8" spans="1:21" ht="22.5" customHeight="1" x14ac:dyDescent="0.45">
      <c r="A8" s="460" t="s">
        <v>209</v>
      </c>
      <c r="B8" s="461"/>
      <c r="C8" s="461"/>
      <c r="D8" s="462"/>
      <c r="U8" s="191" t="s">
        <v>102</v>
      </c>
    </row>
    <row r="9" spans="1:21" ht="22.5" customHeight="1" x14ac:dyDescent="0.45">
      <c r="A9" s="447" t="s">
        <v>97</v>
      </c>
      <c r="B9" s="446"/>
      <c r="C9" s="446"/>
      <c r="D9" s="446"/>
      <c r="U9" s="191" t="s">
        <v>99</v>
      </c>
    </row>
    <row r="10" spans="1:21" ht="22.5" customHeight="1" x14ac:dyDescent="0.45">
      <c r="A10" s="455" t="s">
        <v>95</v>
      </c>
      <c r="B10" s="456"/>
      <c r="C10" s="456"/>
      <c r="D10" s="457"/>
      <c r="U10" s="191" t="s">
        <v>98</v>
      </c>
    </row>
    <row r="11" spans="1:21" ht="22.5" customHeight="1" x14ac:dyDescent="0.45">
      <c r="A11" s="93" t="s">
        <v>5</v>
      </c>
      <c r="B11" s="440" t="s">
        <v>93</v>
      </c>
      <c r="C11" s="440"/>
      <c r="D11" s="441"/>
      <c r="U11" s="191" t="s">
        <v>96</v>
      </c>
    </row>
    <row r="12" spans="1:21" ht="22.5" customHeight="1" x14ac:dyDescent="0.45">
      <c r="A12" s="93" t="s">
        <v>5</v>
      </c>
      <c r="B12" s="440" t="s">
        <v>210</v>
      </c>
      <c r="C12" s="440"/>
      <c r="D12" s="441"/>
      <c r="U12" s="191" t="s">
        <v>94</v>
      </c>
    </row>
    <row r="13" spans="1:21" ht="22.5" customHeight="1" x14ac:dyDescent="0.45">
      <c r="A13" s="94"/>
      <c r="B13" s="458" t="s">
        <v>211</v>
      </c>
      <c r="C13" s="458"/>
      <c r="D13" s="459"/>
      <c r="U13" s="191" t="s">
        <v>92</v>
      </c>
    </row>
    <row r="14" spans="1:21" ht="22.5" customHeight="1" x14ac:dyDescent="0.45">
      <c r="A14" s="94"/>
      <c r="B14" s="466" t="s">
        <v>212</v>
      </c>
      <c r="C14" s="466"/>
      <c r="D14" s="467"/>
      <c r="U14" s="191" t="s">
        <v>91</v>
      </c>
    </row>
    <row r="15" spans="1:21" ht="22.5" customHeight="1" x14ac:dyDescent="0.45">
      <c r="A15" s="94"/>
      <c r="B15" s="466" t="s">
        <v>212</v>
      </c>
      <c r="C15" s="466"/>
      <c r="D15" s="467"/>
      <c r="U15" s="191" t="s">
        <v>90</v>
      </c>
    </row>
    <row r="16" spans="1:21" ht="22.5" customHeight="1" x14ac:dyDescent="0.45">
      <c r="A16" s="1102" t="s">
        <v>681</v>
      </c>
      <c r="B16" s="464"/>
      <c r="C16" s="464"/>
      <c r="D16" s="1103"/>
      <c r="U16" s="191" t="s">
        <v>89</v>
      </c>
    </row>
    <row r="17" spans="1:21" ht="22.5" customHeight="1" x14ac:dyDescent="0.45">
      <c r="A17" s="1104" t="s">
        <v>5</v>
      </c>
      <c r="B17" s="440" t="s">
        <v>682</v>
      </c>
      <c r="C17" s="440"/>
      <c r="D17" s="1105"/>
      <c r="U17" s="191" t="s">
        <v>88</v>
      </c>
    </row>
    <row r="18" spans="1:21" ht="22.5" customHeight="1" x14ac:dyDescent="0.45">
      <c r="A18" s="1104"/>
      <c r="B18" s="1106" t="s">
        <v>683</v>
      </c>
      <c r="C18" s="440"/>
      <c r="D18" s="1105"/>
      <c r="U18" s="191" t="s">
        <v>87</v>
      </c>
    </row>
    <row r="19" spans="1:21" ht="22.5" customHeight="1" x14ac:dyDescent="0.45">
      <c r="A19" s="1104" t="s">
        <v>5</v>
      </c>
      <c r="B19" s="440" t="s">
        <v>684</v>
      </c>
      <c r="C19" s="440"/>
      <c r="D19" s="1105"/>
      <c r="U19" s="191" t="s">
        <v>86</v>
      </c>
    </row>
    <row r="20" spans="1:21" ht="22.5" customHeight="1" x14ac:dyDescent="0.45">
      <c r="A20" s="1104"/>
      <c r="B20" s="1107" t="s">
        <v>685</v>
      </c>
      <c r="C20" s="440"/>
      <c r="D20" s="1105"/>
      <c r="U20" s="191" t="s">
        <v>659</v>
      </c>
    </row>
    <row r="21" spans="1:21" ht="22.5" customHeight="1" x14ac:dyDescent="0.45">
      <c r="A21" s="1108" t="s">
        <v>636</v>
      </c>
      <c r="B21" s="440" t="s">
        <v>686</v>
      </c>
      <c r="C21" s="440"/>
      <c r="D21" s="1105"/>
      <c r="U21" s="191" t="s">
        <v>660</v>
      </c>
    </row>
    <row r="22" spans="1:21" ht="22.5" customHeight="1" x14ac:dyDescent="0.45">
      <c r="A22" s="463" t="s">
        <v>687</v>
      </c>
      <c r="B22" s="464"/>
      <c r="C22" s="464"/>
      <c r="D22" s="465"/>
      <c r="U22" s="191" t="s">
        <v>84</v>
      </c>
    </row>
    <row r="23" spans="1:21" ht="22.5" customHeight="1" x14ac:dyDescent="0.45">
      <c r="A23" s="442" t="s">
        <v>5</v>
      </c>
      <c r="B23" s="440" t="s">
        <v>213</v>
      </c>
      <c r="C23" s="440"/>
      <c r="D23" s="441"/>
      <c r="U23" s="191" t="s">
        <v>83</v>
      </c>
    </row>
    <row r="24" spans="1:21" ht="22.5" customHeight="1" x14ac:dyDescent="0.45">
      <c r="A24" s="442"/>
      <c r="B24" s="440"/>
      <c r="C24" s="440"/>
      <c r="D24" s="441"/>
      <c r="U24" s="191" t="s">
        <v>82</v>
      </c>
    </row>
    <row r="25" spans="1:21" ht="22.5" customHeight="1" x14ac:dyDescent="0.45">
      <c r="A25" s="463" t="s">
        <v>688</v>
      </c>
      <c r="B25" s="464"/>
      <c r="C25" s="464"/>
      <c r="D25" s="465"/>
      <c r="U25" s="191" t="s">
        <v>661</v>
      </c>
    </row>
    <row r="26" spans="1:21" ht="22.5" customHeight="1" x14ac:dyDescent="0.45">
      <c r="A26" s="442" t="s">
        <v>5</v>
      </c>
      <c r="B26" s="440" t="s">
        <v>214</v>
      </c>
      <c r="C26" s="440"/>
      <c r="D26" s="441"/>
      <c r="U26" s="191" t="s">
        <v>662</v>
      </c>
    </row>
    <row r="27" spans="1:21" ht="22.5" customHeight="1" x14ac:dyDescent="0.45">
      <c r="A27" s="442"/>
      <c r="B27" s="440"/>
      <c r="C27" s="440"/>
      <c r="D27" s="441"/>
      <c r="U27" s="191" t="s">
        <v>663</v>
      </c>
    </row>
    <row r="28" spans="1:21" ht="22.5" customHeight="1" x14ac:dyDescent="0.45">
      <c r="A28" s="463" t="s">
        <v>689</v>
      </c>
      <c r="B28" s="464"/>
      <c r="C28" s="464"/>
      <c r="D28" s="465"/>
      <c r="U28" s="191" t="s">
        <v>664</v>
      </c>
    </row>
    <row r="29" spans="1:21" ht="22.5" customHeight="1" x14ac:dyDescent="0.45">
      <c r="A29" s="93"/>
      <c r="B29" s="440"/>
      <c r="C29" s="440"/>
      <c r="D29" s="441"/>
      <c r="U29" s="191" t="s">
        <v>79</v>
      </c>
    </row>
    <row r="30" spans="1:21" ht="22.5" customHeight="1" x14ac:dyDescent="0.45">
      <c r="A30" s="93"/>
      <c r="B30" s="92"/>
      <c r="C30" s="92"/>
      <c r="D30" s="91"/>
      <c r="U30" s="191" t="s">
        <v>78</v>
      </c>
    </row>
    <row r="31" spans="1:21" ht="22.5" customHeight="1" x14ac:dyDescent="0.45">
      <c r="A31" s="90"/>
      <c r="B31" s="440"/>
      <c r="C31" s="440"/>
      <c r="D31" s="441"/>
      <c r="U31" s="191" t="s">
        <v>77</v>
      </c>
    </row>
    <row r="32" spans="1:21" ht="22.5" customHeight="1" x14ac:dyDescent="0.45">
      <c r="A32" s="89"/>
      <c r="B32" s="88"/>
      <c r="C32" s="88"/>
      <c r="D32" s="87"/>
      <c r="U32" s="191" t="s">
        <v>76</v>
      </c>
    </row>
    <row r="33" spans="21:21" ht="22.5" customHeight="1" x14ac:dyDescent="0.45">
      <c r="U33" s="191" t="s">
        <v>75</v>
      </c>
    </row>
  </sheetData>
  <mergeCells count="28">
    <mergeCell ref="B29:D29"/>
    <mergeCell ref="B31:D31"/>
    <mergeCell ref="B14:D14"/>
    <mergeCell ref="B15:D15"/>
    <mergeCell ref="B26:D27"/>
    <mergeCell ref="A25:D25"/>
    <mergeCell ref="A28:D28"/>
    <mergeCell ref="A16:D16"/>
    <mergeCell ref="B17:D17"/>
    <mergeCell ref="C18:D18"/>
    <mergeCell ref="B19:D19"/>
    <mergeCell ref="C20:D20"/>
    <mergeCell ref="B21:D21"/>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33"/>
  </cols>
  <sheetData>
    <row r="1" spans="1:12" ht="21.75" customHeight="1" x14ac:dyDescent="0.45">
      <c r="A1" s="233" t="s">
        <v>522</v>
      </c>
    </row>
    <row r="2" spans="1:12" ht="21.75" customHeight="1" x14ac:dyDescent="0.45">
      <c r="A2" s="233" t="s">
        <v>521</v>
      </c>
    </row>
    <row r="4" spans="1:12" ht="21.75" customHeight="1" x14ac:dyDescent="0.45">
      <c r="K4" s="233" t="s">
        <v>520</v>
      </c>
    </row>
    <row r="5" spans="1:12" ht="21.75" customHeight="1" x14ac:dyDescent="0.45">
      <c r="K5" s="233" t="s">
        <v>519</v>
      </c>
    </row>
    <row r="7" spans="1:12" ht="21.75" customHeight="1" x14ac:dyDescent="0.45">
      <c r="A7" s="233" t="s">
        <v>518</v>
      </c>
    </row>
    <row r="9" spans="1:12" ht="21.75" customHeight="1" x14ac:dyDescent="0.45">
      <c r="F9" s="233" t="s">
        <v>517</v>
      </c>
    </row>
    <row r="10" spans="1:12" ht="21.75" customHeight="1" x14ac:dyDescent="0.45">
      <c r="F10" s="233" t="s">
        <v>516</v>
      </c>
      <c r="L10" s="233" t="s">
        <v>515</v>
      </c>
    </row>
    <row r="13" spans="1:12" ht="21.75" customHeight="1" x14ac:dyDescent="0.45">
      <c r="A13" s="233" t="s">
        <v>514</v>
      </c>
    </row>
    <row r="14" spans="1:12" ht="21.75" customHeight="1" x14ac:dyDescent="0.45">
      <c r="A14" s="913" t="s">
        <v>492</v>
      </c>
      <c r="B14" s="913"/>
      <c r="C14" s="913"/>
      <c r="D14" s="968"/>
      <c r="E14" s="968"/>
      <c r="F14" s="968"/>
      <c r="G14" s="968"/>
      <c r="H14" s="968"/>
      <c r="I14" s="968"/>
      <c r="J14" s="968"/>
      <c r="K14" s="968"/>
      <c r="L14" s="968"/>
    </row>
    <row r="15" spans="1:12" ht="21.75" customHeight="1" x14ac:dyDescent="0.45">
      <c r="A15" s="913" t="s">
        <v>513</v>
      </c>
      <c r="B15" s="913"/>
      <c r="C15" s="913"/>
      <c r="D15" s="972"/>
      <c r="E15" s="973"/>
      <c r="F15" s="299"/>
      <c r="G15" s="299" t="s">
        <v>331</v>
      </c>
      <c r="H15" s="299"/>
      <c r="I15" s="299" t="s">
        <v>330</v>
      </c>
      <c r="J15" s="299"/>
      <c r="K15" s="299" t="s">
        <v>512</v>
      </c>
      <c r="L15" s="297"/>
    </row>
    <row r="16" spans="1:12" ht="21.75" customHeight="1" x14ac:dyDescent="0.45">
      <c r="A16" s="913" t="s">
        <v>491</v>
      </c>
      <c r="B16" s="913"/>
      <c r="C16" s="913"/>
      <c r="D16" s="306" t="s">
        <v>511</v>
      </c>
      <c r="F16" s="233" t="s">
        <v>326</v>
      </c>
      <c r="G16" s="305"/>
      <c r="L16" s="301"/>
    </row>
    <row r="17" spans="1:12" ht="21.75" customHeight="1" x14ac:dyDescent="0.45">
      <c r="A17" s="913"/>
      <c r="B17" s="913"/>
      <c r="C17" s="913"/>
      <c r="D17" s="969"/>
      <c r="E17" s="970"/>
      <c r="F17" s="970"/>
      <c r="G17" s="970"/>
      <c r="H17" s="970"/>
      <c r="I17" s="970"/>
      <c r="J17" s="970"/>
      <c r="K17" s="970"/>
      <c r="L17" s="971"/>
    </row>
    <row r="18" spans="1:12" ht="21.75" customHeight="1" x14ac:dyDescent="0.45">
      <c r="A18" s="913" t="s">
        <v>510</v>
      </c>
      <c r="B18" s="913"/>
      <c r="C18" s="913"/>
      <c r="D18" s="304" t="s">
        <v>509</v>
      </c>
      <c r="E18" s="927"/>
      <c r="F18" s="925"/>
      <c r="G18" s="925"/>
      <c r="H18" s="925"/>
      <c r="I18" s="925"/>
      <c r="J18" s="925"/>
      <c r="K18" s="925"/>
      <c r="L18" s="928"/>
    </row>
    <row r="19" spans="1:12" ht="21.75" customHeight="1" x14ac:dyDescent="0.45">
      <c r="A19" s="913"/>
      <c r="B19" s="913"/>
      <c r="C19" s="913"/>
      <c r="D19" s="304" t="s">
        <v>508</v>
      </c>
      <c r="E19" s="927"/>
      <c r="F19" s="925"/>
      <c r="G19" s="925"/>
      <c r="H19" s="925"/>
      <c r="I19" s="925"/>
      <c r="J19" s="925"/>
      <c r="K19" s="925"/>
      <c r="L19" s="928"/>
    </row>
    <row r="20" spans="1:12" ht="21.75" customHeight="1" x14ac:dyDescent="0.45">
      <c r="A20" s="913"/>
      <c r="B20" s="913"/>
      <c r="C20" s="913"/>
      <c r="D20" s="304" t="s">
        <v>507</v>
      </c>
      <c r="E20" s="927"/>
      <c r="F20" s="925"/>
      <c r="G20" s="925"/>
      <c r="H20" s="925"/>
      <c r="I20" s="925"/>
      <c r="J20" s="925"/>
      <c r="K20" s="925"/>
      <c r="L20" s="928"/>
    </row>
    <row r="21" spans="1:12" ht="21.75" customHeight="1" x14ac:dyDescent="0.45">
      <c r="A21" s="913"/>
      <c r="B21" s="913"/>
      <c r="C21" s="913"/>
      <c r="D21" s="303" t="s">
        <v>302</v>
      </c>
      <c r="E21" s="927"/>
      <c r="F21" s="925"/>
      <c r="G21" s="925"/>
      <c r="H21" s="925"/>
      <c r="I21" s="925"/>
      <c r="J21" s="925"/>
      <c r="K21" s="925"/>
      <c r="L21" s="928"/>
    </row>
    <row r="22" spans="1:12" ht="21.75" customHeight="1" x14ac:dyDescent="0.45">
      <c r="A22" s="913" t="s">
        <v>506</v>
      </c>
      <c r="B22" s="913"/>
      <c r="C22" s="913"/>
      <c r="D22" s="302"/>
      <c r="L22" s="301"/>
    </row>
    <row r="23" spans="1:12" ht="21.75" customHeight="1" x14ac:dyDescent="0.45">
      <c r="A23" s="913"/>
      <c r="B23" s="913"/>
      <c r="C23" s="913"/>
      <c r="D23" s="302" t="s">
        <v>505</v>
      </c>
      <c r="L23" s="301"/>
    </row>
    <row r="24" spans="1:12" ht="21.75" customHeight="1" x14ac:dyDescent="0.45">
      <c r="A24" s="913"/>
      <c r="B24" s="913"/>
      <c r="C24" s="913"/>
      <c r="D24" s="302"/>
      <c r="L24" s="301"/>
    </row>
    <row r="25" spans="1:12" ht="21.75" customHeight="1" x14ac:dyDescent="0.45">
      <c r="A25" s="913" t="s">
        <v>504</v>
      </c>
      <c r="B25" s="913"/>
      <c r="C25" s="913"/>
      <c r="D25" s="300"/>
      <c r="E25" s="299" t="s">
        <v>331</v>
      </c>
      <c r="F25" s="298"/>
      <c r="G25" s="299" t="s">
        <v>330</v>
      </c>
      <c r="H25" s="299" t="s">
        <v>339</v>
      </c>
      <c r="I25" s="298"/>
      <c r="J25" s="299" t="s">
        <v>331</v>
      </c>
      <c r="K25" s="298"/>
      <c r="L25" s="297" t="s">
        <v>330</v>
      </c>
    </row>
    <row r="26" spans="1:12" ht="21.75" customHeight="1" x14ac:dyDescent="0.45">
      <c r="A26" s="913" t="s">
        <v>503</v>
      </c>
      <c r="B26" s="913"/>
      <c r="C26" s="913"/>
      <c r="D26" s="966"/>
      <c r="E26" s="967"/>
      <c r="F26" s="967"/>
      <c r="G26" s="967"/>
      <c r="H26" s="967"/>
      <c r="I26" s="967"/>
      <c r="J26" s="296" t="s">
        <v>329</v>
      </c>
      <c r="K26" s="296"/>
      <c r="L26" s="295"/>
    </row>
    <row r="28" spans="1:12" ht="21.75" customHeight="1" x14ac:dyDescent="0.45">
      <c r="A28" s="233" t="s">
        <v>502</v>
      </c>
    </row>
    <row r="29" spans="1:12" ht="21.75" customHeight="1" x14ac:dyDescent="0.45">
      <c r="A29" s="233" t="s">
        <v>501</v>
      </c>
    </row>
    <row r="30" spans="1:12" ht="21.75" customHeight="1" x14ac:dyDescent="0.45">
      <c r="A30" s="294" t="s">
        <v>500</v>
      </c>
    </row>
    <row r="31" spans="1:12" ht="21.75" customHeight="1" x14ac:dyDescent="0.45">
      <c r="A31" s="233" t="s">
        <v>499</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16"/>
  </cols>
  <sheetData>
    <row r="1" spans="1:23" ht="21" customHeight="1" x14ac:dyDescent="0.45">
      <c r="A1" s="216" t="s">
        <v>528</v>
      </c>
      <c r="K1" s="913" t="s">
        <v>448</v>
      </c>
      <c r="L1" s="913"/>
      <c r="M1" s="913"/>
      <c r="N1" s="913"/>
      <c r="O1" s="913"/>
      <c r="P1" s="902" t="str">
        <f>IF(チェックシート!$B$5="", "", チェックシート!$B$5)</f>
        <v/>
      </c>
      <c r="Q1" s="902"/>
      <c r="R1" s="902"/>
      <c r="S1" s="902"/>
      <c r="T1" s="902"/>
      <c r="U1" s="902"/>
      <c r="V1" s="902"/>
    </row>
    <row r="2" spans="1:23" ht="21" customHeight="1" x14ac:dyDescent="0.45">
      <c r="A2" s="233" t="s">
        <v>527</v>
      </c>
      <c r="K2" s="913" t="s">
        <v>447</v>
      </c>
      <c r="L2" s="913"/>
      <c r="M2" s="913"/>
      <c r="N2" s="913"/>
      <c r="O2" s="913"/>
      <c r="P2" s="902" t="str">
        <f>IF(チェックシート!$B$4="", "", チェックシート!$B$4)</f>
        <v/>
      </c>
      <c r="Q2" s="902"/>
      <c r="R2" s="902"/>
      <c r="S2" s="902"/>
      <c r="T2" s="902"/>
      <c r="U2" s="902"/>
      <c r="V2" s="902"/>
    </row>
    <row r="3" spans="1:23" ht="21" customHeight="1" x14ac:dyDescent="0.45">
      <c r="A3" s="316"/>
    </row>
    <row r="4" spans="1:23" ht="21" customHeight="1" thickBot="1" x14ac:dyDescent="0.5">
      <c r="A4" s="315"/>
    </row>
    <row r="5" spans="1:23" ht="21" customHeight="1" x14ac:dyDescent="0.45">
      <c r="A5" s="314"/>
      <c r="B5" s="313"/>
      <c r="C5" s="313"/>
      <c r="D5" s="313"/>
      <c r="E5" s="313"/>
      <c r="F5" s="313"/>
      <c r="G5" s="313"/>
      <c r="H5" s="313"/>
      <c r="I5" s="313"/>
      <c r="J5" s="313"/>
      <c r="K5" s="313"/>
      <c r="L5" s="313"/>
      <c r="M5" s="313"/>
      <c r="N5" s="313"/>
      <c r="O5" s="313"/>
      <c r="P5" s="313"/>
      <c r="Q5" s="313"/>
      <c r="R5" s="313"/>
      <c r="S5" s="313"/>
      <c r="T5" s="313"/>
      <c r="U5" s="313"/>
      <c r="V5" s="313"/>
      <c r="W5" s="312"/>
    </row>
    <row r="6" spans="1:23" ht="21" customHeight="1" x14ac:dyDescent="0.45">
      <c r="A6" s="239"/>
      <c r="B6" s="238"/>
      <c r="C6" s="238"/>
      <c r="D6" s="238"/>
      <c r="E6" s="238"/>
      <c r="F6" s="238"/>
      <c r="G6" s="238"/>
      <c r="H6" s="238"/>
      <c r="I6" s="238"/>
      <c r="J6" s="238"/>
      <c r="K6" s="238"/>
      <c r="L6" s="238"/>
      <c r="M6" s="238"/>
      <c r="N6" s="238"/>
      <c r="O6" s="238"/>
      <c r="P6" s="238"/>
      <c r="Q6" s="238"/>
      <c r="R6" s="238"/>
      <c r="S6" s="238"/>
      <c r="T6" s="238"/>
      <c r="U6" s="238"/>
      <c r="V6" s="238"/>
      <c r="W6" s="237"/>
    </row>
    <row r="7" spans="1:23" ht="21" customHeight="1" x14ac:dyDescent="0.45">
      <c r="A7" s="239"/>
      <c r="B7" s="238"/>
      <c r="C7" s="238"/>
      <c r="D7" s="238"/>
      <c r="E7" s="238"/>
      <c r="F7" s="238"/>
      <c r="G7" s="238"/>
      <c r="H7" s="238"/>
      <c r="I7" s="238"/>
      <c r="J7" s="238"/>
      <c r="K7" s="238"/>
      <c r="L7" s="238"/>
      <c r="M7" s="238"/>
      <c r="N7" s="238"/>
      <c r="O7" s="238"/>
      <c r="P7" s="238"/>
      <c r="Q7" s="238"/>
      <c r="R7" s="238"/>
      <c r="S7" s="238"/>
      <c r="T7" s="238"/>
      <c r="U7" s="238"/>
      <c r="V7" s="238"/>
      <c r="W7" s="237"/>
    </row>
    <row r="8" spans="1:23" ht="21" customHeight="1" x14ac:dyDescent="0.45">
      <c r="A8" s="239"/>
      <c r="B8" s="238"/>
      <c r="C8" s="238"/>
      <c r="D8" s="238"/>
      <c r="E8" s="238"/>
      <c r="F8" s="238"/>
      <c r="G8" s="238"/>
      <c r="H8" s="238"/>
      <c r="I8" s="238"/>
      <c r="J8" s="238"/>
      <c r="K8" s="238"/>
      <c r="L8" s="238"/>
      <c r="M8" s="238"/>
      <c r="N8" s="238"/>
      <c r="O8" s="238"/>
      <c r="P8" s="238"/>
      <c r="Q8" s="238"/>
      <c r="R8" s="238"/>
      <c r="S8" s="238"/>
      <c r="T8" s="238"/>
      <c r="U8" s="238"/>
      <c r="V8" s="238"/>
      <c r="W8" s="237"/>
    </row>
    <row r="9" spans="1:23" ht="21" customHeight="1" x14ac:dyDescent="0.45">
      <c r="A9" s="239"/>
      <c r="B9" s="238"/>
      <c r="C9" s="238"/>
      <c r="D9" s="238"/>
      <c r="E9" s="238"/>
      <c r="F9" s="238"/>
      <c r="G9" s="238"/>
      <c r="H9" s="238"/>
      <c r="I9" s="238"/>
      <c r="J9" s="238"/>
      <c r="K9" s="238"/>
      <c r="L9" s="238"/>
      <c r="M9" s="238"/>
      <c r="N9" s="238"/>
      <c r="O9" s="238"/>
      <c r="P9" s="238"/>
      <c r="Q9" s="238"/>
      <c r="R9" s="238"/>
      <c r="S9" s="238"/>
      <c r="T9" s="238"/>
      <c r="U9" s="238"/>
      <c r="V9" s="238"/>
      <c r="W9" s="237"/>
    </row>
    <row r="10" spans="1:23" ht="21" customHeight="1" x14ac:dyDescent="0.45">
      <c r="A10" s="239"/>
      <c r="B10" s="238"/>
      <c r="C10" s="238"/>
      <c r="D10" s="238"/>
      <c r="E10" s="238"/>
      <c r="F10" s="238"/>
      <c r="G10" s="238"/>
      <c r="H10" s="238"/>
      <c r="I10" s="238"/>
      <c r="J10" s="238"/>
      <c r="K10" s="238"/>
      <c r="L10" s="238"/>
      <c r="M10" s="238"/>
      <c r="N10" s="238"/>
      <c r="O10" s="238"/>
      <c r="P10" s="238"/>
      <c r="Q10" s="238"/>
      <c r="R10" s="238"/>
      <c r="S10" s="238"/>
      <c r="T10" s="238"/>
      <c r="U10" s="238"/>
      <c r="V10" s="238"/>
      <c r="W10" s="237"/>
    </row>
    <row r="11" spans="1:23" ht="21" customHeight="1" x14ac:dyDescent="0.45">
      <c r="A11" s="239"/>
      <c r="B11" s="223"/>
      <c r="C11" s="223"/>
      <c r="D11" s="223"/>
      <c r="E11" s="223"/>
      <c r="F11" s="223"/>
      <c r="G11" s="223"/>
      <c r="H11" s="223"/>
      <c r="I11" s="223"/>
      <c r="J11" s="223"/>
      <c r="K11" s="223"/>
      <c r="L11" s="223"/>
      <c r="M11" s="223"/>
      <c r="W11" s="311"/>
    </row>
    <row r="12" spans="1:23" ht="21" customHeight="1" x14ac:dyDescent="0.45">
      <c r="A12" s="239"/>
      <c r="W12" s="311"/>
    </row>
    <row r="13" spans="1:23" ht="21" customHeight="1" x14ac:dyDescent="0.45">
      <c r="A13" s="239"/>
      <c r="W13" s="311"/>
    </row>
    <row r="14" spans="1:23" ht="21" customHeight="1" x14ac:dyDescent="0.45">
      <c r="A14" s="239"/>
      <c r="V14" s="223"/>
      <c r="W14" s="311"/>
    </row>
    <row r="15" spans="1:23" ht="21" customHeight="1" x14ac:dyDescent="0.45">
      <c r="A15" s="239"/>
      <c r="W15" s="237"/>
    </row>
    <row r="16" spans="1:23" ht="21" customHeight="1" thickBot="1" x14ac:dyDescent="0.5">
      <c r="A16" s="310"/>
      <c r="B16" s="309"/>
      <c r="C16" s="309"/>
      <c r="D16" s="309"/>
      <c r="E16" s="309"/>
      <c r="F16" s="309"/>
      <c r="G16" s="309"/>
      <c r="H16" s="309"/>
      <c r="I16" s="309"/>
      <c r="J16" s="309"/>
      <c r="K16" s="309"/>
      <c r="L16" s="309"/>
      <c r="M16" s="309"/>
      <c r="N16" s="309"/>
      <c r="O16" s="309"/>
      <c r="P16" s="309"/>
      <c r="Q16" s="309"/>
      <c r="R16" s="309"/>
      <c r="S16" s="309"/>
      <c r="T16" s="309"/>
      <c r="U16" s="309"/>
      <c r="V16" s="308"/>
      <c r="W16" s="307"/>
    </row>
    <row r="17" spans="1:1" s="213" customFormat="1" ht="21" customHeight="1" x14ac:dyDescent="0.45">
      <c r="A17" s="213" t="s">
        <v>526</v>
      </c>
    </row>
    <row r="18" spans="1:1" s="213" customFormat="1" ht="21" customHeight="1" x14ac:dyDescent="0.45">
      <c r="A18" s="213" t="s">
        <v>525</v>
      </c>
    </row>
    <row r="19" spans="1:1" s="213" customFormat="1" ht="21" customHeight="1" x14ac:dyDescent="0.45">
      <c r="A19" s="213" t="s">
        <v>524</v>
      </c>
    </row>
    <row r="20" spans="1:1" s="213" customFormat="1" ht="21" customHeight="1" x14ac:dyDescent="0.45">
      <c r="A20" s="213" t="s">
        <v>523</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16"/>
    <col min="9" max="9" width="8.3984375" style="216" customWidth="1"/>
    <col min="10" max="16384" width="8.3984375" style="216"/>
  </cols>
  <sheetData>
    <row r="1" spans="1:10" ht="24" customHeight="1" x14ac:dyDescent="0.45">
      <c r="A1" s="317" t="s">
        <v>542</v>
      </c>
    </row>
    <row r="2" spans="1:10" ht="24" customHeight="1" x14ac:dyDescent="0.45">
      <c r="A2" s="340" t="s">
        <v>541</v>
      </c>
      <c r="F2" s="974" t="s">
        <v>448</v>
      </c>
      <c r="G2" s="975"/>
      <c r="H2" s="411" t="str">
        <f>IF(チェックシート!$B$5="", "", チェックシート!$B$5)</f>
        <v/>
      </c>
      <c r="I2" s="412"/>
      <c r="J2" s="413"/>
    </row>
    <row r="3" spans="1:10" ht="24" customHeight="1" x14ac:dyDescent="0.45">
      <c r="F3" s="979" t="s">
        <v>447</v>
      </c>
      <c r="G3" s="981"/>
      <c r="H3" s="982" t="str">
        <f>IF(チェックシート!$B$4="", "", チェックシート!$B$4)</f>
        <v/>
      </c>
      <c r="I3" s="983"/>
      <c r="J3" s="984"/>
    </row>
    <row r="5" spans="1:10" ht="24" customHeight="1" x14ac:dyDescent="0.45">
      <c r="A5" s="317"/>
    </row>
    <row r="6" spans="1:10" ht="24" customHeight="1" x14ac:dyDescent="0.45">
      <c r="A6" s="976" t="s">
        <v>540</v>
      </c>
      <c r="B6" s="977"/>
      <c r="C6" s="977"/>
      <c r="D6" s="978"/>
      <c r="E6" s="976" t="s">
        <v>539</v>
      </c>
      <c r="F6" s="977"/>
      <c r="G6" s="977"/>
      <c r="H6" s="977"/>
      <c r="I6" s="978"/>
      <c r="J6" s="339" t="s">
        <v>538</v>
      </c>
    </row>
    <row r="7" spans="1:10" ht="24" customHeight="1" x14ac:dyDescent="0.45">
      <c r="A7" s="979"/>
      <c r="B7" s="980"/>
      <c r="C7" s="980"/>
      <c r="D7" s="981"/>
      <c r="E7" s="979"/>
      <c r="F7" s="980"/>
      <c r="G7" s="980"/>
      <c r="H7" s="980"/>
      <c r="I7" s="981"/>
      <c r="J7" s="338" t="s">
        <v>537</v>
      </c>
    </row>
    <row r="8" spans="1:10" ht="24" customHeight="1" x14ac:dyDescent="0.45">
      <c r="A8" s="988" t="s">
        <v>536</v>
      </c>
      <c r="B8" s="989"/>
      <c r="C8" s="989"/>
      <c r="D8" s="990"/>
      <c r="E8" s="337"/>
      <c r="F8" s="336"/>
      <c r="G8" s="336"/>
      <c r="H8" s="336"/>
      <c r="I8" s="335"/>
      <c r="J8" s="332"/>
    </row>
    <row r="9" spans="1:10" ht="24" customHeight="1" x14ac:dyDescent="0.45">
      <c r="A9" s="985"/>
      <c r="B9" s="986"/>
      <c r="C9" s="986"/>
      <c r="D9" s="987"/>
      <c r="E9" s="334"/>
      <c r="F9" s="333"/>
      <c r="G9" s="333"/>
      <c r="H9" s="333"/>
      <c r="I9" s="332"/>
      <c r="J9" s="332"/>
    </row>
    <row r="10" spans="1:10" ht="24" customHeight="1" x14ac:dyDescent="0.45">
      <c r="A10" s="985"/>
      <c r="B10" s="986"/>
      <c r="C10" s="986"/>
      <c r="D10" s="987"/>
      <c r="E10" s="334"/>
      <c r="F10" s="333"/>
      <c r="G10" s="333"/>
      <c r="H10" s="333"/>
      <c r="I10" s="332"/>
      <c r="J10" s="332"/>
    </row>
    <row r="11" spans="1:10" ht="24" customHeight="1" x14ac:dyDescent="0.45">
      <c r="A11" s="985"/>
      <c r="B11" s="986"/>
      <c r="C11" s="986"/>
      <c r="D11" s="987"/>
      <c r="E11" s="334"/>
      <c r="F11" s="333"/>
      <c r="G11" s="333"/>
      <c r="H11" s="333"/>
      <c r="I11" s="332"/>
      <c r="J11" s="332"/>
    </row>
    <row r="12" spans="1:10" ht="24" customHeight="1" x14ac:dyDescent="0.45">
      <c r="A12" s="985"/>
      <c r="B12" s="986"/>
      <c r="C12" s="986"/>
      <c r="D12" s="987"/>
      <c r="E12" s="334"/>
      <c r="F12" s="333"/>
      <c r="G12" s="333"/>
      <c r="H12" s="333"/>
      <c r="I12" s="332"/>
      <c r="J12" s="332"/>
    </row>
    <row r="13" spans="1:10" ht="24" customHeight="1" x14ac:dyDescent="0.45">
      <c r="A13" s="985"/>
      <c r="B13" s="986"/>
      <c r="C13" s="986"/>
      <c r="D13" s="987"/>
      <c r="E13" s="334"/>
      <c r="F13" s="333"/>
      <c r="G13" s="333"/>
      <c r="H13" s="333"/>
      <c r="I13" s="332"/>
      <c r="J13" s="332"/>
    </row>
    <row r="14" spans="1:10" ht="24" customHeight="1" x14ac:dyDescent="0.45">
      <c r="A14" s="985"/>
      <c r="B14" s="986"/>
      <c r="C14" s="986"/>
      <c r="D14" s="987"/>
      <c r="E14" s="334"/>
      <c r="F14" s="333"/>
      <c r="G14" s="333"/>
      <c r="H14" s="333"/>
      <c r="I14" s="332"/>
      <c r="J14" s="332"/>
    </row>
    <row r="15" spans="1:10" ht="24" customHeight="1" x14ac:dyDescent="0.45">
      <c r="A15" s="985"/>
      <c r="B15" s="986"/>
      <c r="C15" s="986"/>
      <c r="D15" s="987"/>
      <c r="E15" s="334"/>
      <c r="F15" s="333"/>
      <c r="G15" s="333"/>
      <c r="H15" s="333"/>
      <c r="I15" s="332"/>
      <c r="J15" s="332"/>
    </row>
    <row r="16" spans="1:10" ht="24" customHeight="1" x14ac:dyDescent="0.45">
      <c r="A16" s="985"/>
      <c r="B16" s="986"/>
      <c r="C16" s="986"/>
      <c r="D16" s="987"/>
      <c r="E16" s="334"/>
      <c r="F16" s="333"/>
      <c r="G16" s="333"/>
      <c r="H16" s="333"/>
      <c r="I16" s="332"/>
      <c r="J16" s="332"/>
    </row>
    <row r="17" spans="1:10" ht="24" customHeight="1" x14ac:dyDescent="0.45">
      <c r="A17" s="985" t="s">
        <v>535</v>
      </c>
      <c r="B17" s="986"/>
      <c r="C17" s="986"/>
      <c r="D17" s="987"/>
      <c r="E17" s="321"/>
      <c r="F17" s="320"/>
      <c r="G17" s="320"/>
      <c r="H17" s="320"/>
      <c r="I17" s="319"/>
      <c r="J17" s="332"/>
    </row>
    <row r="18" spans="1:10" ht="24" customHeight="1" x14ac:dyDescent="0.45">
      <c r="A18" s="974" t="s">
        <v>534</v>
      </c>
      <c r="B18" s="997"/>
      <c r="C18" s="997"/>
      <c r="D18" s="975"/>
      <c r="E18" s="994" t="s">
        <v>533</v>
      </c>
      <c r="F18" s="995"/>
      <c r="G18" s="995"/>
      <c r="H18" s="995"/>
      <c r="I18" s="996"/>
      <c r="J18" s="322"/>
    </row>
    <row r="19" spans="1:10" ht="24" customHeight="1" x14ac:dyDescent="0.45">
      <c r="A19" s="985"/>
      <c r="B19" s="986"/>
      <c r="C19" s="986"/>
      <c r="D19" s="987"/>
      <c r="E19" s="331"/>
      <c r="F19" s="330"/>
      <c r="G19" s="330"/>
      <c r="H19" s="330"/>
      <c r="I19" s="329"/>
      <c r="J19" s="322"/>
    </row>
    <row r="20" spans="1:10" ht="24" customHeight="1" x14ac:dyDescent="0.45">
      <c r="A20" s="328"/>
      <c r="B20" s="327"/>
      <c r="C20" s="327"/>
      <c r="D20" s="326"/>
      <c r="E20" s="325"/>
      <c r="F20" s="324"/>
      <c r="G20" s="324"/>
      <c r="H20" s="324"/>
      <c r="I20" s="323"/>
      <c r="J20" s="322"/>
    </row>
    <row r="21" spans="1:10" ht="24" customHeight="1" x14ac:dyDescent="0.45">
      <c r="A21" s="328"/>
      <c r="B21" s="327"/>
      <c r="C21" s="327"/>
      <c r="D21" s="326"/>
      <c r="E21" s="325"/>
      <c r="F21" s="324"/>
      <c r="G21" s="324"/>
      <c r="H21" s="324"/>
      <c r="I21" s="323"/>
      <c r="J21" s="322"/>
    </row>
    <row r="22" spans="1:10" ht="24" customHeight="1" x14ac:dyDescent="0.45">
      <c r="A22" s="328"/>
      <c r="B22" s="327"/>
      <c r="C22" s="327"/>
      <c r="D22" s="326"/>
      <c r="E22" s="325"/>
      <c r="F22" s="324"/>
      <c r="G22" s="324"/>
      <c r="H22" s="324"/>
      <c r="I22" s="323"/>
      <c r="J22" s="322"/>
    </row>
    <row r="23" spans="1:10" ht="24" customHeight="1" x14ac:dyDescent="0.45">
      <c r="A23" s="985"/>
      <c r="B23" s="986"/>
      <c r="C23" s="986"/>
      <c r="D23" s="987"/>
      <c r="E23" s="325"/>
      <c r="F23" s="324"/>
      <c r="G23" s="324"/>
      <c r="H23" s="324"/>
      <c r="I23" s="323"/>
      <c r="J23" s="322"/>
    </row>
    <row r="24" spans="1:10" ht="24" customHeight="1" x14ac:dyDescent="0.45">
      <c r="A24" s="985"/>
      <c r="B24" s="986"/>
      <c r="C24" s="986"/>
      <c r="D24" s="987"/>
      <c r="E24" s="325"/>
      <c r="F24" s="324"/>
      <c r="G24" s="324"/>
      <c r="H24" s="324"/>
      <c r="I24" s="323"/>
      <c r="J24" s="322"/>
    </row>
    <row r="25" spans="1:10" ht="24" customHeight="1" x14ac:dyDescent="0.45">
      <c r="A25" s="985"/>
      <c r="B25" s="986"/>
      <c r="C25" s="986"/>
      <c r="D25" s="987"/>
      <c r="E25" s="325"/>
      <c r="F25" s="324"/>
      <c r="G25" s="324"/>
      <c r="H25" s="324"/>
      <c r="I25" s="323"/>
      <c r="J25" s="322"/>
    </row>
    <row r="26" spans="1:10" ht="24" customHeight="1" x14ac:dyDescent="0.45">
      <c r="A26" s="991"/>
      <c r="B26" s="992"/>
      <c r="C26" s="992"/>
      <c r="D26" s="993"/>
      <c r="E26" s="321"/>
      <c r="F26" s="320"/>
      <c r="G26" s="320"/>
      <c r="H26" s="320"/>
      <c r="I26" s="319"/>
      <c r="J26" s="318"/>
    </row>
    <row r="27" spans="1:10" ht="24" customHeight="1" x14ac:dyDescent="0.45">
      <c r="A27" s="317" t="s">
        <v>532</v>
      </c>
    </row>
    <row r="28" spans="1:10" ht="24" customHeight="1" x14ac:dyDescent="0.45">
      <c r="A28" s="317" t="s">
        <v>531</v>
      </c>
    </row>
    <row r="29" spans="1:10" ht="24" customHeight="1" x14ac:dyDescent="0.45">
      <c r="A29" s="317" t="s">
        <v>530</v>
      </c>
    </row>
    <row r="30" spans="1:10" ht="24" customHeight="1" x14ac:dyDescent="0.45">
      <c r="A30" s="317" t="s">
        <v>529</v>
      </c>
    </row>
  </sheetData>
  <mergeCells count="22">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F2:G2"/>
    <mergeCell ref="E6:I7"/>
    <mergeCell ref="A6:D7"/>
    <mergeCell ref="F3:G3"/>
    <mergeCell ref="H3:J3"/>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33"/>
  </cols>
  <sheetData>
    <row r="1" spans="1:10" ht="18.75" customHeight="1" x14ac:dyDescent="0.45">
      <c r="A1" s="233" t="s">
        <v>552</v>
      </c>
    </row>
    <row r="2" spans="1:10" ht="18.75" customHeight="1" x14ac:dyDescent="0.45">
      <c r="A2" s="233" t="s">
        <v>551</v>
      </c>
    </row>
    <row r="4" spans="1:10" ht="18.75" customHeight="1" x14ac:dyDescent="0.45">
      <c r="F4" s="998" t="s">
        <v>550</v>
      </c>
      <c r="G4" s="998"/>
      <c r="H4" s="999" t="str">
        <f>IF(チェックシート!$B$5="", "", チェックシート!$B$5)</f>
        <v/>
      </c>
      <c r="I4" s="1000"/>
      <c r="J4" s="1001"/>
    </row>
    <row r="5" spans="1:10" ht="18.75" customHeight="1" x14ac:dyDescent="0.45">
      <c r="F5" s="998" t="s">
        <v>447</v>
      </c>
      <c r="G5" s="998"/>
      <c r="H5" s="999" t="str">
        <f>IF(チェックシート!$B$4="", "", チェックシート!$B$4)</f>
        <v/>
      </c>
      <c r="I5" s="1000"/>
      <c r="J5" s="1001"/>
    </row>
    <row r="6" spans="1:10" ht="18.75" customHeight="1" x14ac:dyDescent="0.45">
      <c r="A6" s="223"/>
      <c r="B6" s="223"/>
      <c r="C6" s="223"/>
      <c r="D6" s="223"/>
      <c r="E6" s="223"/>
      <c r="F6" s="223"/>
      <c r="G6" s="223"/>
      <c r="H6" s="223"/>
      <c r="I6" s="223"/>
    </row>
    <row r="7" spans="1:10" ht="18.75" customHeight="1" x14ac:dyDescent="0.45">
      <c r="A7" s="349" t="s">
        <v>549</v>
      </c>
      <c r="B7" s="348"/>
      <c r="C7" s="348"/>
      <c r="D7" s="348"/>
      <c r="E7" s="348"/>
      <c r="F7" s="348"/>
      <c r="G7" s="348"/>
      <c r="H7" s="348"/>
      <c r="I7" s="348"/>
      <c r="J7" s="347"/>
    </row>
    <row r="8" spans="1:10" ht="18.75" customHeight="1" x14ac:dyDescent="0.45">
      <c r="A8" s="345" t="s">
        <v>548</v>
      </c>
      <c r="B8" s="344"/>
      <c r="C8" s="344"/>
      <c r="D8" s="344"/>
      <c r="E8" s="344"/>
      <c r="F8" s="344"/>
      <c r="G8" s="344"/>
      <c r="H8" s="344"/>
      <c r="I8" s="344"/>
      <c r="J8" s="343"/>
    </row>
    <row r="9" spans="1:10" ht="18.75" customHeight="1" x14ac:dyDescent="0.45">
      <c r="A9" s="350"/>
      <c r="J9" s="301"/>
    </row>
    <row r="10" spans="1:10" ht="18.75" customHeight="1" x14ac:dyDescent="0.45">
      <c r="A10" s="342"/>
      <c r="J10" s="301"/>
    </row>
    <row r="11" spans="1:10" ht="18.75" customHeight="1" x14ac:dyDescent="0.45">
      <c r="A11" s="342"/>
      <c r="J11" s="301"/>
    </row>
    <row r="12" spans="1:10" ht="18.75" customHeight="1" x14ac:dyDescent="0.45">
      <c r="A12" s="342"/>
      <c r="J12" s="301"/>
    </row>
    <row r="13" spans="1:10" ht="18.75" customHeight="1" x14ac:dyDescent="0.45">
      <c r="A13" s="342"/>
      <c r="J13" s="301"/>
    </row>
    <row r="14" spans="1:10" ht="18.75" customHeight="1" x14ac:dyDescent="0.45">
      <c r="A14" s="346"/>
      <c r="B14" s="296"/>
      <c r="C14" s="296"/>
      <c r="D14" s="296"/>
      <c r="E14" s="296"/>
      <c r="F14" s="296"/>
      <c r="G14" s="296"/>
      <c r="H14" s="296"/>
      <c r="I14" s="296"/>
      <c r="J14" s="295"/>
    </row>
    <row r="15" spans="1:10" ht="18.75" customHeight="1" x14ac:dyDescent="0.45">
      <c r="A15" s="349" t="s">
        <v>547</v>
      </c>
      <c r="B15" s="348"/>
      <c r="C15" s="348"/>
      <c r="D15" s="348"/>
      <c r="E15" s="348"/>
      <c r="F15" s="348"/>
      <c r="G15" s="348"/>
      <c r="H15" s="348"/>
      <c r="I15" s="348"/>
      <c r="J15" s="347"/>
    </row>
    <row r="16" spans="1:10" ht="18.75" customHeight="1" x14ac:dyDescent="0.45">
      <c r="A16" s="342"/>
      <c r="J16" s="301"/>
    </row>
    <row r="17" spans="1:10" ht="18.75" customHeight="1" x14ac:dyDescent="0.45">
      <c r="A17" s="342"/>
      <c r="J17" s="301"/>
    </row>
    <row r="18" spans="1:10" ht="18.75" customHeight="1" x14ac:dyDescent="0.45">
      <c r="A18" s="342"/>
      <c r="J18" s="301"/>
    </row>
    <row r="19" spans="1:10" ht="18.75" customHeight="1" x14ac:dyDescent="0.45">
      <c r="A19" s="342"/>
      <c r="J19" s="301"/>
    </row>
    <row r="20" spans="1:10" ht="18.75" customHeight="1" x14ac:dyDescent="0.45">
      <c r="A20" s="342"/>
      <c r="J20" s="301"/>
    </row>
    <row r="21" spans="1:10" ht="18.75" customHeight="1" x14ac:dyDescent="0.45">
      <c r="A21" s="342"/>
      <c r="J21" s="301"/>
    </row>
    <row r="22" spans="1:10" ht="18.75" customHeight="1" x14ac:dyDescent="0.45">
      <c r="A22" s="345" t="s">
        <v>546</v>
      </c>
      <c r="B22" s="344"/>
      <c r="C22" s="344"/>
      <c r="D22" s="344"/>
      <c r="E22" s="344"/>
      <c r="F22" s="344"/>
      <c r="G22" s="344"/>
      <c r="H22" s="344"/>
      <c r="I22" s="344"/>
      <c r="J22" s="343"/>
    </row>
    <row r="23" spans="1:10" ht="18.75" customHeight="1" x14ac:dyDescent="0.45">
      <c r="A23" s="342"/>
      <c r="J23" s="301"/>
    </row>
    <row r="24" spans="1:10" ht="18.75" customHeight="1" x14ac:dyDescent="0.45">
      <c r="A24" s="342"/>
      <c r="J24" s="301"/>
    </row>
    <row r="25" spans="1:10" ht="18.75" customHeight="1" x14ac:dyDescent="0.45">
      <c r="A25" s="342"/>
      <c r="J25" s="301"/>
    </row>
    <row r="26" spans="1:10" ht="18.75" customHeight="1" x14ac:dyDescent="0.45">
      <c r="A26" s="342"/>
      <c r="J26" s="301"/>
    </row>
    <row r="27" spans="1:10" ht="18.75" customHeight="1" x14ac:dyDescent="0.45">
      <c r="A27" s="342"/>
      <c r="J27" s="301"/>
    </row>
    <row r="28" spans="1:10" ht="18.75" customHeight="1" x14ac:dyDescent="0.45">
      <c r="A28" s="346"/>
      <c r="B28" s="296"/>
      <c r="C28" s="296"/>
      <c r="D28" s="296"/>
      <c r="E28" s="296"/>
      <c r="F28" s="296"/>
      <c r="G28" s="296"/>
      <c r="H28" s="296"/>
      <c r="I28" s="296"/>
      <c r="J28" s="295"/>
    </row>
    <row r="29" spans="1:10" ht="18.75" customHeight="1" x14ac:dyDescent="0.45">
      <c r="A29" s="345" t="s">
        <v>545</v>
      </c>
      <c r="B29" s="344"/>
      <c r="C29" s="344"/>
      <c r="D29" s="344"/>
      <c r="E29" s="344"/>
      <c r="F29" s="344"/>
      <c r="G29" s="344"/>
      <c r="H29" s="344"/>
      <c r="I29" s="344"/>
      <c r="J29" s="343"/>
    </row>
    <row r="30" spans="1:10" ht="18.75" customHeight="1" x14ac:dyDescent="0.45">
      <c r="A30" s="342"/>
      <c r="J30" s="301"/>
    </row>
    <row r="31" spans="1:10" ht="18.75" customHeight="1" x14ac:dyDescent="0.45">
      <c r="A31" s="342"/>
      <c r="J31" s="301"/>
    </row>
    <row r="32" spans="1:10" ht="18.75" customHeight="1" x14ac:dyDescent="0.45">
      <c r="A32" s="342"/>
      <c r="J32" s="301"/>
    </row>
    <row r="33" spans="1:10" ht="18.75" customHeight="1" x14ac:dyDescent="0.45">
      <c r="A33" s="342"/>
      <c r="J33" s="301"/>
    </row>
    <row r="34" spans="1:10" ht="18.75" customHeight="1" x14ac:dyDescent="0.45">
      <c r="A34" s="341"/>
      <c r="B34" s="296"/>
      <c r="C34" s="296"/>
      <c r="D34" s="296"/>
      <c r="E34" s="296"/>
      <c r="F34" s="296"/>
      <c r="G34" s="296"/>
      <c r="H34" s="296"/>
      <c r="I34" s="296"/>
      <c r="J34" s="295"/>
    </row>
    <row r="35" spans="1:10" ht="18.75" customHeight="1" x14ac:dyDescent="0.45">
      <c r="A35" s="233" t="s">
        <v>544</v>
      </c>
    </row>
    <row r="36" spans="1:10" ht="18.75" customHeight="1" x14ac:dyDescent="0.45">
      <c r="A36" s="233" t="s">
        <v>543</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16"/>
  </cols>
  <sheetData>
    <row r="1" spans="1:11" ht="23.25" customHeight="1" x14ac:dyDescent="0.45">
      <c r="A1" s="340" t="s">
        <v>565</v>
      </c>
    </row>
    <row r="2" spans="1:11" ht="23.25" customHeight="1" x14ac:dyDescent="0.45">
      <c r="A2" s="340" t="s">
        <v>564</v>
      </c>
      <c r="G2" s="974" t="s">
        <v>550</v>
      </c>
      <c r="H2" s="975"/>
      <c r="I2" s="999" t="str">
        <f>IF(チェックシート!$B$5="", "", チェックシート!$B$5)</f>
        <v/>
      </c>
      <c r="J2" s="1000"/>
      <c r="K2" s="1001"/>
    </row>
    <row r="3" spans="1:11" ht="23.25" customHeight="1" x14ac:dyDescent="0.45">
      <c r="A3" s="361"/>
      <c r="G3" s="979" t="s">
        <v>447</v>
      </c>
      <c r="H3" s="981"/>
      <c r="I3" s="999" t="str">
        <f>IF(チェックシート!$B$4="", "", チェックシート!$B$4)</f>
        <v/>
      </c>
      <c r="J3" s="1000"/>
      <c r="K3" s="1001"/>
    </row>
    <row r="6" spans="1:11" ht="23.25" customHeight="1" x14ac:dyDescent="0.45">
      <c r="A6" s="361"/>
    </row>
    <row r="7" spans="1:11" ht="23.25" customHeight="1" x14ac:dyDescent="0.45">
      <c r="A7" s="976" t="s">
        <v>563</v>
      </c>
      <c r="B7" s="977"/>
      <c r="C7" s="978"/>
      <c r="D7" s="1002"/>
      <c r="E7" s="1003"/>
      <c r="F7" s="1003"/>
      <c r="G7" s="1003"/>
      <c r="H7" s="1003"/>
      <c r="I7" s="1003"/>
      <c r="J7" s="1003"/>
      <c r="K7" s="1004"/>
    </row>
    <row r="8" spans="1:11" ht="23.25" customHeight="1" x14ac:dyDescent="0.45">
      <c r="A8" s="979"/>
      <c r="B8" s="980"/>
      <c r="C8" s="981"/>
      <c r="D8" s="1005"/>
      <c r="E8" s="1006"/>
      <c r="F8" s="1006"/>
      <c r="G8" s="1006"/>
      <c r="H8" s="1006"/>
      <c r="I8" s="1006"/>
      <c r="J8" s="1006"/>
      <c r="K8" s="1007"/>
    </row>
    <row r="9" spans="1:11" ht="23.25" customHeight="1" x14ac:dyDescent="0.45">
      <c r="A9" s="976" t="s">
        <v>562</v>
      </c>
      <c r="B9" s="977"/>
      <c r="C9" s="978"/>
      <c r="D9" s="331" t="s">
        <v>324</v>
      </c>
      <c r="E9" s="360"/>
      <c r="F9" s="330" t="s">
        <v>326</v>
      </c>
      <c r="G9" s="359"/>
      <c r="H9" s="336"/>
      <c r="I9" s="336"/>
      <c r="J9" s="336"/>
      <c r="K9" s="335"/>
    </row>
    <row r="10" spans="1:11" ht="23.25" customHeight="1" x14ac:dyDescent="0.45">
      <c r="A10" s="979"/>
      <c r="B10" s="980"/>
      <c r="C10" s="981"/>
      <c r="D10" s="358"/>
      <c r="E10" s="357"/>
      <c r="F10" s="357"/>
      <c r="G10" s="357"/>
      <c r="H10" s="357"/>
      <c r="I10" s="357"/>
      <c r="J10" s="357"/>
      <c r="K10" s="356"/>
    </row>
    <row r="11" spans="1:11" ht="23.25" customHeight="1" x14ac:dyDescent="0.45">
      <c r="A11" s="976" t="s">
        <v>561</v>
      </c>
      <c r="B11" s="977"/>
      <c r="C11" s="978"/>
      <c r="D11" s="337"/>
      <c r="E11" s="336"/>
      <c r="F11" s="336"/>
      <c r="G11" s="336"/>
      <c r="H11" s="336"/>
      <c r="I11" s="336"/>
      <c r="J11" s="336"/>
      <c r="K11" s="335"/>
    </row>
    <row r="12" spans="1:11" ht="23.25" customHeight="1" x14ac:dyDescent="0.45">
      <c r="A12" s="979"/>
      <c r="B12" s="980"/>
      <c r="C12" s="981"/>
      <c r="D12" s="321"/>
      <c r="E12" s="320"/>
      <c r="F12" s="320"/>
      <c r="G12" s="320"/>
      <c r="H12" s="320"/>
      <c r="I12" s="320"/>
      <c r="J12" s="320"/>
      <c r="K12" s="319"/>
    </row>
    <row r="13" spans="1:11" ht="23.25" customHeight="1" x14ac:dyDescent="0.45">
      <c r="A13" s="974" t="s">
        <v>560</v>
      </c>
      <c r="B13" s="997"/>
      <c r="C13" s="975"/>
      <c r="D13" s="355"/>
      <c r="E13" s="354" t="s">
        <v>559</v>
      </c>
      <c r="F13" s="354" t="s">
        <v>558</v>
      </c>
      <c r="G13" s="353"/>
      <c r="H13" s="354" t="s">
        <v>557</v>
      </c>
      <c r="I13" s="354" t="s">
        <v>556</v>
      </c>
      <c r="J13" s="353"/>
      <c r="K13" s="352" t="s">
        <v>555</v>
      </c>
    </row>
    <row r="14" spans="1:11" ht="23.25" customHeight="1" x14ac:dyDescent="0.45">
      <c r="A14" s="976" t="s">
        <v>554</v>
      </c>
      <c r="B14" s="977"/>
      <c r="C14" s="978"/>
      <c r="D14" s="331"/>
      <c r="E14" s="330"/>
      <c r="F14" s="330"/>
      <c r="G14" s="330"/>
      <c r="H14" s="330"/>
      <c r="I14" s="330"/>
      <c r="J14" s="330"/>
      <c r="K14" s="329"/>
    </row>
    <row r="15" spans="1:11" ht="23.25" customHeight="1" x14ac:dyDescent="0.45">
      <c r="A15" s="994"/>
      <c r="B15" s="995"/>
      <c r="C15" s="996"/>
      <c r="D15" s="325"/>
      <c r="E15" s="324"/>
      <c r="F15" s="324"/>
      <c r="G15" s="324"/>
      <c r="H15" s="324"/>
      <c r="I15" s="324"/>
      <c r="J15" s="324"/>
      <c r="K15" s="323"/>
    </row>
    <row r="16" spans="1:11" ht="23.25" customHeight="1" x14ac:dyDescent="0.45">
      <c r="A16" s="994"/>
      <c r="B16" s="995"/>
      <c r="C16" s="996"/>
      <c r="D16" s="325"/>
      <c r="E16" s="324"/>
      <c r="F16" s="324"/>
      <c r="G16" s="324"/>
      <c r="H16" s="324"/>
      <c r="I16" s="324"/>
      <c r="J16" s="324"/>
      <c r="K16" s="323"/>
    </row>
    <row r="17" spans="1:11" ht="23.25" customHeight="1" x14ac:dyDescent="0.45">
      <c r="A17" s="994"/>
      <c r="B17" s="995"/>
      <c r="C17" s="996"/>
      <c r="D17" s="325"/>
      <c r="E17" s="324"/>
      <c r="F17" s="324"/>
      <c r="G17" s="324"/>
      <c r="H17" s="324"/>
      <c r="I17" s="324"/>
      <c r="J17" s="324"/>
      <c r="K17" s="323"/>
    </row>
    <row r="18" spans="1:11" ht="23.25" customHeight="1" x14ac:dyDescent="0.45">
      <c r="A18" s="994"/>
      <c r="B18" s="995"/>
      <c r="C18" s="996"/>
      <c r="D18" s="325"/>
      <c r="E18" s="324"/>
      <c r="F18" s="324"/>
      <c r="G18" s="324"/>
      <c r="H18" s="324"/>
      <c r="I18" s="324"/>
      <c r="J18" s="324"/>
      <c r="K18" s="323"/>
    </row>
    <row r="19" spans="1:11" ht="23.25" customHeight="1" x14ac:dyDescent="0.45">
      <c r="A19" s="994"/>
      <c r="B19" s="995"/>
      <c r="C19" s="996"/>
      <c r="D19" s="325"/>
      <c r="E19" s="324"/>
      <c r="F19" s="324"/>
      <c r="G19" s="324"/>
      <c r="H19" s="324"/>
      <c r="I19" s="324"/>
      <c r="J19" s="324"/>
      <c r="K19" s="323"/>
    </row>
    <row r="20" spans="1:11" ht="23.25" customHeight="1" x14ac:dyDescent="0.45">
      <c r="A20" s="994"/>
      <c r="B20" s="995"/>
      <c r="C20" s="996"/>
      <c r="D20" s="325"/>
      <c r="E20" s="324"/>
      <c r="F20" s="324"/>
      <c r="G20" s="324"/>
      <c r="H20" s="324"/>
      <c r="I20" s="324"/>
      <c r="J20" s="324"/>
      <c r="K20" s="323"/>
    </row>
    <row r="21" spans="1:11" ht="23.25" customHeight="1" x14ac:dyDescent="0.45">
      <c r="A21" s="994"/>
      <c r="B21" s="995"/>
      <c r="C21" s="996"/>
      <c r="D21" s="325"/>
      <c r="E21" s="324"/>
      <c r="F21" s="324"/>
      <c r="G21" s="324"/>
      <c r="H21" s="324"/>
      <c r="I21" s="324"/>
      <c r="J21" s="324"/>
      <c r="K21" s="323"/>
    </row>
    <row r="22" spans="1:11" ht="23.25" customHeight="1" x14ac:dyDescent="0.45">
      <c r="A22" s="994"/>
      <c r="B22" s="995"/>
      <c r="C22" s="996"/>
      <c r="D22" s="325"/>
      <c r="E22" s="324"/>
      <c r="F22" s="324"/>
      <c r="G22" s="324"/>
      <c r="H22" s="324"/>
      <c r="I22" s="324"/>
      <c r="J22" s="324"/>
      <c r="K22" s="323"/>
    </row>
    <row r="23" spans="1:11" ht="23.25" customHeight="1" x14ac:dyDescent="0.45">
      <c r="A23" s="994"/>
      <c r="B23" s="995"/>
      <c r="C23" s="996"/>
      <c r="D23" s="325"/>
      <c r="E23" s="324"/>
      <c r="F23" s="324"/>
      <c r="G23" s="324"/>
      <c r="H23" s="324"/>
      <c r="I23" s="324"/>
      <c r="J23" s="324"/>
      <c r="K23" s="323"/>
    </row>
    <row r="24" spans="1:11" ht="23.25" customHeight="1" x14ac:dyDescent="0.45">
      <c r="A24" s="994"/>
      <c r="B24" s="995"/>
      <c r="C24" s="996"/>
      <c r="D24" s="325"/>
      <c r="E24" s="324"/>
      <c r="F24" s="324"/>
      <c r="G24" s="324"/>
      <c r="H24" s="324"/>
      <c r="I24" s="324"/>
      <c r="J24" s="324"/>
      <c r="K24" s="323"/>
    </row>
    <row r="25" spans="1:11" ht="23.25" customHeight="1" x14ac:dyDescent="0.45">
      <c r="A25" s="994"/>
      <c r="B25" s="995"/>
      <c r="C25" s="996"/>
      <c r="D25" s="325"/>
      <c r="E25" s="324"/>
      <c r="F25" s="324"/>
      <c r="G25" s="324"/>
      <c r="H25" s="324"/>
      <c r="I25" s="324"/>
      <c r="J25" s="324"/>
      <c r="K25" s="323"/>
    </row>
    <row r="26" spans="1:11" ht="23.25" customHeight="1" x14ac:dyDescent="0.45">
      <c r="A26" s="994"/>
      <c r="B26" s="995"/>
      <c r="C26" s="996"/>
      <c r="D26" s="325"/>
      <c r="E26" s="324"/>
      <c r="F26" s="324"/>
      <c r="G26" s="324"/>
      <c r="H26" s="324"/>
      <c r="I26" s="324"/>
      <c r="J26" s="324"/>
      <c r="K26" s="323"/>
    </row>
    <row r="27" spans="1:11" ht="23.25" customHeight="1" x14ac:dyDescent="0.45">
      <c r="A27" s="994"/>
      <c r="B27" s="995"/>
      <c r="C27" s="996"/>
      <c r="D27" s="325"/>
      <c r="E27" s="324"/>
      <c r="F27" s="324"/>
      <c r="G27" s="324"/>
      <c r="H27" s="324"/>
      <c r="I27" s="324"/>
      <c r="J27" s="324"/>
      <c r="K27" s="323"/>
    </row>
    <row r="28" spans="1:11" ht="23.25" customHeight="1" x14ac:dyDescent="0.45">
      <c r="A28" s="994"/>
      <c r="B28" s="995"/>
      <c r="C28" s="996"/>
      <c r="D28" s="325"/>
      <c r="E28" s="324"/>
      <c r="F28" s="324"/>
      <c r="G28" s="324"/>
      <c r="H28" s="324"/>
      <c r="I28" s="324"/>
      <c r="J28" s="324"/>
      <c r="K28" s="323"/>
    </row>
    <row r="29" spans="1:11" ht="23.25" customHeight="1" x14ac:dyDescent="0.45">
      <c r="A29" s="994"/>
      <c r="B29" s="995"/>
      <c r="C29" s="996"/>
      <c r="D29" s="325"/>
      <c r="E29" s="324"/>
      <c r="F29" s="324"/>
      <c r="G29" s="324"/>
      <c r="H29" s="324"/>
      <c r="I29" s="324"/>
      <c r="J29" s="324"/>
      <c r="K29" s="323"/>
    </row>
    <row r="30" spans="1:11" ht="23.25" customHeight="1" x14ac:dyDescent="0.45">
      <c r="A30" s="994"/>
      <c r="B30" s="995"/>
      <c r="C30" s="996"/>
      <c r="D30" s="325"/>
      <c r="E30" s="324"/>
      <c r="F30" s="324"/>
      <c r="G30" s="324"/>
      <c r="H30" s="324"/>
      <c r="I30" s="324"/>
      <c r="J30" s="324"/>
      <c r="K30" s="323"/>
    </row>
    <row r="31" spans="1:11" ht="23.25" customHeight="1" x14ac:dyDescent="0.45">
      <c r="A31" s="979"/>
      <c r="B31" s="980"/>
      <c r="C31" s="981"/>
      <c r="D31" s="351"/>
      <c r="E31" s="320"/>
      <c r="F31" s="320"/>
      <c r="G31" s="320"/>
      <c r="H31" s="320"/>
      <c r="I31" s="320"/>
      <c r="J31" s="320"/>
      <c r="K31" s="319"/>
    </row>
    <row r="32" spans="1:11" ht="23.25" customHeight="1" x14ac:dyDescent="0.45">
      <c r="A32" s="340" t="s">
        <v>553</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33"/>
  </cols>
  <sheetData>
    <row r="1" spans="1:10" ht="17.25" customHeight="1" x14ac:dyDescent="0.45">
      <c r="A1" s="233" t="s">
        <v>584</v>
      </c>
    </row>
    <row r="2" spans="1:10" ht="17.25" customHeight="1" x14ac:dyDescent="0.45">
      <c r="A2" s="233" t="s">
        <v>583</v>
      </c>
    </row>
    <row r="3" spans="1:10" ht="17.25" customHeight="1" x14ac:dyDescent="0.45">
      <c r="A3" s="377" t="s">
        <v>582</v>
      </c>
    </row>
    <row r="4" spans="1:10" ht="17.25" customHeight="1" x14ac:dyDescent="0.45">
      <c r="F4" s="1008" t="s">
        <v>550</v>
      </c>
      <c r="G4" s="1009"/>
      <c r="H4" s="999" t="str">
        <f>IF(チェックシート!$B$5="", "", チェックシート!$B$5)</f>
        <v/>
      </c>
      <c r="I4" s="1000"/>
      <c r="J4" s="1001"/>
    </row>
    <row r="5" spans="1:10" ht="17.25" customHeight="1" x14ac:dyDescent="0.45">
      <c r="F5" s="1010" t="s">
        <v>447</v>
      </c>
      <c r="G5" s="1011"/>
      <c r="H5" s="999" t="str">
        <f>IF(チェックシート!$B$4="", "", チェックシート!$B$4)</f>
        <v/>
      </c>
      <c r="I5" s="1000"/>
      <c r="J5" s="1001"/>
    </row>
    <row r="7" spans="1:10" ht="17.25" customHeight="1" x14ac:dyDescent="0.45">
      <c r="A7" s="362" t="s">
        <v>581</v>
      </c>
      <c r="B7" s="348"/>
      <c r="C7" s="348"/>
      <c r="D7" s="348"/>
      <c r="E7" s="348"/>
      <c r="F7" s="348"/>
      <c r="G7" s="348"/>
      <c r="H7" s="348"/>
      <c r="I7" s="348"/>
      <c r="J7" s="376" t="s">
        <v>580</v>
      </c>
    </row>
    <row r="8" spans="1:10" ht="17.25" customHeight="1" x14ac:dyDescent="0.45">
      <c r="A8" s="375"/>
      <c r="J8" s="374"/>
    </row>
    <row r="9" spans="1:10" ht="17.25" customHeight="1" x14ac:dyDescent="0.45">
      <c r="A9" s="302"/>
      <c r="B9" s="366"/>
      <c r="C9" s="365" t="s">
        <v>579</v>
      </c>
      <c r="D9" s="364"/>
      <c r="E9" s="363"/>
      <c r="J9" s="301"/>
    </row>
    <row r="10" spans="1:10" ht="17.25" customHeight="1" x14ac:dyDescent="0.45">
      <c r="A10" s="302"/>
      <c r="B10" s="366"/>
      <c r="C10" s="365" t="s">
        <v>578</v>
      </c>
      <c r="D10" s="364"/>
      <c r="E10" s="363"/>
      <c r="J10" s="301"/>
    </row>
    <row r="11" spans="1:10" ht="17.25" customHeight="1" x14ac:dyDescent="0.45">
      <c r="A11" s="302"/>
      <c r="B11" s="366"/>
      <c r="C11" s="365" t="s">
        <v>577</v>
      </c>
      <c r="D11" s="364"/>
      <c r="E11" s="363"/>
      <c r="J11" s="301"/>
    </row>
    <row r="12" spans="1:10" ht="17.25" customHeight="1" x14ac:dyDescent="0.45">
      <c r="A12" s="302"/>
      <c r="B12" s="366"/>
      <c r="C12" s="365" t="s">
        <v>576</v>
      </c>
      <c r="D12" s="364"/>
      <c r="E12" s="363"/>
      <c r="J12" s="301"/>
    </row>
    <row r="13" spans="1:10" ht="17.25" customHeight="1" x14ac:dyDescent="0.45">
      <c r="A13" s="302"/>
      <c r="B13" s="366"/>
      <c r="C13" s="365" t="s">
        <v>575</v>
      </c>
      <c r="D13" s="364"/>
      <c r="E13" s="363"/>
      <c r="J13" s="301"/>
    </row>
    <row r="14" spans="1:10" ht="17.25" customHeight="1" x14ac:dyDescent="0.45">
      <c r="A14" s="302"/>
      <c r="J14" s="301"/>
    </row>
    <row r="15" spans="1:10" ht="17.25" customHeight="1" x14ac:dyDescent="0.45">
      <c r="A15" s="373" t="s">
        <v>574</v>
      </c>
      <c r="B15" s="372"/>
      <c r="C15" s="372"/>
      <c r="D15" s="372"/>
      <c r="E15" s="372"/>
      <c r="F15" s="372"/>
      <c r="G15" s="372"/>
      <c r="H15" s="372"/>
      <c r="I15" s="372"/>
      <c r="J15" s="371"/>
    </row>
    <row r="16" spans="1:10" ht="17.25" customHeight="1" x14ac:dyDescent="0.45">
      <c r="A16" s="302"/>
      <c r="J16" s="301"/>
    </row>
    <row r="17" spans="1:10" ht="17.25" customHeight="1" x14ac:dyDescent="0.45">
      <c r="A17" s="302"/>
      <c r="J17" s="301"/>
    </row>
    <row r="18" spans="1:10" ht="17.25" customHeight="1" x14ac:dyDescent="0.45">
      <c r="A18" s="302"/>
      <c r="J18" s="301"/>
    </row>
    <row r="19" spans="1:10" ht="17.25" customHeight="1" x14ac:dyDescent="0.45">
      <c r="A19" s="302"/>
      <c r="J19" s="301"/>
    </row>
    <row r="20" spans="1:10" ht="17.25" customHeight="1" x14ac:dyDescent="0.45">
      <c r="A20" s="370"/>
      <c r="B20" s="369"/>
      <c r="C20" s="369"/>
      <c r="D20" s="369"/>
      <c r="E20" s="369"/>
      <c r="F20" s="369"/>
      <c r="G20" s="369"/>
      <c r="H20" s="369"/>
      <c r="I20" s="369"/>
      <c r="J20" s="368"/>
    </row>
    <row r="21" spans="1:10" ht="17.25" customHeight="1" x14ac:dyDescent="0.45">
      <c r="A21" s="367" t="s">
        <v>573</v>
      </c>
      <c r="B21" s="344"/>
      <c r="C21" s="344"/>
      <c r="D21" s="344"/>
      <c r="E21" s="344"/>
      <c r="F21" s="344"/>
      <c r="G21" s="344"/>
      <c r="H21" s="344"/>
      <c r="I21" s="344"/>
      <c r="J21" s="343"/>
    </row>
    <row r="22" spans="1:10" ht="17.25" customHeight="1" x14ac:dyDescent="0.45">
      <c r="A22" s="302" t="s">
        <v>572</v>
      </c>
      <c r="J22" s="301"/>
    </row>
    <row r="23" spans="1:10" ht="17.25" customHeight="1" x14ac:dyDescent="0.45">
      <c r="A23" s="302"/>
      <c r="B23" s="366"/>
      <c r="C23" s="365" t="s">
        <v>571</v>
      </c>
      <c r="D23" s="364"/>
      <c r="E23" s="363"/>
      <c r="J23" s="301"/>
    </row>
    <row r="24" spans="1:10" ht="17.25" customHeight="1" x14ac:dyDescent="0.45">
      <c r="A24" s="302"/>
      <c r="B24" s="366"/>
      <c r="C24" s="365" t="s">
        <v>570</v>
      </c>
      <c r="D24" s="364"/>
      <c r="E24" s="363"/>
      <c r="J24" s="301"/>
    </row>
    <row r="25" spans="1:10" ht="17.25" customHeight="1" x14ac:dyDescent="0.45">
      <c r="A25" s="302"/>
      <c r="J25" s="301"/>
    </row>
    <row r="26" spans="1:10" ht="17.25" customHeight="1" x14ac:dyDescent="0.45">
      <c r="A26" s="302" t="s">
        <v>569</v>
      </c>
      <c r="J26" s="301"/>
    </row>
    <row r="27" spans="1:10" ht="17.25" customHeight="1" x14ac:dyDescent="0.45">
      <c r="A27" s="302"/>
      <c r="J27" s="301"/>
    </row>
    <row r="28" spans="1:10" ht="17.25" customHeight="1" x14ac:dyDescent="0.45">
      <c r="A28" s="302"/>
      <c r="J28" s="301"/>
    </row>
    <row r="29" spans="1:10" ht="17.25" customHeight="1" x14ac:dyDescent="0.45">
      <c r="A29" s="302"/>
      <c r="J29" s="301"/>
    </row>
    <row r="30" spans="1:10" ht="17.25" customHeight="1" x14ac:dyDescent="0.45">
      <c r="A30" s="302"/>
      <c r="J30" s="301"/>
    </row>
    <row r="31" spans="1:10" ht="17.25" customHeight="1" x14ac:dyDescent="0.45">
      <c r="A31" s="302"/>
      <c r="J31" s="301"/>
    </row>
    <row r="32" spans="1:10" ht="17.25" customHeight="1" x14ac:dyDescent="0.45">
      <c r="A32" s="302"/>
      <c r="J32" s="301"/>
    </row>
    <row r="33" spans="1:10" ht="17.25" customHeight="1" x14ac:dyDescent="0.45">
      <c r="A33" s="302" t="s">
        <v>568</v>
      </c>
      <c r="J33" s="301"/>
    </row>
    <row r="34" spans="1:10" ht="17.25" customHeight="1" x14ac:dyDescent="0.45">
      <c r="A34" s="302"/>
      <c r="J34" s="301"/>
    </row>
    <row r="35" spans="1:10" ht="17.25" customHeight="1" x14ac:dyDescent="0.45">
      <c r="A35" s="302"/>
      <c r="J35" s="301"/>
    </row>
    <row r="36" spans="1:10" ht="17.25" customHeight="1" x14ac:dyDescent="0.45">
      <c r="A36" s="302"/>
      <c r="J36" s="301"/>
    </row>
    <row r="37" spans="1:10" ht="17.25" customHeight="1" x14ac:dyDescent="0.45">
      <c r="A37" s="302"/>
      <c r="J37" s="301"/>
    </row>
    <row r="38" spans="1:10" ht="17.25" customHeight="1" x14ac:dyDescent="0.45">
      <c r="A38" s="302"/>
      <c r="J38" s="301"/>
    </row>
    <row r="39" spans="1:10" ht="17.25" customHeight="1" x14ac:dyDescent="0.45">
      <c r="A39" s="341"/>
      <c r="B39" s="296"/>
      <c r="C39" s="296"/>
      <c r="D39" s="296"/>
      <c r="E39" s="296"/>
      <c r="F39" s="296"/>
      <c r="G39" s="296"/>
      <c r="H39" s="296"/>
      <c r="I39" s="296"/>
      <c r="J39" s="295"/>
    </row>
    <row r="40" spans="1:10" ht="17.25" customHeight="1" x14ac:dyDescent="0.45">
      <c r="A40" s="223" t="s">
        <v>567</v>
      </c>
      <c r="B40" s="1012" t="s">
        <v>566</v>
      </c>
      <c r="C40" s="1012"/>
      <c r="D40" s="1012"/>
      <c r="E40" s="1012"/>
      <c r="F40" s="1012"/>
      <c r="G40" s="1012"/>
      <c r="H40" s="1012"/>
      <c r="I40" s="1012"/>
      <c r="J40" s="1012"/>
    </row>
    <row r="41" spans="1:10" ht="17.25" customHeight="1" x14ac:dyDescent="0.45">
      <c r="B41" s="1012"/>
      <c r="C41" s="1012"/>
      <c r="D41" s="1012"/>
      <c r="E41" s="1012"/>
      <c r="F41" s="1012"/>
      <c r="G41" s="1012"/>
      <c r="H41" s="1012"/>
      <c r="I41" s="1012"/>
      <c r="J41" s="1012"/>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78" bestFit="1" customWidth="1"/>
    <col min="3" max="14" width="7.8984375" style="378" customWidth="1"/>
    <col min="15" max="16384" width="8.69921875" style="378"/>
  </cols>
  <sheetData>
    <row r="1" spans="1:9" ht="15.75" customHeight="1" x14ac:dyDescent="0.45">
      <c r="A1" s="394" t="s">
        <v>586</v>
      </c>
      <c r="B1" s="394"/>
      <c r="C1" s="394"/>
      <c r="D1" s="394"/>
      <c r="E1" s="394"/>
    </row>
    <row r="2" spans="1:9" ht="15.75" customHeight="1" x14ac:dyDescent="0.45">
      <c r="A2" s="1013" t="s">
        <v>625</v>
      </c>
      <c r="B2" s="1013"/>
      <c r="C2" s="1013"/>
      <c r="D2" s="1013"/>
      <c r="E2" s="1013"/>
      <c r="F2" s="1013"/>
      <c r="G2" s="1013"/>
      <c r="H2" s="1013"/>
      <c r="I2" s="1013"/>
    </row>
    <row r="3" spans="1:9" ht="15.75" customHeight="1" x14ac:dyDescent="0.45">
      <c r="A3" s="382"/>
      <c r="D3" s="393"/>
      <c r="G3" s="1020" t="s">
        <v>624</v>
      </c>
      <c r="H3" s="1020"/>
      <c r="I3" s="1020"/>
    </row>
    <row r="4" spans="1:9" ht="15.75" customHeight="1" x14ac:dyDescent="0.45">
      <c r="A4" s="1024" t="s">
        <v>623</v>
      </c>
      <c r="B4" s="1024"/>
    </row>
    <row r="5" spans="1:9" ht="15.75" customHeight="1" x14ac:dyDescent="0.45">
      <c r="A5" s="382"/>
      <c r="D5" s="1025" t="s">
        <v>622</v>
      </c>
      <c r="E5" s="1025"/>
      <c r="F5" s="1023" t="str">
        <f>IF(指定申請書!$K$7="", "", 指定申請書!$K$7)</f>
        <v/>
      </c>
      <c r="G5" s="1023"/>
      <c r="H5" s="1023"/>
      <c r="I5" s="1023"/>
    </row>
    <row r="6" spans="1:9" ht="15.75" customHeight="1" x14ac:dyDescent="0.45">
      <c r="A6" s="382"/>
      <c r="D6" s="392"/>
      <c r="E6" s="392"/>
      <c r="F6" s="1023" t="str">
        <f>IF(指定申請書!$K$8="", "", 指定申請書!$K$8)</f>
        <v/>
      </c>
      <c r="G6" s="1023"/>
      <c r="H6" s="1023"/>
      <c r="I6" s="1023"/>
    </row>
    <row r="7" spans="1:9" ht="15.75" customHeight="1" x14ac:dyDescent="0.45">
      <c r="A7" s="382"/>
      <c r="D7" s="1025" t="s">
        <v>621</v>
      </c>
      <c r="E7" s="1025"/>
      <c r="F7" s="1023" t="str">
        <f>IF(指定申請書!$K$9="", "", 指定申請書!$K$9)</f>
        <v/>
      </c>
      <c r="G7" s="1023"/>
      <c r="H7" s="1023"/>
      <c r="I7" s="1023"/>
    </row>
    <row r="8" spans="1:9" ht="15.75" customHeight="1" x14ac:dyDescent="0.45">
      <c r="A8" s="382"/>
      <c r="D8" s="1025" t="s">
        <v>620</v>
      </c>
      <c r="E8" s="1025"/>
      <c r="F8" s="1023" t="str">
        <f>IF(指定申請書!$K$10="", "", 指定申請書!$K$10)</f>
        <v/>
      </c>
      <c r="G8" s="1023"/>
      <c r="H8" s="1023"/>
      <c r="I8" s="1023"/>
    </row>
    <row r="9" spans="1:9" ht="15.75" customHeight="1" x14ac:dyDescent="0.45">
      <c r="A9" s="382"/>
      <c r="D9" s="392"/>
      <c r="E9" s="392"/>
    </row>
    <row r="10" spans="1:9" ht="15.75" customHeight="1" x14ac:dyDescent="0.45">
      <c r="A10" s="1039" t="s">
        <v>619</v>
      </c>
      <c r="B10" s="1039"/>
      <c r="C10" s="1039"/>
      <c r="D10" s="1039"/>
      <c r="E10" s="1039"/>
      <c r="F10" s="1039"/>
      <c r="G10" s="1039"/>
      <c r="H10" s="1039"/>
      <c r="I10" s="1039"/>
    </row>
    <row r="11" spans="1:9" ht="15.75" customHeight="1" x14ac:dyDescent="0.45">
      <c r="A11" s="1039"/>
      <c r="B11" s="1039"/>
      <c r="C11" s="1039"/>
      <c r="D11" s="1039"/>
      <c r="E11" s="1039"/>
      <c r="F11" s="1039"/>
      <c r="G11" s="1039"/>
      <c r="H11" s="1039"/>
      <c r="I11" s="1039"/>
    </row>
    <row r="12" spans="1:9" ht="15.75" customHeight="1" x14ac:dyDescent="0.45">
      <c r="A12" s="391"/>
      <c r="B12" s="391"/>
      <c r="C12" s="391"/>
      <c r="D12" s="391"/>
      <c r="E12" s="391"/>
      <c r="F12" s="391"/>
      <c r="G12" s="391"/>
      <c r="H12" s="391"/>
      <c r="I12" s="391"/>
    </row>
    <row r="13" spans="1:9" ht="15.75" customHeight="1" x14ac:dyDescent="0.45">
      <c r="A13" s="1040" t="s">
        <v>618</v>
      </c>
      <c r="B13" s="1040"/>
      <c r="C13" s="1040"/>
      <c r="D13" s="1040"/>
      <c r="E13" s="1040"/>
      <c r="F13" s="1040"/>
      <c r="G13" s="1040"/>
      <c r="H13" s="1040"/>
      <c r="I13" s="1040"/>
    </row>
    <row r="14" spans="1:9" ht="15.75" customHeight="1" thickBot="1" x14ac:dyDescent="0.5"/>
    <row r="15" spans="1:9" ht="15.75" customHeight="1" x14ac:dyDescent="0.45">
      <c r="A15" s="1021" t="s">
        <v>617</v>
      </c>
      <c r="B15" s="384" t="s">
        <v>597</v>
      </c>
      <c r="C15" s="1014" t="s">
        <v>616</v>
      </c>
      <c r="D15" s="1015"/>
      <c r="E15" s="1015"/>
      <c r="F15" s="1015"/>
      <c r="G15" s="1015"/>
      <c r="H15" s="1015"/>
      <c r="I15" s="1016"/>
    </row>
    <row r="16" spans="1:9" ht="15.75" customHeight="1" x14ac:dyDescent="0.45">
      <c r="A16" s="1022"/>
      <c r="B16" s="383" t="s">
        <v>615</v>
      </c>
      <c r="C16" s="1017" t="str">
        <f>IF(チェックシート!$B$5="", "", チェックシート!$B$5)</f>
        <v/>
      </c>
      <c r="D16" s="1018"/>
      <c r="E16" s="1018"/>
      <c r="F16" s="1018"/>
      <c r="G16" s="1018"/>
      <c r="H16" s="1018"/>
      <c r="I16" s="1019"/>
    </row>
    <row r="17" spans="1:9" ht="15.75" customHeight="1" x14ac:dyDescent="0.45">
      <c r="A17" s="1026" t="s">
        <v>614</v>
      </c>
      <c r="B17" s="383" t="s">
        <v>613</v>
      </c>
      <c r="C17" s="1017"/>
      <c r="D17" s="1018"/>
      <c r="E17" s="1018"/>
      <c r="F17" s="1018"/>
      <c r="G17" s="1018"/>
      <c r="H17" s="1018"/>
      <c r="I17" s="1019"/>
    </row>
    <row r="18" spans="1:9" ht="15.75" customHeight="1" x14ac:dyDescent="0.45">
      <c r="A18" s="1022"/>
      <c r="B18" s="390" t="s">
        <v>612</v>
      </c>
      <c r="C18" s="1017"/>
      <c r="D18" s="1018"/>
      <c r="E18" s="1018"/>
      <c r="F18" s="1018"/>
      <c r="G18" s="1018"/>
      <c r="H18" s="1018"/>
      <c r="I18" s="1019"/>
    </row>
    <row r="19" spans="1:9" ht="15.75" customHeight="1" thickBot="1" x14ac:dyDescent="0.5">
      <c r="A19" s="1034" t="s">
        <v>611</v>
      </c>
      <c r="B19" s="1035"/>
      <c r="C19" s="1031" t="s">
        <v>602</v>
      </c>
      <c r="D19" s="1032"/>
      <c r="E19" s="1032"/>
      <c r="F19" s="1032"/>
      <c r="G19" s="1032"/>
      <c r="H19" s="1032"/>
      <c r="I19" s="1033"/>
    </row>
    <row r="20" spans="1:9" ht="15.75" customHeight="1" x14ac:dyDescent="0.45">
      <c r="A20" s="1027" t="s">
        <v>610</v>
      </c>
      <c r="B20" s="1028"/>
      <c r="C20" s="1041" t="s">
        <v>609</v>
      </c>
      <c r="D20" s="1042"/>
      <c r="E20" s="1042"/>
      <c r="F20" s="1042"/>
      <c r="G20" s="1028"/>
      <c r="H20" s="1042" t="s">
        <v>608</v>
      </c>
      <c r="I20" s="1043"/>
    </row>
    <row r="21" spans="1:9" ht="15.75" customHeight="1" x14ac:dyDescent="0.45">
      <c r="A21" s="1029"/>
      <c r="B21" s="1030"/>
      <c r="C21" s="1017"/>
      <c r="D21" s="1018"/>
      <c r="E21" s="1018"/>
      <c r="F21" s="1018"/>
      <c r="G21" s="1030"/>
      <c r="H21" s="389"/>
      <c r="I21" s="388" t="s">
        <v>606</v>
      </c>
    </row>
    <row r="22" spans="1:9" ht="15.75" customHeight="1" x14ac:dyDescent="0.45">
      <c r="A22" s="1029"/>
      <c r="B22" s="1030"/>
      <c r="C22" s="1017"/>
      <c r="D22" s="1018"/>
      <c r="E22" s="1018"/>
      <c r="F22" s="1018"/>
      <c r="G22" s="1030"/>
      <c r="H22" s="389"/>
      <c r="I22" s="388" t="s">
        <v>606</v>
      </c>
    </row>
    <row r="23" spans="1:9" ht="15.75" customHeight="1" x14ac:dyDescent="0.45">
      <c r="A23" s="1029"/>
      <c r="B23" s="1030"/>
      <c r="C23" s="1017"/>
      <c r="D23" s="1018"/>
      <c r="E23" s="1018"/>
      <c r="F23" s="1018"/>
      <c r="G23" s="1030"/>
      <c r="H23" s="389"/>
      <c r="I23" s="388" t="s">
        <v>606</v>
      </c>
    </row>
    <row r="24" spans="1:9" ht="15.75" customHeight="1" x14ac:dyDescent="0.45">
      <c r="A24" s="1029"/>
      <c r="B24" s="1030"/>
      <c r="C24" s="1017"/>
      <c r="D24" s="1018"/>
      <c r="E24" s="1018"/>
      <c r="F24" s="1018"/>
      <c r="G24" s="1030"/>
      <c r="H24" s="389"/>
      <c r="I24" s="388" t="s">
        <v>606</v>
      </c>
    </row>
    <row r="25" spans="1:9" ht="15.75" customHeight="1" thickBot="1" x14ac:dyDescent="0.5">
      <c r="A25" s="1036"/>
      <c r="B25" s="1037"/>
      <c r="C25" s="1037"/>
      <c r="D25" s="1037"/>
      <c r="E25" s="1037"/>
      <c r="F25" s="1038"/>
      <c r="G25" s="387" t="s">
        <v>607</v>
      </c>
      <c r="H25" s="386"/>
      <c r="I25" s="385" t="s">
        <v>606</v>
      </c>
    </row>
    <row r="26" spans="1:9" ht="15.75" customHeight="1" x14ac:dyDescent="0.45">
      <c r="A26" s="1044" t="s">
        <v>605</v>
      </c>
      <c r="B26" s="384" t="s">
        <v>604</v>
      </c>
      <c r="C26" s="1014"/>
      <c r="D26" s="1015"/>
      <c r="E26" s="1015"/>
      <c r="F26" s="1015"/>
      <c r="G26" s="1015"/>
      <c r="H26" s="1015"/>
      <c r="I26" s="1016"/>
    </row>
    <row r="27" spans="1:9" ht="15.75" customHeight="1" x14ac:dyDescent="0.45">
      <c r="A27" s="1045"/>
      <c r="B27" s="383" t="s">
        <v>603</v>
      </c>
      <c r="C27" s="1017" t="s">
        <v>602</v>
      </c>
      <c r="D27" s="1018"/>
      <c r="E27" s="1018"/>
      <c r="F27" s="1018"/>
      <c r="G27" s="1018"/>
      <c r="H27" s="1018"/>
      <c r="I27" s="1019"/>
    </row>
    <row r="28" spans="1:9" ht="15.75" customHeight="1" x14ac:dyDescent="0.45">
      <c r="A28" s="1026" t="s">
        <v>601</v>
      </c>
      <c r="B28" s="1054"/>
      <c r="C28" s="1051"/>
      <c r="D28" s="1052"/>
      <c r="E28" s="1052"/>
      <c r="F28" s="1052"/>
      <c r="G28" s="1052"/>
      <c r="H28" s="1052"/>
      <c r="I28" s="1053"/>
    </row>
    <row r="29" spans="1:9" ht="15.75" customHeight="1" x14ac:dyDescent="0.45">
      <c r="A29" s="1049" t="s">
        <v>600</v>
      </c>
      <c r="B29" s="1050"/>
      <c r="C29" s="1046"/>
      <c r="D29" s="1047"/>
      <c r="E29" s="1047"/>
      <c r="F29" s="1047"/>
      <c r="G29" s="1047"/>
      <c r="H29" s="1047"/>
      <c r="I29" s="1048"/>
    </row>
    <row r="30" spans="1:9" ht="15.75" customHeight="1" x14ac:dyDescent="0.45">
      <c r="A30" s="1026" t="s">
        <v>599</v>
      </c>
      <c r="B30" s="383" t="s">
        <v>598</v>
      </c>
      <c r="C30" s="1017"/>
      <c r="D30" s="1018"/>
      <c r="E30" s="1018"/>
      <c r="F30" s="1018"/>
      <c r="G30" s="1018"/>
      <c r="H30" s="1018"/>
      <c r="I30" s="1019"/>
    </row>
    <row r="31" spans="1:9" ht="15.75" customHeight="1" x14ac:dyDescent="0.45">
      <c r="A31" s="1074"/>
      <c r="B31" s="383" t="s">
        <v>597</v>
      </c>
      <c r="C31" s="1017"/>
      <c r="D31" s="1018"/>
      <c r="E31" s="1018"/>
      <c r="F31" s="1018"/>
      <c r="G31" s="1018"/>
      <c r="H31" s="1018"/>
      <c r="I31" s="1019"/>
    </row>
    <row r="32" spans="1:9" ht="15.75" customHeight="1" x14ac:dyDescent="0.45">
      <c r="A32" s="1074"/>
      <c r="B32" s="383" t="s">
        <v>562</v>
      </c>
      <c r="C32" s="1017"/>
      <c r="D32" s="1018"/>
      <c r="E32" s="1018"/>
      <c r="F32" s="1018"/>
      <c r="G32" s="1018"/>
      <c r="H32" s="1018"/>
      <c r="I32" s="1019"/>
    </row>
    <row r="33" spans="1:9" ht="15.75" customHeight="1" x14ac:dyDescent="0.45">
      <c r="A33" s="1022"/>
      <c r="B33" s="383" t="s">
        <v>596</v>
      </c>
      <c r="C33" s="1065"/>
      <c r="D33" s="1066"/>
      <c r="E33" s="1066"/>
      <c r="F33" s="1066"/>
      <c r="G33" s="1066"/>
      <c r="H33" s="1067" t="s">
        <v>595</v>
      </c>
      <c r="I33" s="1068"/>
    </row>
    <row r="34" spans="1:9" ht="15.75" customHeight="1" thickBot="1" x14ac:dyDescent="0.5">
      <c r="A34" s="1072" t="s">
        <v>594</v>
      </c>
      <c r="B34" s="1073"/>
      <c r="C34" s="1058"/>
      <c r="D34" s="1059"/>
      <c r="E34" s="1059"/>
      <c r="F34" s="1059"/>
      <c r="G34" s="1059"/>
      <c r="H34" s="1059"/>
      <c r="I34" s="1060"/>
    </row>
    <row r="35" spans="1:9" ht="15.75" customHeight="1" x14ac:dyDescent="0.45">
      <c r="A35" s="382"/>
      <c r="B35" s="382"/>
      <c r="C35" s="382"/>
      <c r="D35" s="382"/>
      <c r="E35" s="382"/>
    </row>
    <row r="36" spans="1:9" ht="15.75" customHeight="1" x14ac:dyDescent="0.45">
      <c r="A36" s="1061" t="s">
        <v>593</v>
      </c>
      <c r="B36" s="1061"/>
      <c r="C36" s="1061"/>
      <c r="D36" s="1061"/>
      <c r="E36" s="1061"/>
      <c r="F36" s="1061"/>
      <c r="G36" s="1061"/>
      <c r="H36" s="1061"/>
      <c r="I36" s="1061"/>
    </row>
    <row r="37" spans="1:9" ht="15.75" customHeight="1" x14ac:dyDescent="0.45">
      <c r="A37" s="1061"/>
      <c r="B37" s="1061"/>
      <c r="C37" s="1061"/>
      <c r="D37" s="1061"/>
      <c r="E37" s="1061"/>
      <c r="F37" s="1061"/>
      <c r="G37" s="1061"/>
      <c r="H37" s="1061"/>
      <c r="I37" s="1061"/>
    </row>
    <row r="38" spans="1:9" ht="15.75" customHeight="1" x14ac:dyDescent="0.45">
      <c r="A38" s="381"/>
      <c r="B38" s="381"/>
      <c r="C38" s="381"/>
      <c r="D38" s="381"/>
      <c r="E38" s="381"/>
      <c r="F38" s="381"/>
      <c r="G38" s="381"/>
      <c r="H38" s="381"/>
      <c r="I38" s="381"/>
    </row>
    <row r="39" spans="1:9" ht="15.75" customHeight="1" x14ac:dyDescent="0.45">
      <c r="A39" s="1062" t="s">
        <v>592</v>
      </c>
      <c r="B39" s="1063"/>
      <c r="C39" s="1063"/>
      <c r="D39" s="1063"/>
      <c r="E39" s="1063"/>
      <c r="F39" s="1063"/>
      <c r="G39" s="1063"/>
      <c r="H39" s="1063"/>
      <c r="I39" s="1064"/>
    </row>
    <row r="40" spans="1:9" ht="15.75" customHeight="1" x14ac:dyDescent="0.45">
      <c r="A40" s="380"/>
      <c r="I40" s="379"/>
    </row>
    <row r="41" spans="1:9" ht="15.75" customHeight="1" x14ac:dyDescent="0.45">
      <c r="A41" s="1069" t="s">
        <v>591</v>
      </c>
      <c r="B41" s="1070"/>
      <c r="C41" s="1070"/>
      <c r="D41" s="1070"/>
      <c r="E41" s="1070"/>
      <c r="F41" s="1070"/>
      <c r="G41" s="1070"/>
      <c r="H41" s="1070"/>
      <c r="I41" s="1071"/>
    </row>
    <row r="42" spans="1:9" ht="24.75" customHeight="1" x14ac:dyDescent="0.45">
      <c r="A42" s="1069" t="s">
        <v>590</v>
      </c>
      <c r="B42" s="1070"/>
      <c r="C42" s="1070"/>
      <c r="D42" s="1070"/>
      <c r="E42" s="1070"/>
      <c r="F42" s="1070"/>
      <c r="G42" s="1070"/>
      <c r="H42" s="1070"/>
      <c r="I42" s="1071"/>
    </row>
    <row r="43" spans="1:9" ht="36" customHeight="1" x14ac:dyDescent="0.45">
      <c r="A43" s="1069" t="s">
        <v>589</v>
      </c>
      <c r="B43" s="1070"/>
      <c r="C43" s="1070"/>
      <c r="D43" s="1070"/>
      <c r="E43" s="1070"/>
      <c r="F43" s="1070"/>
      <c r="G43" s="1070"/>
      <c r="H43" s="1070"/>
      <c r="I43" s="1071"/>
    </row>
    <row r="44" spans="1:9" ht="15.75" customHeight="1" x14ac:dyDescent="0.45">
      <c r="A44" s="1055" t="s">
        <v>588</v>
      </c>
      <c r="B44" s="1056"/>
      <c r="C44" s="1056"/>
      <c r="D44" s="1056"/>
      <c r="E44" s="1056"/>
      <c r="F44" s="1056"/>
      <c r="G44" s="1056"/>
      <c r="H44" s="1056"/>
      <c r="I44" s="1057"/>
    </row>
  </sheetData>
  <mergeCells count="53">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 ref="A24:B24"/>
    <mergeCell ref="C29:I29"/>
    <mergeCell ref="A29:B29"/>
    <mergeCell ref="C26:I26"/>
    <mergeCell ref="C28:I28"/>
    <mergeCell ref="A28:B28"/>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17:A18"/>
    <mergeCell ref="A20:B20"/>
    <mergeCell ref="A21:B21"/>
    <mergeCell ref="A22:B22"/>
    <mergeCell ref="A23:B23"/>
    <mergeCell ref="A2:I2"/>
    <mergeCell ref="C15:I15"/>
    <mergeCell ref="C16:I16"/>
    <mergeCell ref="G3:I3"/>
    <mergeCell ref="A15:A16"/>
    <mergeCell ref="F8:I8"/>
    <mergeCell ref="A4:B4"/>
    <mergeCell ref="D5:E5"/>
    <mergeCell ref="F5:I5"/>
    <mergeCell ref="F6:I6"/>
    <mergeCell ref="D7:E7"/>
    <mergeCell ref="D8:E8"/>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394" customWidth="1"/>
    <col min="2" max="2" width="8.3984375" style="395" customWidth="1"/>
    <col min="3" max="4" width="8.3984375" style="394"/>
    <col min="5" max="6" width="5" style="394" customWidth="1"/>
    <col min="7" max="9" width="8.3984375" style="394"/>
    <col min="10" max="16" width="5.8984375" style="394" customWidth="1"/>
    <col min="17" max="16384" width="8.3984375" style="394"/>
  </cols>
  <sheetData>
    <row r="1" spans="1:16" ht="18" customHeight="1" x14ac:dyDescent="0.45">
      <c r="A1" s="395" t="s">
        <v>587</v>
      </c>
      <c r="B1" s="408"/>
    </row>
    <row r="2" spans="1:16" ht="18" customHeight="1" x14ac:dyDescent="0.45">
      <c r="A2" s="395" t="s">
        <v>657</v>
      </c>
      <c r="B2" s="394"/>
    </row>
    <row r="3" spans="1:16" ht="18" customHeight="1" x14ac:dyDescent="0.45">
      <c r="A3" s="395"/>
      <c r="B3" s="394"/>
      <c r="D3" s="393"/>
      <c r="J3" s="378" t="s">
        <v>323</v>
      </c>
      <c r="K3" s="407"/>
      <c r="L3" s="378" t="s">
        <v>331</v>
      </c>
      <c r="M3" s="407"/>
      <c r="N3" s="378" t="s">
        <v>330</v>
      </c>
      <c r="O3" s="407"/>
      <c r="P3" s="378" t="s">
        <v>329</v>
      </c>
    </row>
    <row r="4" spans="1:16" ht="18" customHeight="1" x14ac:dyDescent="0.45">
      <c r="B4" s="394" t="s">
        <v>656</v>
      </c>
      <c r="C4" s="378" t="s">
        <v>585</v>
      </c>
    </row>
    <row r="5" spans="1:16" ht="18" customHeight="1" x14ac:dyDescent="0.45">
      <c r="A5" s="395"/>
      <c r="B5" s="394"/>
      <c r="H5" s="1025" t="s">
        <v>622</v>
      </c>
      <c r="I5" s="1025"/>
      <c r="J5" s="1023" t="str">
        <f>IF(指定申請書!$K$7="", "", 指定申請書!$K$7)</f>
        <v/>
      </c>
      <c r="K5" s="1023"/>
      <c r="L5" s="1023"/>
      <c r="M5" s="1023"/>
      <c r="N5" s="1023"/>
      <c r="O5" s="1023"/>
      <c r="P5" s="1023"/>
    </row>
    <row r="6" spans="1:16" ht="18" customHeight="1" x14ac:dyDescent="0.45">
      <c r="A6" s="395"/>
      <c r="B6" s="394"/>
      <c r="H6" s="392"/>
      <c r="I6" s="392"/>
      <c r="J6" s="1023" t="str">
        <f>IF(指定申請書!$K$8="", "", 指定申請書!$K$8)</f>
        <v/>
      </c>
      <c r="K6" s="1023"/>
      <c r="L6" s="1023"/>
      <c r="M6" s="1023"/>
      <c r="N6" s="1023"/>
      <c r="O6" s="1023"/>
      <c r="P6" s="1023"/>
    </row>
    <row r="7" spans="1:16" ht="18" customHeight="1" x14ac:dyDescent="0.45">
      <c r="A7" s="395"/>
      <c r="B7" s="394"/>
      <c r="H7" s="1025" t="s">
        <v>621</v>
      </c>
      <c r="I7" s="1025"/>
      <c r="J7" s="1023" t="str">
        <f>IF(指定申請書!$K$9="", "", 指定申請書!$K$9)</f>
        <v/>
      </c>
      <c r="K7" s="1023"/>
      <c r="L7" s="1023"/>
      <c r="M7" s="1023"/>
      <c r="N7" s="1023"/>
      <c r="O7" s="1023"/>
      <c r="P7" s="1023"/>
    </row>
    <row r="8" spans="1:16" ht="18" customHeight="1" x14ac:dyDescent="0.45">
      <c r="A8" s="395"/>
      <c r="B8" s="394"/>
      <c r="H8" s="1025" t="s">
        <v>620</v>
      </c>
      <c r="I8" s="1025"/>
      <c r="J8" s="1023" t="str">
        <f>IF(指定申請書!$K$10="", "", 指定申請書!$K$10)</f>
        <v/>
      </c>
      <c r="K8" s="1023"/>
      <c r="L8" s="1023"/>
      <c r="M8" s="1023"/>
      <c r="N8" s="1023"/>
      <c r="O8" s="1023"/>
      <c r="P8" s="1023"/>
    </row>
    <row r="9" spans="1:16" ht="18" customHeight="1" x14ac:dyDescent="0.45">
      <c r="A9" s="395"/>
      <c r="B9" s="394"/>
      <c r="H9" s="392"/>
      <c r="I9" s="392"/>
      <c r="J9" s="406"/>
      <c r="K9" s="406"/>
      <c r="L9" s="406"/>
      <c r="M9" s="406"/>
      <c r="N9" s="406"/>
      <c r="O9" s="406"/>
      <c r="P9" s="406"/>
    </row>
    <row r="10" spans="1:16" s="216" customFormat="1" ht="18" customHeight="1" x14ac:dyDescent="0.45">
      <c r="A10" s="405"/>
      <c r="B10" s="405"/>
      <c r="C10" s="405"/>
      <c r="D10" s="405"/>
      <c r="E10" s="405"/>
      <c r="F10" s="405"/>
      <c r="G10" s="1075" t="s">
        <v>655</v>
      </c>
      <c r="H10" s="1075"/>
      <c r="I10" s="1075"/>
      <c r="J10" s="405"/>
      <c r="K10" s="405"/>
      <c r="L10" s="405"/>
      <c r="M10" s="405"/>
      <c r="N10" s="405"/>
      <c r="O10" s="405"/>
      <c r="P10" s="405"/>
    </row>
    <row r="11" spans="1:16" ht="18" customHeight="1" x14ac:dyDescent="0.45">
      <c r="A11" s="395"/>
      <c r="B11" s="394"/>
      <c r="I11" s="404"/>
      <c r="J11" s="404"/>
      <c r="K11" s="404"/>
      <c r="L11" s="404"/>
      <c r="M11" s="404"/>
      <c r="N11" s="404"/>
      <c r="O11" s="404"/>
      <c r="P11" s="404"/>
    </row>
    <row r="12" spans="1:16" ht="18" customHeight="1" x14ac:dyDescent="0.45">
      <c r="A12" s="1061" t="s">
        <v>654</v>
      </c>
      <c r="B12" s="1061"/>
      <c r="C12" s="1061"/>
      <c r="D12" s="1061"/>
      <c r="E12" s="1061"/>
      <c r="F12" s="1061"/>
      <c r="G12" s="1061"/>
      <c r="H12" s="1061"/>
      <c r="I12" s="1061"/>
      <c r="J12" s="1061"/>
      <c r="K12" s="1061"/>
      <c r="L12" s="1061"/>
      <c r="M12" s="1061"/>
      <c r="N12" s="1061"/>
      <c r="O12" s="1061"/>
      <c r="P12" s="1061"/>
    </row>
    <row r="13" spans="1:16" ht="18" customHeight="1" x14ac:dyDescent="0.45">
      <c r="A13" s="1061"/>
      <c r="B13" s="1061" t="b">
        <v>1</v>
      </c>
      <c r="C13" s="1061"/>
      <c r="D13" s="1061"/>
      <c r="E13" s="1061"/>
      <c r="F13" s="1061"/>
      <c r="G13" s="1061"/>
      <c r="H13" s="1061"/>
      <c r="I13" s="1061"/>
      <c r="J13" s="1061"/>
      <c r="K13" s="1061"/>
      <c r="L13" s="1061"/>
      <c r="M13" s="1061"/>
      <c r="N13" s="1061"/>
      <c r="O13" s="1061"/>
      <c r="P13" s="1061"/>
    </row>
    <row r="14" spans="1:16" ht="18" customHeight="1" x14ac:dyDescent="0.45">
      <c r="A14" s="382"/>
      <c r="B14" s="382"/>
      <c r="C14" s="382"/>
      <c r="D14" s="382"/>
      <c r="E14" s="382"/>
      <c r="F14" s="382"/>
      <c r="G14" s="382"/>
      <c r="H14" s="382"/>
      <c r="I14" s="382"/>
      <c r="J14" s="382"/>
      <c r="K14" s="382"/>
      <c r="L14" s="382"/>
      <c r="M14" s="382"/>
      <c r="N14" s="382"/>
      <c r="O14" s="382"/>
      <c r="P14" s="382"/>
    </row>
    <row r="15" spans="1:16" ht="18" customHeight="1" x14ac:dyDescent="0.45">
      <c r="A15" s="1076" t="s">
        <v>362</v>
      </c>
      <c r="B15" s="1077"/>
      <c r="C15" s="1078"/>
      <c r="D15" s="1051" t="str">
        <f>IF(チェックシート!$B$4="", "", チェックシート!$B$4)</f>
        <v/>
      </c>
      <c r="E15" s="1052"/>
      <c r="F15" s="1052"/>
      <c r="G15" s="1052"/>
      <c r="H15" s="1052"/>
      <c r="I15" s="1052"/>
      <c r="J15" s="1052"/>
      <c r="K15" s="1052"/>
      <c r="L15" s="1052"/>
      <c r="M15" s="1052"/>
      <c r="N15" s="1052"/>
      <c r="O15" s="1052"/>
      <c r="P15" s="1082"/>
    </row>
    <row r="16" spans="1:16" ht="18" customHeight="1" x14ac:dyDescent="0.45">
      <c r="A16" s="1079"/>
      <c r="B16" s="1080"/>
      <c r="C16" s="1081"/>
      <c r="D16" s="1046"/>
      <c r="E16" s="1047"/>
      <c r="F16" s="1047"/>
      <c r="G16" s="1047"/>
      <c r="H16" s="1047"/>
      <c r="I16" s="1047"/>
      <c r="J16" s="1047"/>
      <c r="K16" s="1047"/>
      <c r="L16" s="1047"/>
      <c r="M16" s="1047"/>
      <c r="N16" s="1047"/>
      <c r="O16" s="1047"/>
      <c r="P16" s="1083"/>
    </row>
    <row r="17" spans="1:16" ht="18" customHeight="1" x14ac:dyDescent="0.45">
      <c r="A17" s="1076" t="s">
        <v>653</v>
      </c>
      <c r="B17" s="1077"/>
      <c r="C17" s="1078"/>
      <c r="D17" s="1051"/>
      <c r="E17" s="1052"/>
      <c r="F17" s="1052"/>
      <c r="G17" s="1052"/>
      <c r="H17" s="1052"/>
      <c r="I17" s="1052"/>
      <c r="J17" s="1052"/>
      <c r="K17" s="1052"/>
      <c r="L17" s="1052"/>
      <c r="M17" s="1052"/>
      <c r="N17" s="1052"/>
      <c r="O17" s="1052"/>
      <c r="P17" s="1082"/>
    </row>
    <row r="18" spans="1:16" ht="18" customHeight="1" x14ac:dyDescent="0.45">
      <c r="A18" s="1079"/>
      <c r="B18" s="1080"/>
      <c r="C18" s="1081"/>
      <c r="D18" s="1046"/>
      <c r="E18" s="1047"/>
      <c r="F18" s="1047"/>
      <c r="G18" s="1047"/>
      <c r="H18" s="1047"/>
      <c r="I18" s="1047"/>
      <c r="J18" s="1047"/>
      <c r="K18" s="1047"/>
      <c r="L18" s="1047"/>
      <c r="M18" s="1047"/>
      <c r="N18" s="1047"/>
      <c r="O18" s="1047"/>
      <c r="P18" s="1083"/>
    </row>
    <row r="19" spans="1:16" ht="18" customHeight="1" x14ac:dyDescent="0.45">
      <c r="A19" s="1084" t="s">
        <v>652</v>
      </c>
      <c r="B19" s="1077"/>
      <c r="C19" s="1078"/>
      <c r="D19" s="1091" t="s">
        <v>651</v>
      </c>
      <c r="E19" s="1092"/>
      <c r="F19" s="1092"/>
      <c r="G19" s="1092"/>
      <c r="H19" s="1092"/>
      <c r="I19" s="1092"/>
      <c r="J19" s="1092"/>
      <c r="K19" s="1092"/>
      <c r="L19" s="1092"/>
      <c r="M19" s="1092"/>
      <c r="N19" s="1092"/>
      <c r="O19" s="1092"/>
      <c r="P19" s="1093"/>
    </row>
    <row r="20" spans="1:16" ht="18" customHeight="1" x14ac:dyDescent="0.45">
      <c r="A20" s="1085"/>
      <c r="B20" s="1086"/>
      <c r="C20" s="1087"/>
      <c r="D20" s="402" t="s">
        <v>650</v>
      </c>
      <c r="P20" s="397"/>
    </row>
    <row r="21" spans="1:16" ht="18" customHeight="1" x14ac:dyDescent="0.45">
      <c r="A21" s="1085"/>
      <c r="B21" s="1086"/>
      <c r="C21" s="1087"/>
      <c r="P21" s="397"/>
    </row>
    <row r="22" spans="1:16" ht="18" customHeight="1" x14ac:dyDescent="0.45">
      <c r="A22" s="1085"/>
      <c r="B22" s="1086"/>
      <c r="C22" s="1087"/>
      <c r="E22" s="398" t="s">
        <v>649</v>
      </c>
      <c r="F22" s="398"/>
      <c r="G22" s="398"/>
      <c r="H22" s="399"/>
      <c r="I22" s="399"/>
      <c r="J22" s="398" t="s">
        <v>331</v>
      </c>
      <c r="K22" s="399"/>
      <c r="L22" s="398" t="s">
        <v>330</v>
      </c>
      <c r="M22" s="399"/>
      <c r="N22" s="398" t="s">
        <v>329</v>
      </c>
      <c r="P22" s="397"/>
    </row>
    <row r="23" spans="1:16" ht="18" customHeight="1" x14ac:dyDescent="0.45">
      <c r="A23" s="1085"/>
      <c r="B23" s="1086"/>
      <c r="C23" s="1087"/>
      <c r="E23" s="398" t="s">
        <v>648</v>
      </c>
      <c r="F23" s="398"/>
      <c r="G23" s="398"/>
      <c r="H23" s="399"/>
      <c r="I23" s="399"/>
      <c r="J23" s="398" t="s">
        <v>331</v>
      </c>
      <c r="K23" s="399"/>
      <c r="L23" s="398" t="s">
        <v>330</v>
      </c>
      <c r="M23" s="399"/>
      <c r="N23" s="398" t="s">
        <v>329</v>
      </c>
      <c r="P23" s="397"/>
    </row>
    <row r="24" spans="1:16" ht="18" customHeight="1" x14ac:dyDescent="0.45">
      <c r="A24" s="1085"/>
      <c r="B24" s="1086"/>
      <c r="C24" s="1087"/>
      <c r="D24" s="1095" t="s">
        <v>647</v>
      </c>
      <c r="E24" s="1096"/>
      <c r="F24" s="1096"/>
      <c r="G24" s="1096"/>
      <c r="H24" s="1096"/>
      <c r="I24" s="1096"/>
      <c r="J24" s="1096"/>
      <c r="K24" s="1096"/>
      <c r="L24" s="1096"/>
      <c r="M24" s="1096"/>
      <c r="N24" s="1096"/>
      <c r="O24" s="1096"/>
      <c r="P24" s="397"/>
    </row>
    <row r="25" spans="1:16" ht="18" customHeight="1" x14ac:dyDescent="0.45">
      <c r="A25" s="1085"/>
      <c r="B25" s="1086"/>
      <c r="C25" s="1087"/>
      <c r="D25" s="1095"/>
      <c r="E25" s="1096"/>
      <c r="F25" s="1096"/>
      <c r="G25" s="1096"/>
      <c r="H25" s="1096"/>
      <c r="I25" s="1096"/>
      <c r="J25" s="1096"/>
      <c r="K25" s="1096"/>
      <c r="L25" s="1096"/>
      <c r="M25" s="1096"/>
      <c r="N25" s="1096"/>
      <c r="O25" s="1096"/>
      <c r="P25" s="403"/>
    </row>
    <row r="26" spans="1:16" ht="18" customHeight="1" x14ac:dyDescent="0.45">
      <c r="A26" s="1085"/>
      <c r="B26" s="1086"/>
      <c r="C26" s="1087"/>
      <c r="D26" s="1095"/>
      <c r="E26" s="1096"/>
      <c r="F26" s="1096"/>
      <c r="G26" s="1096"/>
      <c r="H26" s="1096"/>
      <c r="I26" s="1096"/>
      <c r="J26" s="1096"/>
      <c r="K26" s="1096"/>
      <c r="L26" s="1096"/>
      <c r="M26" s="1096"/>
      <c r="N26" s="1096"/>
      <c r="O26" s="1096"/>
      <c r="P26" s="403"/>
    </row>
    <row r="27" spans="1:16" ht="18" customHeight="1" x14ac:dyDescent="0.45">
      <c r="A27" s="1085"/>
      <c r="B27" s="1086"/>
      <c r="C27" s="1087"/>
      <c r="D27" s="1095"/>
      <c r="E27" s="1096"/>
      <c r="F27" s="1096"/>
      <c r="G27" s="1096"/>
      <c r="H27" s="1096"/>
      <c r="I27" s="1096"/>
      <c r="J27" s="1096"/>
      <c r="K27" s="1096"/>
      <c r="L27" s="1096"/>
      <c r="M27" s="1096"/>
      <c r="N27" s="1096"/>
      <c r="O27" s="1096"/>
      <c r="P27" s="403"/>
    </row>
    <row r="28" spans="1:16" ht="18" customHeight="1" x14ac:dyDescent="0.45">
      <c r="A28" s="1085"/>
      <c r="B28" s="1086"/>
      <c r="C28" s="1087"/>
      <c r="D28" s="1091" t="s">
        <v>646</v>
      </c>
      <c r="E28" s="1092"/>
      <c r="F28" s="1092"/>
      <c r="G28" s="1092"/>
      <c r="H28" s="1092"/>
      <c r="I28" s="1092"/>
      <c r="J28" s="1092"/>
      <c r="K28" s="1092"/>
      <c r="L28" s="1092"/>
      <c r="M28" s="1092"/>
      <c r="N28" s="1092"/>
      <c r="O28" s="1092"/>
      <c r="P28" s="1093"/>
    </row>
    <row r="29" spans="1:16" ht="18" customHeight="1" x14ac:dyDescent="0.45">
      <c r="A29" s="1085"/>
      <c r="B29" s="1086"/>
      <c r="C29" s="1087"/>
      <c r="D29" s="402" t="s">
        <v>645</v>
      </c>
      <c r="P29" s="397"/>
    </row>
    <row r="30" spans="1:16" ht="18" customHeight="1" x14ac:dyDescent="0.45">
      <c r="A30" s="1085"/>
      <c r="B30" s="1086"/>
      <c r="C30" s="1087"/>
      <c r="D30" s="402" t="s">
        <v>644</v>
      </c>
      <c r="P30" s="397"/>
    </row>
    <row r="31" spans="1:16" ht="18" customHeight="1" x14ac:dyDescent="0.45">
      <c r="A31" s="1085"/>
      <c r="B31" s="1086"/>
      <c r="C31" s="1087"/>
      <c r="F31" s="394" t="s">
        <v>643</v>
      </c>
      <c r="G31" s="394" t="s">
        <v>642</v>
      </c>
      <c r="P31" s="397"/>
    </row>
    <row r="32" spans="1:16" ht="18" customHeight="1" x14ac:dyDescent="0.45">
      <c r="A32" s="1085"/>
      <c r="B32" s="1086"/>
      <c r="C32" s="1087"/>
      <c r="F32" s="394" t="s">
        <v>641</v>
      </c>
      <c r="G32" s="394" t="s">
        <v>640</v>
      </c>
      <c r="P32" s="397"/>
    </row>
    <row r="33" spans="1:16" ht="18" customHeight="1" x14ac:dyDescent="0.45">
      <c r="A33" s="1085"/>
      <c r="B33" s="1086"/>
      <c r="C33" s="1087"/>
      <c r="G33" s="394" t="s">
        <v>639</v>
      </c>
      <c r="P33" s="397"/>
    </row>
    <row r="34" spans="1:16" ht="18" customHeight="1" x14ac:dyDescent="0.45">
      <c r="A34" s="1085"/>
      <c r="B34" s="1086"/>
      <c r="C34" s="1087"/>
      <c r="F34" s="394" t="s">
        <v>638</v>
      </c>
      <c r="G34" s="394" t="s">
        <v>637</v>
      </c>
      <c r="P34" s="397"/>
    </row>
    <row r="35" spans="1:16" ht="18" customHeight="1" x14ac:dyDescent="0.45">
      <c r="A35" s="1085"/>
      <c r="B35" s="1086"/>
      <c r="C35" s="1087"/>
      <c r="F35" s="1090" t="s">
        <v>636</v>
      </c>
      <c r="G35" s="1097" t="s">
        <v>635</v>
      </c>
      <c r="H35" s="1097"/>
      <c r="I35" s="1097"/>
      <c r="J35" s="1097"/>
      <c r="K35" s="1097"/>
      <c r="L35" s="1097"/>
      <c r="M35" s="1097"/>
      <c r="N35" s="1097"/>
      <c r="O35" s="1097"/>
      <c r="P35" s="401"/>
    </row>
    <row r="36" spans="1:16" ht="18" customHeight="1" x14ac:dyDescent="0.45">
      <c r="A36" s="1085"/>
      <c r="B36" s="1086"/>
      <c r="C36" s="1087"/>
      <c r="F36" s="1090"/>
      <c r="G36" s="1097"/>
      <c r="H36" s="1097"/>
      <c r="I36" s="1097"/>
      <c r="J36" s="1097"/>
      <c r="K36" s="1097"/>
      <c r="L36" s="1097"/>
      <c r="M36" s="1097"/>
      <c r="N36" s="1097"/>
      <c r="O36" s="1097"/>
      <c r="P36" s="401"/>
    </row>
    <row r="37" spans="1:16" ht="18" customHeight="1" x14ac:dyDescent="0.45">
      <c r="A37" s="1085"/>
      <c r="B37" s="1086"/>
      <c r="C37" s="1087"/>
      <c r="E37" s="1094" t="s">
        <v>631</v>
      </c>
      <c r="F37" s="1094"/>
      <c r="G37" s="1094"/>
      <c r="H37" s="398" t="s">
        <v>628</v>
      </c>
      <c r="I37" s="1089"/>
      <c r="J37" s="1089"/>
      <c r="K37" s="398" t="s">
        <v>627</v>
      </c>
      <c r="L37" s="398"/>
      <c r="M37" s="1089"/>
      <c r="N37" s="1089"/>
      <c r="O37" s="1089"/>
      <c r="P37" s="397"/>
    </row>
    <row r="38" spans="1:16" ht="18" customHeight="1" x14ac:dyDescent="0.45">
      <c r="A38" s="1085"/>
      <c r="B38" s="1086"/>
      <c r="C38" s="1087"/>
      <c r="P38" s="397"/>
    </row>
    <row r="39" spans="1:16" ht="18" customHeight="1" x14ac:dyDescent="0.45">
      <c r="A39" s="1085"/>
      <c r="B39" s="1086"/>
      <c r="C39" s="1087"/>
      <c r="E39" s="1094" t="s">
        <v>630</v>
      </c>
      <c r="F39" s="1094"/>
      <c r="G39" s="1094"/>
      <c r="H39" s="399"/>
      <c r="I39" s="399"/>
      <c r="J39" s="399" t="s">
        <v>331</v>
      </c>
      <c r="K39" s="399"/>
      <c r="L39" s="399" t="s">
        <v>330</v>
      </c>
      <c r="M39" s="399"/>
      <c r="N39" s="399" t="s">
        <v>329</v>
      </c>
      <c r="O39" s="399"/>
      <c r="P39" s="397"/>
    </row>
    <row r="40" spans="1:16" ht="18" customHeight="1" x14ac:dyDescent="0.45">
      <c r="A40" s="1085"/>
      <c r="B40" s="1086"/>
      <c r="C40" s="1087"/>
      <c r="P40" s="397"/>
    </row>
    <row r="41" spans="1:16" ht="18" customHeight="1" x14ac:dyDescent="0.45">
      <c r="A41" s="1085"/>
      <c r="B41" s="1086"/>
      <c r="C41" s="1087"/>
      <c r="E41" s="1094" t="s">
        <v>634</v>
      </c>
      <c r="F41" s="1094"/>
      <c r="G41" s="1094"/>
      <c r="H41" s="398" t="s">
        <v>628</v>
      </c>
      <c r="I41" s="1089"/>
      <c r="J41" s="1089"/>
      <c r="K41" s="398" t="s">
        <v>627</v>
      </c>
      <c r="L41" s="398"/>
      <c r="M41" s="1089"/>
      <c r="N41" s="1089"/>
      <c r="O41" s="1089"/>
      <c r="P41" s="397"/>
    </row>
    <row r="42" spans="1:16" ht="18" customHeight="1" x14ac:dyDescent="0.45">
      <c r="A42" s="1085"/>
      <c r="B42" s="1086"/>
      <c r="C42" s="1087"/>
      <c r="P42" s="397"/>
    </row>
    <row r="43" spans="1:16" ht="18" customHeight="1" x14ac:dyDescent="0.45">
      <c r="A43" s="1085"/>
      <c r="B43" s="1086"/>
      <c r="C43" s="1087"/>
      <c r="E43" s="394" t="s">
        <v>633</v>
      </c>
      <c r="P43" s="397"/>
    </row>
    <row r="44" spans="1:16" ht="18" customHeight="1" x14ac:dyDescent="0.45">
      <c r="A44" s="1085"/>
      <c r="B44" s="1086"/>
      <c r="C44" s="1087"/>
      <c r="E44" s="1098"/>
      <c r="F44" s="1098"/>
      <c r="G44" s="1098"/>
      <c r="H44" s="1098"/>
      <c r="I44" s="1098"/>
      <c r="J44" s="1098"/>
      <c r="K44" s="1098"/>
      <c r="L44" s="1098"/>
      <c r="M44" s="1098"/>
      <c r="N44" s="1098"/>
      <c r="O44" s="1098"/>
      <c r="P44" s="1099"/>
    </row>
    <row r="45" spans="1:16" ht="18" customHeight="1" x14ac:dyDescent="0.45">
      <c r="A45" s="1088"/>
      <c r="B45" s="1080"/>
      <c r="C45" s="1081"/>
      <c r="D45" s="398"/>
      <c r="E45" s="1098"/>
      <c r="F45" s="1098"/>
      <c r="G45" s="1098"/>
      <c r="H45" s="1098"/>
      <c r="I45" s="1098"/>
      <c r="J45" s="1098"/>
      <c r="K45" s="1098"/>
      <c r="L45" s="1098"/>
      <c r="M45" s="1098"/>
      <c r="N45" s="1098"/>
      <c r="O45" s="1098"/>
      <c r="P45" s="1099"/>
    </row>
    <row r="46" spans="1:16" ht="18" customHeight="1" x14ac:dyDescent="0.45">
      <c r="A46" s="1084" t="s">
        <v>632</v>
      </c>
      <c r="B46" s="1077"/>
      <c r="C46" s="1078"/>
      <c r="E46" s="400"/>
      <c r="F46" s="400"/>
      <c r="G46" s="400"/>
      <c r="H46" s="400"/>
      <c r="I46" s="400"/>
      <c r="J46" s="400"/>
      <c r="K46" s="400"/>
      <c r="L46" s="400"/>
      <c r="M46" s="400"/>
      <c r="N46" s="400"/>
      <c r="O46" s="400"/>
      <c r="P46" s="397"/>
    </row>
    <row r="47" spans="1:16" ht="18" customHeight="1" x14ac:dyDescent="0.45">
      <c r="A47" s="1085"/>
      <c r="B47" s="1086"/>
      <c r="C47" s="1087"/>
      <c r="E47" s="1094" t="s">
        <v>631</v>
      </c>
      <c r="F47" s="1094"/>
      <c r="G47" s="1094"/>
      <c r="H47" s="398" t="s">
        <v>628</v>
      </c>
      <c r="I47" s="1089"/>
      <c r="J47" s="1089"/>
      <c r="K47" s="398" t="s">
        <v>627</v>
      </c>
      <c r="L47" s="398"/>
      <c r="M47" s="1089"/>
      <c r="N47" s="1089"/>
      <c r="O47" s="1089"/>
      <c r="P47" s="397"/>
    </row>
    <row r="48" spans="1:16" ht="18" customHeight="1" x14ac:dyDescent="0.45">
      <c r="A48" s="1085"/>
      <c r="B48" s="1086"/>
      <c r="C48" s="1087"/>
      <c r="P48" s="397"/>
    </row>
    <row r="49" spans="1:16" ht="18" customHeight="1" x14ac:dyDescent="0.45">
      <c r="A49" s="1085"/>
      <c r="B49" s="1086"/>
      <c r="C49" s="1087"/>
      <c r="E49" s="1094" t="s">
        <v>630</v>
      </c>
      <c r="F49" s="1094"/>
      <c r="G49" s="1094"/>
      <c r="H49" s="399"/>
      <c r="I49" s="399"/>
      <c r="J49" s="399" t="s">
        <v>331</v>
      </c>
      <c r="K49" s="399"/>
      <c r="L49" s="399" t="s">
        <v>330</v>
      </c>
      <c r="M49" s="399"/>
      <c r="N49" s="399" t="s">
        <v>329</v>
      </c>
      <c r="O49" s="399"/>
      <c r="P49" s="397"/>
    </row>
    <row r="50" spans="1:16" ht="18" customHeight="1" x14ac:dyDescent="0.45">
      <c r="A50" s="1085"/>
      <c r="B50" s="1086"/>
      <c r="C50" s="1087"/>
      <c r="P50" s="397"/>
    </row>
    <row r="51" spans="1:16" ht="18" customHeight="1" x14ac:dyDescent="0.45">
      <c r="A51" s="1085"/>
      <c r="B51" s="1086"/>
      <c r="C51" s="1087"/>
      <c r="E51" s="1094" t="s">
        <v>629</v>
      </c>
      <c r="F51" s="1094"/>
      <c r="G51" s="1094"/>
      <c r="H51" s="398" t="s">
        <v>628</v>
      </c>
      <c r="I51" s="1089"/>
      <c r="J51" s="1089"/>
      <c r="K51" s="398" t="s">
        <v>627</v>
      </c>
      <c r="L51" s="398"/>
      <c r="M51" s="1089"/>
      <c r="N51" s="1089"/>
      <c r="O51" s="1089"/>
      <c r="P51" s="397"/>
    </row>
    <row r="52" spans="1:16" ht="18" customHeight="1" x14ac:dyDescent="0.45">
      <c r="A52" s="1085"/>
      <c r="B52" s="1086"/>
      <c r="C52" s="1087"/>
      <c r="P52" s="397"/>
    </row>
    <row r="53" spans="1:16" ht="18" customHeight="1" x14ac:dyDescent="0.45">
      <c r="A53" s="1085"/>
      <c r="B53" s="1086"/>
      <c r="C53" s="1087"/>
      <c r="E53" s="394" t="s">
        <v>626</v>
      </c>
      <c r="P53" s="397"/>
    </row>
    <row r="54" spans="1:16" ht="18" customHeight="1" x14ac:dyDescent="0.45">
      <c r="A54" s="1085"/>
      <c r="B54" s="1086"/>
      <c r="C54" s="1087"/>
      <c r="E54" s="1098"/>
      <c r="F54" s="1098"/>
      <c r="G54" s="1098"/>
      <c r="H54" s="1098"/>
      <c r="I54" s="1098"/>
      <c r="J54" s="1098"/>
      <c r="K54" s="1098"/>
      <c r="L54" s="1098"/>
      <c r="M54" s="1098"/>
      <c r="N54" s="1098"/>
      <c r="O54" s="1098"/>
      <c r="P54" s="1099"/>
    </row>
    <row r="55" spans="1:16" ht="18" customHeight="1" x14ac:dyDescent="0.45">
      <c r="A55" s="1085"/>
      <c r="B55" s="1086"/>
      <c r="C55" s="1087"/>
      <c r="E55" s="1098"/>
      <c r="F55" s="1098"/>
      <c r="G55" s="1098"/>
      <c r="H55" s="1098"/>
      <c r="I55" s="1098"/>
      <c r="J55" s="1098"/>
      <c r="K55" s="1098"/>
      <c r="L55" s="1098"/>
      <c r="M55" s="1098"/>
      <c r="N55" s="1098"/>
      <c r="O55" s="1098"/>
      <c r="P55" s="1099"/>
    </row>
    <row r="56" spans="1:16" ht="18" customHeight="1" thickBot="1" x14ac:dyDescent="0.5">
      <c r="A56" s="1088"/>
      <c r="B56" s="1080"/>
      <c r="C56" s="1081"/>
      <c r="D56" s="396"/>
      <c r="E56" s="1100"/>
      <c r="F56" s="1100"/>
      <c r="G56" s="1100"/>
      <c r="H56" s="1100"/>
      <c r="I56" s="1100"/>
      <c r="J56" s="1100"/>
      <c r="K56" s="1100"/>
      <c r="L56" s="1100"/>
      <c r="M56" s="1100"/>
      <c r="N56" s="1100"/>
      <c r="O56" s="1100"/>
      <c r="P56" s="1101"/>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201</v>
      </c>
    </row>
    <row r="2" spans="1:20" ht="12.75" customHeight="1" x14ac:dyDescent="0.45">
      <c r="L2" s="58" t="s">
        <v>200</v>
      </c>
    </row>
    <row r="3" spans="1:20" ht="12.75" customHeight="1" thickBot="1" x14ac:dyDescent="0.5">
      <c r="A3" s="622"/>
      <c r="B3" s="57"/>
      <c r="C3" s="57"/>
      <c r="D3" s="57"/>
      <c r="E3" s="57"/>
      <c r="F3" s="57"/>
      <c r="G3" s="57"/>
      <c r="H3" s="57"/>
      <c r="I3" s="623"/>
    </row>
    <row r="4" spans="1:20" ht="12.75" customHeight="1" thickBot="1" x14ac:dyDescent="0.5">
      <c r="A4" s="622"/>
      <c r="B4" s="57"/>
      <c r="C4" s="57"/>
      <c r="D4" s="57"/>
      <c r="E4" s="57"/>
      <c r="F4" s="57"/>
      <c r="G4" s="57"/>
      <c r="H4" s="57"/>
      <c r="I4" s="623"/>
      <c r="N4" s="624" t="s">
        <v>199</v>
      </c>
      <c r="O4" s="625"/>
      <c r="P4" s="626"/>
      <c r="Q4" s="626"/>
      <c r="R4" s="626"/>
      <c r="S4" s="626"/>
      <c r="T4" s="627"/>
    </row>
    <row r="5" spans="1:20" ht="12.75" customHeight="1" thickBot="1" x14ac:dyDescent="0.25">
      <c r="B5" s="56"/>
      <c r="C5" s="55"/>
      <c r="D5" s="55"/>
      <c r="E5" s="55"/>
      <c r="F5" s="55"/>
      <c r="G5" s="55"/>
      <c r="H5" s="55"/>
    </row>
    <row r="6" spans="1:20" ht="12.75" customHeight="1" x14ac:dyDescent="0.2">
      <c r="A6" s="54"/>
      <c r="B6" s="628" t="s">
        <v>185</v>
      </c>
      <c r="C6" s="629"/>
      <c r="D6" s="630"/>
      <c r="E6" s="631"/>
      <c r="F6" s="631"/>
      <c r="G6" s="631"/>
      <c r="H6" s="631"/>
      <c r="I6" s="631"/>
      <c r="J6" s="631"/>
      <c r="K6" s="631"/>
      <c r="L6" s="631"/>
      <c r="M6" s="631"/>
      <c r="N6" s="631"/>
      <c r="O6" s="631"/>
      <c r="P6" s="631"/>
      <c r="Q6" s="631"/>
      <c r="R6" s="632"/>
      <c r="S6" s="632"/>
      <c r="T6" s="633"/>
    </row>
    <row r="7" spans="1:20" ht="12.75" customHeight="1" x14ac:dyDescent="0.2">
      <c r="A7" s="50" t="s">
        <v>198</v>
      </c>
      <c r="B7" s="634" t="s">
        <v>197</v>
      </c>
      <c r="C7" s="635"/>
      <c r="D7" s="636"/>
      <c r="E7" s="637"/>
      <c r="F7" s="637"/>
      <c r="G7" s="637"/>
      <c r="H7" s="637"/>
      <c r="I7" s="637"/>
      <c r="J7" s="637"/>
      <c r="K7" s="637"/>
      <c r="L7" s="637"/>
      <c r="M7" s="637"/>
      <c r="N7" s="637"/>
      <c r="O7" s="637"/>
      <c r="P7" s="637"/>
      <c r="Q7" s="637"/>
      <c r="R7" s="638"/>
      <c r="S7" s="638"/>
      <c r="T7" s="639"/>
    </row>
    <row r="8" spans="1:20" ht="12.75" customHeight="1" x14ac:dyDescent="0.45">
      <c r="A8" s="50"/>
      <c r="B8" s="640" t="s">
        <v>196</v>
      </c>
      <c r="C8" s="641"/>
      <c r="D8" s="53" t="s">
        <v>195</v>
      </c>
      <c r="E8" s="52"/>
      <c r="F8" s="52"/>
      <c r="G8" s="52"/>
      <c r="H8" s="52"/>
      <c r="I8" s="52"/>
      <c r="J8" s="52"/>
      <c r="K8" s="52"/>
      <c r="L8" s="52"/>
      <c r="M8" s="52"/>
      <c r="N8" s="52"/>
      <c r="O8" s="52"/>
      <c r="P8" s="52"/>
      <c r="Q8" s="52"/>
      <c r="R8" s="52"/>
      <c r="S8" s="52"/>
      <c r="T8" s="51"/>
    </row>
    <row r="9" spans="1:20" ht="12.75" customHeight="1" x14ac:dyDescent="0.45">
      <c r="A9" s="50" t="s">
        <v>194</v>
      </c>
      <c r="B9" s="642"/>
      <c r="C9" s="643"/>
      <c r="D9" s="49"/>
      <c r="E9" s="46"/>
      <c r="F9" s="48" t="s">
        <v>193</v>
      </c>
      <c r="G9" s="47"/>
      <c r="H9" s="47"/>
      <c r="I9" s="646" t="s">
        <v>192</v>
      </c>
      <c r="J9" s="646"/>
      <c r="K9" s="46"/>
      <c r="L9" s="46"/>
      <c r="M9" s="46"/>
      <c r="N9" s="46"/>
      <c r="O9" s="46"/>
      <c r="P9" s="46"/>
      <c r="Q9" s="46"/>
      <c r="R9" s="46"/>
      <c r="S9" s="46"/>
      <c r="T9" s="45"/>
    </row>
    <row r="10" spans="1:20" ht="12.75" customHeight="1" x14ac:dyDescent="0.45">
      <c r="A10" s="44"/>
      <c r="B10" s="644"/>
      <c r="C10" s="645"/>
      <c r="D10" s="43"/>
      <c r="E10" s="42"/>
      <c r="F10" s="42"/>
      <c r="G10" s="42"/>
      <c r="H10" s="42"/>
      <c r="I10" s="42"/>
      <c r="J10" s="42"/>
      <c r="K10" s="42"/>
      <c r="L10" s="42"/>
      <c r="M10" s="42"/>
      <c r="N10" s="42"/>
      <c r="O10" s="42"/>
      <c r="P10" s="42"/>
      <c r="Q10" s="42"/>
      <c r="R10" s="42"/>
      <c r="S10" s="42"/>
      <c r="T10" s="41"/>
    </row>
    <row r="11" spans="1:20" ht="12.75" customHeight="1" x14ac:dyDescent="0.2">
      <c r="A11" s="40"/>
      <c r="B11" s="634" t="s">
        <v>191</v>
      </c>
      <c r="C11" s="635"/>
      <c r="D11" s="635" t="s">
        <v>190</v>
      </c>
      <c r="E11" s="635"/>
      <c r="F11" s="647"/>
      <c r="G11" s="647"/>
      <c r="H11" s="647"/>
      <c r="I11" s="647"/>
      <c r="J11" s="648"/>
      <c r="K11" s="649" t="s">
        <v>189</v>
      </c>
      <c r="L11" s="649"/>
      <c r="M11" s="636"/>
      <c r="N11" s="637"/>
      <c r="O11" s="637"/>
      <c r="P11" s="637"/>
      <c r="Q11" s="637"/>
      <c r="R11" s="638"/>
      <c r="S11" s="638"/>
      <c r="T11" s="639"/>
    </row>
    <row r="12" spans="1:20" ht="12.75" customHeight="1" x14ac:dyDescent="0.2">
      <c r="A12" s="650" t="s">
        <v>188</v>
      </c>
      <c r="B12" s="651"/>
      <c r="C12" s="651"/>
      <c r="D12" s="651"/>
      <c r="E12" s="651"/>
      <c r="F12" s="651"/>
      <c r="G12" s="651"/>
      <c r="H12" s="651"/>
      <c r="I12" s="652"/>
      <c r="J12" s="653" t="s">
        <v>187</v>
      </c>
      <c r="K12" s="654"/>
      <c r="L12" s="654"/>
      <c r="M12" s="654"/>
      <c r="N12" s="654"/>
      <c r="O12" s="654"/>
      <c r="P12" s="654"/>
      <c r="Q12" s="654"/>
      <c r="R12" s="655"/>
      <c r="S12" s="655"/>
      <c r="T12" s="656"/>
    </row>
    <row r="13" spans="1:20" ht="13.2" x14ac:dyDescent="0.2">
      <c r="A13" s="657" t="s">
        <v>186</v>
      </c>
      <c r="B13" s="658"/>
      <c r="C13" s="635" t="s">
        <v>185</v>
      </c>
      <c r="D13" s="653"/>
      <c r="E13" s="39"/>
      <c r="F13" s="38"/>
      <c r="G13" s="38"/>
      <c r="H13" s="38"/>
      <c r="I13" s="37"/>
      <c r="J13" s="659" t="s">
        <v>184</v>
      </c>
      <c r="K13" s="643"/>
      <c r="L13" s="661" t="s">
        <v>183</v>
      </c>
      <c r="M13" s="662"/>
      <c r="N13" s="662"/>
      <c r="O13" s="662"/>
      <c r="P13" s="662"/>
      <c r="Q13" s="662"/>
      <c r="R13" s="638"/>
      <c r="S13" s="638"/>
      <c r="T13" s="639"/>
    </row>
    <row r="14" spans="1:20" ht="20.25" customHeight="1" x14ac:dyDescent="0.2">
      <c r="A14" s="663" t="s">
        <v>182</v>
      </c>
      <c r="B14" s="664"/>
      <c r="C14" s="635" t="s">
        <v>181</v>
      </c>
      <c r="D14" s="653"/>
      <c r="E14" s="660"/>
      <c r="F14" s="665"/>
      <c r="G14" s="665"/>
      <c r="H14" s="665"/>
      <c r="I14" s="666"/>
      <c r="J14" s="660"/>
      <c r="K14" s="644"/>
      <c r="L14" s="36"/>
      <c r="M14" s="35"/>
      <c r="N14" s="35"/>
      <c r="O14" s="35"/>
      <c r="P14" s="35"/>
      <c r="Q14" s="35"/>
      <c r="R14" s="35"/>
      <c r="S14" s="35"/>
      <c r="T14" s="34"/>
    </row>
    <row r="15" spans="1:20" ht="12.75" customHeight="1" x14ac:dyDescent="0.45">
      <c r="A15" s="673" t="s">
        <v>180</v>
      </c>
      <c r="B15" s="640"/>
      <c r="C15" s="640"/>
      <c r="D15" s="640"/>
      <c r="E15" s="641"/>
      <c r="F15" s="635" t="s">
        <v>179</v>
      </c>
      <c r="G15" s="635"/>
      <c r="H15" s="635"/>
      <c r="I15" s="667" t="s">
        <v>178</v>
      </c>
      <c r="J15" s="651"/>
      <c r="K15" s="668"/>
      <c r="L15" s="635" t="s">
        <v>177</v>
      </c>
      <c r="M15" s="635"/>
      <c r="N15" s="635"/>
      <c r="O15" s="635" t="s">
        <v>176</v>
      </c>
      <c r="P15" s="635"/>
      <c r="Q15" s="653"/>
      <c r="R15" s="675" t="s">
        <v>175</v>
      </c>
      <c r="S15" s="675"/>
      <c r="T15" s="676"/>
    </row>
    <row r="16" spans="1:20" ht="12.75" customHeight="1" x14ac:dyDescent="0.45">
      <c r="A16" s="674"/>
      <c r="B16" s="644"/>
      <c r="C16" s="644"/>
      <c r="D16" s="644"/>
      <c r="E16" s="645"/>
      <c r="F16" s="33" t="s">
        <v>170</v>
      </c>
      <c r="G16" s="653" t="s">
        <v>169</v>
      </c>
      <c r="H16" s="634"/>
      <c r="I16" s="32" t="s">
        <v>170</v>
      </c>
      <c r="J16" s="653" t="s">
        <v>169</v>
      </c>
      <c r="K16" s="634"/>
      <c r="L16" s="32" t="s">
        <v>170</v>
      </c>
      <c r="M16" s="653" t="s">
        <v>169</v>
      </c>
      <c r="N16" s="634"/>
      <c r="O16" s="32" t="s">
        <v>170</v>
      </c>
      <c r="P16" s="653" t="s">
        <v>169</v>
      </c>
      <c r="Q16" s="654"/>
      <c r="R16" s="32" t="s">
        <v>170</v>
      </c>
      <c r="S16" s="653" t="s">
        <v>169</v>
      </c>
      <c r="T16" s="677"/>
    </row>
    <row r="17" spans="1:20" ht="12.75" customHeight="1" x14ac:dyDescent="0.45">
      <c r="A17" s="31"/>
      <c r="B17" s="678" t="s">
        <v>168</v>
      </c>
      <c r="C17" s="641"/>
      <c r="D17" s="667" t="s">
        <v>167</v>
      </c>
      <c r="E17" s="668"/>
      <c r="F17" s="32"/>
      <c r="G17" s="653"/>
      <c r="H17" s="634"/>
      <c r="I17" s="32"/>
      <c r="J17" s="653"/>
      <c r="K17" s="634"/>
      <c r="L17" s="32"/>
      <c r="M17" s="653"/>
      <c r="N17" s="634"/>
      <c r="O17" s="32"/>
      <c r="P17" s="653"/>
      <c r="Q17" s="654"/>
      <c r="R17" s="32"/>
      <c r="S17" s="653"/>
      <c r="T17" s="677"/>
    </row>
    <row r="18" spans="1:20" ht="12.75" customHeight="1" x14ac:dyDescent="0.45">
      <c r="A18" s="31"/>
      <c r="B18" s="660"/>
      <c r="C18" s="645"/>
      <c r="D18" s="667" t="s">
        <v>166</v>
      </c>
      <c r="E18" s="668"/>
      <c r="F18" s="32"/>
      <c r="G18" s="653"/>
      <c r="H18" s="634"/>
      <c r="I18" s="32"/>
      <c r="J18" s="653"/>
      <c r="K18" s="634"/>
      <c r="L18" s="32"/>
      <c r="M18" s="653"/>
      <c r="N18" s="634"/>
      <c r="O18" s="32"/>
      <c r="P18" s="653"/>
      <c r="Q18" s="654"/>
      <c r="R18" s="32"/>
      <c r="S18" s="653"/>
      <c r="T18" s="677"/>
    </row>
    <row r="19" spans="1:20" ht="12.75" customHeight="1" x14ac:dyDescent="0.45">
      <c r="A19" s="31"/>
      <c r="B19" s="667" t="s">
        <v>165</v>
      </c>
      <c r="C19" s="651"/>
      <c r="D19" s="651"/>
      <c r="E19" s="668"/>
      <c r="F19" s="653"/>
      <c r="G19" s="654"/>
      <c r="H19" s="634"/>
      <c r="I19" s="653"/>
      <c r="J19" s="654"/>
      <c r="K19" s="634"/>
      <c r="L19" s="653"/>
      <c r="M19" s="654"/>
      <c r="N19" s="634"/>
      <c r="O19" s="653"/>
      <c r="P19" s="654"/>
      <c r="Q19" s="654"/>
      <c r="R19" s="653"/>
      <c r="S19" s="654"/>
      <c r="T19" s="677"/>
    </row>
    <row r="20" spans="1:20" ht="12.75" customHeight="1" x14ac:dyDescent="0.45">
      <c r="A20" s="31"/>
      <c r="B20" s="667" t="s">
        <v>164</v>
      </c>
      <c r="C20" s="651"/>
      <c r="D20" s="651"/>
      <c r="E20" s="668"/>
      <c r="F20" s="669"/>
      <c r="G20" s="670"/>
      <c r="H20" s="671"/>
      <c r="I20" s="669"/>
      <c r="J20" s="670"/>
      <c r="K20" s="671"/>
      <c r="L20" s="669"/>
      <c r="M20" s="670"/>
      <c r="N20" s="671"/>
      <c r="O20" s="669"/>
      <c r="P20" s="670"/>
      <c r="Q20" s="670"/>
      <c r="R20" s="669"/>
      <c r="S20" s="670"/>
      <c r="T20" s="672"/>
    </row>
    <row r="21" spans="1:20" ht="12.75" customHeight="1" x14ac:dyDescent="0.45">
      <c r="A21" s="31"/>
      <c r="B21" s="640"/>
      <c r="C21" s="640"/>
      <c r="D21" s="640"/>
      <c r="E21" s="641"/>
      <c r="F21" s="635" t="s">
        <v>174</v>
      </c>
      <c r="G21" s="635"/>
      <c r="H21" s="635"/>
      <c r="I21" s="653" t="s">
        <v>173</v>
      </c>
      <c r="J21" s="654"/>
      <c r="K21" s="634"/>
      <c r="L21" s="667" t="s">
        <v>172</v>
      </c>
      <c r="M21" s="651"/>
      <c r="N21" s="668"/>
      <c r="O21" s="653" t="s">
        <v>171</v>
      </c>
      <c r="P21" s="654"/>
      <c r="Q21" s="654"/>
      <c r="R21" s="22"/>
      <c r="T21" s="13"/>
    </row>
    <row r="22" spans="1:20" ht="12.75" customHeight="1" x14ac:dyDescent="0.45">
      <c r="A22" s="31"/>
      <c r="B22" s="644"/>
      <c r="C22" s="644"/>
      <c r="D22" s="644"/>
      <c r="E22" s="645"/>
      <c r="F22" s="33" t="s">
        <v>170</v>
      </c>
      <c r="G22" s="653" t="s">
        <v>169</v>
      </c>
      <c r="H22" s="634"/>
      <c r="I22" s="32" t="s">
        <v>170</v>
      </c>
      <c r="J22" s="653" t="s">
        <v>169</v>
      </c>
      <c r="K22" s="634"/>
      <c r="L22" s="32" t="s">
        <v>170</v>
      </c>
      <c r="M22" s="653" t="s">
        <v>169</v>
      </c>
      <c r="N22" s="634"/>
      <c r="O22" s="32" t="s">
        <v>170</v>
      </c>
      <c r="P22" s="653" t="s">
        <v>169</v>
      </c>
      <c r="Q22" s="654"/>
      <c r="R22" s="22"/>
      <c r="T22" s="13"/>
    </row>
    <row r="23" spans="1:20" ht="12.75" customHeight="1" x14ac:dyDescent="0.45">
      <c r="A23" s="31"/>
      <c r="B23" s="678" t="s">
        <v>168</v>
      </c>
      <c r="C23" s="641"/>
      <c r="D23" s="667" t="s">
        <v>167</v>
      </c>
      <c r="E23" s="668"/>
      <c r="F23" s="32"/>
      <c r="G23" s="653"/>
      <c r="H23" s="634"/>
      <c r="I23" s="32"/>
      <c r="J23" s="653"/>
      <c r="K23" s="634"/>
      <c r="L23" s="32"/>
      <c r="M23" s="653"/>
      <c r="N23" s="634"/>
      <c r="O23" s="32"/>
      <c r="P23" s="653"/>
      <c r="Q23" s="654"/>
      <c r="R23" s="22"/>
      <c r="T23" s="13"/>
    </row>
    <row r="24" spans="1:20" ht="12.75" customHeight="1" x14ac:dyDescent="0.45">
      <c r="A24" s="31"/>
      <c r="B24" s="660"/>
      <c r="C24" s="645"/>
      <c r="D24" s="667" t="s">
        <v>166</v>
      </c>
      <c r="E24" s="668"/>
      <c r="F24" s="32"/>
      <c r="G24" s="653"/>
      <c r="H24" s="634"/>
      <c r="I24" s="32"/>
      <c r="J24" s="653"/>
      <c r="K24" s="634"/>
      <c r="L24" s="32"/>
      <c r="M24" s="653"/>
      <c r="N24" s="634"/>
      <c r="O24" s="32"/>
      <c r="P24" s="653"/>
      <c r="Q24" s="654"/>
      <c r="R24" s="22"/>
      <c r="T24" s="13"/>
    </row>
    <row r="25" spans="1:20" ht="12.75" customHeight="1" x14ac:dyDescent="0.45">
      <c r="A25" s="31"/>
      <c r="B25" s="667" t="s">
        <v>165</v>
      </c>
      <c r="C25" s="651"/>
      <c r="D25" s="651"/>
      <c r="E25" s="668"/>
      <c r="F25" s="653"/>
      <c r="G25" s="654"/>
      <c r="H25" s="634"/>
      <c r="I25" s="653"/>
      <c r="J25" s="654"/>
      <c r="K25" s="634"/>
      <c r="L25" s="653"/>
      <c r="M25" s="654"/>
      <c r="N25" s="634"/>
      <c r="O25" s="635"/>
      <c r="P25" s="635"/>
      <c r="Q25" s="653"/>
      <c r="R25" s="22"/>
      <c r="T25" s="13"/>
    </row>
    <row r="26" spans="1:20" ht="12.75" customHeight="1" x14ac:dyDescent="0.45">
      <c r="A26" s="31"/>
      <c r="B26" s="667" t="s">
        <v>164</v>
      </c>
      <c r="C26" s="651"/>
      <c r="D26" s="651"/>
      <c r="E26" s="668"/>
      <c r="F26" s="679"/>
      <c r="G26" s="680"/>
      <c r="H26" s="681"/>
      <c r="I26" s="679"/>
      <c r="J26" s="680"/>
      <c r="K26" s="681"/>
      <c r="L26" s="679"/>
      <c r="M26" s="680"/>
      <c r="N26" s="681"/>
      <c r="O26" s="682"/>
      <c r="P26" s="682"/>
      <c r="Q26" s="679"/>
      <c r="R26" s="22"/>
      <c r="T26" s="13"/>
    </row>
    <row r="27" spans="1:20" s="26" customFormat="1" ht="13.5" customHeight="1" x14ac:dyDescent="0.45">
      <c r="A27" s="30"/>
      <c r="B27" s="683" t="s">
        <v>163</v>
      </c>
      <c r="C27" s="684"/>
      <c r="D27" s="684"/>
      <c r="E27" s="685"/>
      <c r="F27" s="691" t="s">
        <v>162</v>
      </c>
      <c r="G27" s="692"/>
      <c r="H27" s="692"/>
      <c r="I27" s="692"/>
      <c r="J27" s="692"/>
      <c r="K27" s="692"/>
      <c r="L27" s="692"/>
      <c r="M27" s="692"/>
      <c r="N27" s="692"/>
      <c r="O27" s="692"/>
      <c r="P27" s="692"/>
      <c r="Q27" s="692"/>
      <c r="R27" s="692"/>
      <c r="S27" s="692"/>
      <c r="T27" s="693"/>
    </row>
    <row r="28" spans="1:20" s="26" customFormat="1" ht="13.5" customHeight="1" x14ac:dyDescent="0.45">
      <c r="A28" s="30"/>
      <c r="B28" s="686"/>
      <c r="C28" s="638"/>
      <c r="D28" s="638"/>
      <c r="E28" s="687"/>
      <c r="F28" s="28" t="s">
        <v>161</v>
      </c>
      <c r="G28" s="27"/>
      <c r="H28" s="27"/>
      <c r="I28" s="694" t="s">
        <v>160</v>
      </c>
      <c r="J28" s="694"/>
      <c r="K28" s="694"/>
      <c r="L28" s="694"/>
      <c r="M28" s="694" t="s">
        <v>159</v>
      </c>
      <c r="N28" s="694"/>
      <c r="O28" s="694"/>
      <c r="P28" s="694"/>
      <c r="Q28" s="694" t="s">
        <v>158</v>
      </c>
      <c r="R28" s="694"/>
      <c r="S28" s="694"/>
      <c r="T28" s="695"/>
    </row>
    <row r="29" spans="1:20" s="26" customFormat="1" ht="13.5" customHeight="1" x14ac:dyDescent="0.2">
      <c r="A29" s="30"/>
      <c r="B29" s="686"/>
      <c r="C29" s="638"/>
      <c r="D29" s="638"/>
      <c r="E29" s="687"/>
      <c r="F29" s="28" t="s">
        <v>157</v>
      </c>
      <c r="G29" s="27"/>
      <c r="H29" s="27"/>
      <c r="I29" s="691"/>
      <c r="J29" s="696"/>
      <c r="K29" s="696"/>
      <c r="L29" s="697"/>
      <c r="M29" s="691"/>
      <c r="N29" s="696"/>
      <c r="O29" s="696"/>
      <c r="P29" s="697"/>
      <c r="Q29" s="691"/>
      <c r="R29" s="655"/>
      <c r="S29" s="655"/>
      <c r="T29" s="656"/>
    </row>
    <row r="30" spans="1:20" s="26" customFormat="1" ht="13.5" customHeight="1" x14ac:dyDescent="0.2">
      <c r="A30" s="30"/>
      <c r="B30" s="686"/>
      <c r="C30" s="638"/>
      <c r="D30" s="638"/>
      <c r="E30" s="687"/>
      <c r="F30" s="28" t="s">
        <v>156</v>
      </c>
      <c r="G30" s="27"/>
      <c r="H30" s="27"/>
      <c r="I30" s="691"/>
      <c r="J30" s="696"/>
      <c r="K30" s="696"/>
      <c r="L30" s="697"/>
      <c r="M30" s="691"/>
      <c r="N30" s="696"/>
      <c r="O30" s="696"/>
      <c r="P30" s="697"/>
      <c r="Q30" s="691"/>
      <c r="R30" s="655"/>
      <c r="S30" s="655"/>
      <c r="T30" s="656"/>
    </row>
    <row r="31" spans="1:20" s="26" customFormat="1" ht="13.5" customHeight="1" x14ac:dyDescent="0.2">
      <c r="A31" s="29"/>
      <c r="B31" s="688"/>
      <c r="C31" s="689"/>
      <c r="D31" s="689"/>
      <c r="E31" s="690"/>
      <c r="F31" s="28" t="s">
        <v>155</v>
      </c>
      <c r="G31" s="27"/>
      <c r="H31" s="27"/>
      <c r="I31" s="691"/>
      <c r="J31" s="696"/>
      <c r="K31" s="696"/>
      <c r="L31" s="697"/>
      <c r="M31" s="691"/>
      <c r="N31" s="696"/>
      <c r="O31" s="696"/>
      <c r="P31" s="697"/>
      <c r="Q31" s="691"/>
      <c r="R31" s="655"/>
      <c r="S31" s="655"/>
      <c r="T31" s="656"/>
    </row>
    <row r="32" spans="1:20" ht="12.75" customHeight="1" x14ac:dyDescent="0.45">
      <c r="A32" s="698" t="s">
        <v>154</v>
      </c>
      <c r="B32" s="635"/>
      <c r="C32" s="635"/>
      <c r="D32" s="635"/>
      <c r="E32" s="635"/>
      <c r="F32" s="653"/>
      <c r="G32" s="654"/>
      <c r="H32" s="654"/>
      <c r="I32" s="654"/>
      <c r="J32" s="654"/>
      <c r="K32" s="654"/>
      <c r="L32" s="654"/>
      <c r="M32" s="654"/>
      <c r="N32" s="654"/>
      <c r="O32" s="654"/>
      <c r="P32" s="654"/>
      <c r="Q32" s="654"/>
      <c r="R32" s="699"/>
      <c r="S32" s="699"/>
      <c r="T32" s="700"/>
    </row>
    <row r="33" spans="1:21" ht="12.75" customHeight="1" x14ac:dyDescent="0.45">
      <c r="A33" s="698"/>
      <c r="B33" s="701" t="s">
        <v>153</v>
      </c>
      <c r="C33" s="701"/>
      <c r="D33" s="701"/>
      <c r="E33" s="701"/>
      <c r="F33" s="702" t="s">
        <v>152</v>
      </c>
      <c r="G33" s="703"/>
      <c r="H33" s="703"/>
      <c r="I33" s="703"/>
      <c r="J33" s="703"/>
      <c r="K33" s="703"/>
      <c r="L33" s="703"/>
      <c r="M33" s="703"/>
      <c r="N33" s="703"/>
      <c r="O33" s="703"/>
      <c r="P33" s="703"/>
      <c r="Q33" s="703"/>
      <c r="R33" s="699"/>
      <c r="S33" s="699"/>
      <c r="T33" s="700"/>
    </row>
    <row r="34" spans="1:21" ht="12.75" customHeight="1" x14ac:dyDescent="0.45">
      <c r="A34" s="698"/>
      <c r="B34" s="701" t="s">
        <v>151</v>
      </c>
      <c r="C34" s="701"/>
      <c r="D34" s="701"/>
      <c r="E34" s="701"/>
      <c r="F34" s="702" t="s">
        <v>150</v>
      </c>
      <c r="G34" s="703"/>
      <c r="H34" s="703"/>
      <c r="I34" s="703"/>
      <c r="J34" s="703"/>
      <c r="K34" s="703"/>
      <c r="L34" s="703"/>
      <c r="M34" s="703"/>
      <c r="N34" s="703"/>
      <c r="O34" s="703"/>
      <c r="P34" s="703"/>
      <c r="Q34" s="703"/>
      <c r="R34" s="699"/>
      <c r="S34" s="699"/>
      <c r="T34" s="700"/>
    </row>
    <row r="35" spans="1:21" ht="12.75" customHeight="1" x14ac:dyDescent="0.45">
      <c r="A35" s="698"/>
      <c r="B35" s="704" t="s">
        <v>149</v>
      </c>
      <c r="C35" s="705"/>
      <c r="D35" s="705"/>
      <c r="E35" s="706"/>
      <c r="F35" s="712" t="s">
        <v>148</v>
      </c>
      <c r="G35" s="713"/>
      <c r="H35" s="714" t="s">
        <v>147</v>
      </c>
      <c r="I35" s="714"/>
      <c r="J35" s="714"/>
      <c r="K35" s="714"/>
      <c r="L35" s="714"/>
      <c r="M35" s="714"/>
      <c r="N35" s="714"/>
      <c r="O35" s="714"/>
      <c r="P35" s="714"/>
      <c r="Q35" s="715"/>
      <c r="R35" s="25"/>
      <c r="S35" s="24"/>
      <c r="T35" s="23"/>
    </row>
    <row r="36" spans="1:21" ht="12.75" customHeight="1" x14ac:dyDescent="0.45">
      <c r="A36" s="698"/>
      <c r="B36" s="707"/>
      <c r="C36" s="623"/>
      <c r="D36" s="623"/>
      <c r="E36" s="708"/>
      <c r="F36" s="712"/>
      <c r="G36" s="713"/>
      <c r="H36" s="716" t="s">
        <v>146</v>
      </c>
      <c r="I36" s="716"/>
      <c r="J36" s="716" t="s">
        <v>145</v>
      </c>
      <c r="K36" s="716"/>
      <c r="L36" s="716" t="s">
        <v>144</v>
      </c>
      <c r="M36" s="716"/>
      <c r="N36" s="716" t="s">
        <v>143</v>
      </c>
      <c r="O36" s="716"/>
      <c r="P36" s="716" t="s">
        <v>142</v>
      </c>
      <c r="Q36" s="717"/>
      <c r="R36" s="22"/>
      <c r="T36" s="13"/>
    </row>
    <row r="37" spans="1:21" ht="12.75" customHeight="1" x14ac:dyDescent="0.45">
      <c r="A37" s="698"/>
      <c r="B37" s="707"/>
      <c r="C37" s="623"/>
      <c r="D37" s="623"/>
      <c r="E37" s="708"/>
      <c r="F37" s="718"/>
      <c r="G37" s="718"/>
      <c r="H37" s="718"/>
      <c r="I37" s="718"/>
      <c r="J37" s="718"/>
      <c r="K37" s="718"/>
      <c r="L37" s="718"/>
      <c r="M37" s="718"/>
      <c r="N37" s="718"/>
      <c r="O37" s="718"/>
      <c r="P37" s="718"/>
      <c r="Q37" s="725"/>
      <c r="R37" s="22"/>
      <c r="T37" s="13"/>
    </row>
    <row r="38" spans="1:21" ht="12.75" customHeight="1" x14ac:dyDescent="0.45">
      <c r="A38" s="698"/>
      <c r="B38" s="707"/>
      <c r="C38" s="623"/>
      <c r="D38" s="623"/>
      <c r="E38" s="708"/>
      <c r="F38" s="718" t="s">
        <v>141</v>
      </c>
      <c r="G38" s="718"/>
      <c r="H38" s="718" t="s">
        <v>140</v>
      </c>
      <c r="I38" s="725"/>
      <c r="J38" s="726" t="s">
        <v>139</v>
      </c>
      <c r="K38" s="726"/>
      <c r="L38" s="21"/>
      <c r="M38" s="21"/>
      <c r="N38" s="21"/>
      <c r="O38" s="21"/>
      <c r="P38" s="21"/>
      <c r="Q38" s="21"/>
      <c r="R38" s="17"/>
      <c r="S38" s="17"/>
      <c r="T38" s="20"/>
      <c r="U38" s="17"/>
    </row>
    <row r="39" spans="1:21" ht="12.75" customHeight="1" x14ac:dyDescent="0.45">
      <c r="A39" s="698"/>
      <c r="B39" s="707"/>
      <c r="C39" s="623"/>
      <c r="D39" s="623"/>
      <c r="E39" s="708"/>
      <c r="F39" s="718"/>
      <c r="G39" s="718"/>
      <c r="H39" s="718"/>
      <c r="I39" s="725"/>
      <c r="J39" s="726"/>
      <c r="K39" s="726"/>
      <c r="L39" s="17"/>
      <c r="M39" s="17"/>
      <c r="N39" s="17"/>
      <c r="O39" s="17"/>
      <c r="P39" s="17"/>
      <c r="Q39" s="17"/>
      <c r="R39" s="17"/>
      <c r="S39" s="17"/>
      <c r="T39" s="20"/>
      <c r="U39" s="17"/>
    </row>
    <row r="40" spans="1:21" ht="12.75" customHeight="1" x14ac:dyDescent="0.45">
      <c r="A40" s="698"/>
      <c r="B40" s="709"/>
      <c r="C40" s="710"/>
      <c r="D40" s="710"/>
      <c r="E40" s="711"/>
      <c r="F40" s="725"/>
      <c r="G40" s="727"/>
      <c r="H40" s="725"/>
      <c r="I40" s="728"/>
      <c r="J40" s="718"/>
      <c r="K40" s="718"/>
      <c r="L40" s="19"/>
      <c r="M40" s="19"/>
      <c r="N40" s="19"/>
      <c r="O40" s="19"/>
      <c r="P40" s="19"/>
      <c r="Q40" s="19"/>
      <c r="R40" s="19"/>
      <c r="S40" s="19"/>
      <c r="T40" s="18"/>
      <c r="U40" s="17"/>
    </row>
    <row r="41" spans="1:21" ht="12.75" customHeight="1" x14ac:dyDescent="0.45">
      <c r="A41" s="698"/>
      <c r="B41" s="702" t="s">
        <v>138</v>
      </c>
      <c r="C41" s="703"/>
      <c r="D41" s="703"/>
      <c r="E41" s="729"/>
      <c r="F41" s="653" t="s">
        <v>137</v>
      </c>
      <c r="G41" s="654"/>
      <c r="H41" s="654"/>
      <c r="I41" s="654"/>
      <c r="J41" s="654"/>
      <c r="K41" s="654"/>
      <c r="L41" s="654"/>
      <c r="M41" s="654"/>
      <c r="N41" s="654"/>
      <c r="O41" s="654"/>
      <c r="P41" s="654"/>
      <c r="Q41" s="654"/>
      <c r="R41" s="699"/>
      <c r="S41" s="699"/>
      <c r="T41" s="700"/>
    </row>
    <row r="42" spans="1:21" ht="12.75" customHeight="1" x14ac:dyDescent="0.45">
      <c r="A42" s="698"/>
      <c r="B42" s="701" t="s">
        <v>136</v>
      </c>
      <c r="C42" s="701"/>
      <c r="D42" s="701"/>
      <c r="E42" s="701"/>
      <c r="F42" s="669"/>
      <c r="G42" s="670"/>
      <c r="H42" s="670"/>
      <c r="I42" s="670"/>
      <c r="J42" s="670"/>
      <c r="K42" s="670"/>
      <c r="L42" s="670"/>
      <c r="M42" s="670"/>
      <c r="N42" s="670"/>
      <c r="O42" s="670"/>
      <c r="P42" s="670"/>
      <c r="Q42" s="670"/>
      <c r="R42" s="699"/>
      <c r="S42" s="699"/>
      <c r="T42" s="700"/>
    </row>
    <row r="43" spans="1:21" ht="12.75" customHeight="1" x14ac:dyDescent="0.45">
      <c r="A43" s="698"/>
      <c r="B43" s="702" t="s">
        <v>135</v>
      </c>
      <c r="C43" s="703"/>
      <c r="D43" s="703"/>
      <c r="E43" s="729"/>
      <c r="F43" s="653" t="s">
        <v>134</v>
      </c>
      <c r="G43" s="654"/>
      <c r="H43" s="654"/>
      <c r="I43" s="654"/>
      <c r="J43" s="654"/>
      <c r="K43" s="654"/>
      <c r="L43" s="654"/>
      <c r="M43" s="654"/>
      <c r="N43" s="654"/>
      <c r="O43" s="654"/>
      <c r="P43" s="654"/>
      <c r="Q43" s="654"/>
      <c r="R43" s="699"/>
      <c r="S43" s="699"/>
      <c r="T43" s="700"/>
    </row>
    <row r="44" spans="1:21" ht="12.75" customHeight="1" x14ac:dyDescent="0.45">
      <c r="A44" s="698"/>
      <c r="B44" s="701" t="s">
        <v>133</v>
      </c>
      <c r="C44" s="701"/>
      <c r="D44" s="701"/>
      <c r="E44" s="701"/>
      <c r="F44" s="653"/>
      <c r="G44" s="654"/>
      <c r="H44" s="654"/>
      <c r="I44" s="654"/>
      <c r="J44" s="654"/>
      <c r="K44" s="654"/>
      <c r="L44" s="654"/>
      <c r="M44" s="654"/>
      <c r="N44" s="654"/>
      <c r="O44" s="654"/>
      <c r="P44" s="654"/>
      <c r="Q44" s="654"/>
      <c r="R44" s="699"/>
      <c r="S44" s="699"/>
      <c r="T44" s="700"/>
    </row>
    <row r="45" spans="1:21" ht="12.75" customHeight="1" x14ac:dyDescent="0.45">
      <c r="A45" s="698"/>
      <c r="B45" s="701"/>
      <c r="C45" s="701"/>
      <c r="D45" s="701"/>
      <c r="E45" s="701"/>
      <c r="F45" s="653"/>
      <c r="G45" s="654"/>
      <c r="H45" s="654"/>
      <c r="I45" s="654"/>
      <c r="J45" s="654"/>
      <c r="K45" s="654"/>
      <c r="L45" s="654"/>
      <c r="M45" s="654"/>
      <c r="N45" s="654"/>
      <c r="O45" s="654"/>
      <c r="P45" s="654"/>
      <c r="Q45" s="654"/>
      <c r="R45" s="699"/>
      <c r="S45" s="699"/>
      <c r="T45" s="700"/>
    </row>
    <row r="46" spans="1:21" ht="12.75" customHeight="1" x14ac:dyDescent="0.45">
      <c r="A46" s="698"/>
      <c r="B46" s="701" t="s">
        <v>132</v>
      </c>
      <c r="C46" s="701"/>
      <c r="D46" s="701"/>
      <c r="E46" s="701"/>
      <c r="F46" s="653"/>
      <c r="G46" s="654"/>
      <c r="H46" s="654"/>
      <c r="I46" s="654"/>
      <c r="J46" s="654"/>
      <c r="K46" s="654"/>
      <c r="L46" s="654"/>
      <c r="M46" s="654"/>
      <c r="N46" s="654"/>
      <c r="O46" s="654"/>
      <c r="P46" s="654"/>
      <c r="Q46" s="654"/>
      <c r="R46" s="699"/>
      <c r="S46" s="699"/>
      <c r="T46" s="700"/>
    </row>
    <row r="47" spans="1:21" ht="12.75" customHeight="1" x14ac:dyDescent="0.2">
      <c r="A47" s="698"/>
      <c r="B47" s="701" t="s">
        <v>131</v>
      </c>
      <c r="C47" s="701"/>
      <c r="D47" s="701"/>
      <c r="E47" s="701"/>
      <c r="F47" s="660" t="s">
        <v>130</v>
      </c>
      <c r="G47" s="644"/>
      <c r="H47" s="644"/>
      <c r="I47" s="645"/>
      <c r="J47" s="660" t="s">
        <v>129</v>
      </c>
      <c r="K47" s="644"/>
      <c r="L47" s="644"/>
      <c r="M47" s="645"/>
      <c r="N47" s="653"/>
      <c r="O47" s="692"/>
      <c r="P47" s="692"/>
      <c r="Q47" s="692"/>
      <c r="R47" s="655"/>
      <c r="S47" s="655"/>
      <c r="T47" s="656"/>
    </row>
    <row r="48" spans="1:21" ht="12.75" customHeight="1" x14ac:dyDescent="0.2">
      <c r="A48" s="698"/>
      <c r="B48" s="731"/>
      <c r="C48" s="731"/>
      <c r="D48" s="731"/>
      <c r="E48" s="731"/>
      <c r="F48" s="653" t="s">
        <v>128</v>
      </c>
      <c r="G48" s="654"/>
      <c r="H48" s="654"/>
      <c r="I48" s="634"/>
      <c r="J48" s="732" t="s">
        <v>127</v>
      </c>
      <c r="K48" s="733"/>
      <c r="L48" s="16"/>
      <c r="M48" s="15"/>
      <c r="N48" s="14" t="s">
        <v>126</v>
      </c>
      <c r="O48" s="659"/>
      <c r="P48" s="637"/>
      <c r="Q48" s="637"/>
      <c r="R48" s="638"/>
      <c r="S48" s="638"/>
      <c r="T48" s="13"/>
    </row>
    <row r="49" spans="1:20" ht="12.75" customHeight="1" x14ac:dyDescent="0.2">
      <c r="A49" s="698"/>
      <c r="B49" s="731"/>
      <c r="C49" s="731"/>
      <c r="D49" s="731"/>
      <c r="E49" s="731"/>
      <c r="F49" s="653" t="s">
        <v>125</v>
      </c>
      <c r="G49" s="654"/>
      <c r="H49" s="654"/>
      <c r="I49" s="634"/>
      <c r="J49" s="653"/>
      <c r="K49" s="692"/>
      <c r="L49" s="692"/>
      <c r="M49" s="692"/>
      <c r="N49" s="692"/>
      <c r="O49" s="692"/>
      <c r="P49" s="692"/>
      <c r="Q49" s="692"/>
      <c r="R49" s="655"/>
      <c r="S49" s="655"/>
      <c r="T49" s="656"/>
    </row>
    <row r="50" spans="1:20" ht="12.75" customHeight="1" x14ac:dyDescent="0.45">
      <c r="A50" s="734" t="s">
        <v>124</v>
      </c>
      <c r="B50" s="692"/>
      <c r="C50" s="692"/>
      <c r="D50" s="692"/>
      <c r="E50" s="735"/>
      <c r="F50" s="653" t="s">
        <v>123</v>
      </c>
      <c r="G50" s="634"/>
      <c r="H50" s="12"/>
      <c r="I50" s="12"/>
      <c r="J50" s="11"/>
      <c r="K50" s="10"/>
      <c r="L50" s="736" t="s">
        <v>122</v>
      </c>
      <c r="M50" s="736"/>
      <c r="N50" s="736"/>
      <c r="O50" s="9"/>
      <c r="P50" s="8"/>
      <c r="Q50" s="8"/>
      <c r="R50" s="8"/>
      <c r="S50" s="8"/>
      <c r="T50" s="7"/>
    </row>
    <row r="51" spans="1:20" ht="26.25" customHeight="1" x14ac:dyDescent="0.45">
      <c r="A51" s="737" t="s">
        <v>121</v>
      </c>
      <c r="B51" s="699"/>
      <c r="C51" s="699"/>
      <c r="D51" s="699"/>
      <c r="E51" s="738"/>
      <c r="F51" s="653"/>
      <c r="G51" s="654"/>
      <c r="H51" s="654"/>
      <c r="I51" s="654"/>
      <c r="J51" s="654"/>
      <c r="K51" s="654"/>
      <c r="L51" s="654"/>
      <c r="M51" s="654"/>
      <c r="N51" s="654"/>
      <c r="O51" s="654"/>
      <c r="P51" s="654"/>
      <c r="Q51" s="654"/>
      <c r="R51" s="699"/>
      <c r="S51" s="699"/>
      <c r="T51" s="700"/>
    </row>
    <row r="52" spans="1:20" ht="39" customHeight="1" thickBot="1" x14ac:dyDescent="0.25">
      <c r="A52" s="739" t="s">
        <v>120</v>
      </c>
      <c r="B52" s="740"/>
      <c r="C52" s="740"/>
      <c r="D52" s="740"/>
      <c r="E52" s="740"/>
      <c r="F52" s="719" t="s">
        <v>119</v>
      </c>
      <c r="G52" s="720"/>
      <c r="H52" s="720"/>
      <c r="I52" s="720"/>
      <c r="J52" s="720"/>
      <c r="K52" s="720"/>
      <c r="L52" s="720"/>
      <c r="M52" s="720"/>
      <c r="N52" s="720"/>
      <c r="O52" s="720"/>
      <c r="P52" s="720"/>
      <c r="Q52" s="720"/>
      <c r="R52" s="721"/>
      <c r="S52" s="721"/>
      <c r="T52" s="722"/>
    </row>
    <row r="53" spans="1:20" ht="12.75" customHeight="1" x14ac:dyDescent="0.45">
      <c r="A53" s="6" t="s">
        <v>118</v>
      </c>
    </row>
    <row r="54" spans="1:20" ht="12.75" customHeight="1" x14ac:dyDescent="0.45">
      <c r="A54" s="723" t="s">
        <v>117</v>
      </c>
      <c r="B54" s="724"/>
      <c r="C54" s="724"/>
      <c r="D54" s="724"/>
      <c r="E54" s="724"/>
      <c r="F54" s="724"/>
      <c r="G54" s="724"/>
      <c r="H54" s="724"/>
      <c r="I54" s="724"/>
      <c r="J54" s="724"/>
      <c r="K54" s="724"/>
      <c r="L54" s="724"/>
      <c r="M54" s="724"/>
      <c r="N54" s="724"/>
      <c r="O54" s="724"/>
      <c r="P54" s="724"/>
      <c r="Q54" s="724"/>
      <c r="R54" s="724"/>
      <c r="S54" s="724"/>
      <c r="T54" s="724"/>
    </row>
    <row r="55" spans="1:20" ht="12.75" customHeight="1" x14ac:dyDescent="0.45">
      <c r="A55" s="723" t="s">
        <v>116</v>
      </c>
      <c r="B55" s="724"/>
      <c r="C55" s="724"/>
      <c r="D55" s="724"/>
      <c r="E55" s="724"/>
      <c r="F55" s="724"/>
      <c r="G55" s="724"/>
      <c r="H55" s="724"/>
      <c r="I55" s="724"/>
      <c r="J55" s="724"/>
      <c r="K55" s="724"/>
      <c r="L55" s="724"/>
      <c r="M55" s="724"/>
      <c r="N55" s="724"/>
      <c r="O55" s="724"/>
      <c r="P55" s="724"/>
      <c r="Q55" s="724"/>
      <c r="R55" s="724"/>
      <c r="S55" s="724"/>
      <c r="T55" s="724"/>
    </row>
    <row r="56" spans="1:20" ht="12.75" customHeight="1" x14ac:dyDescent="0.45">
      <c r="A56" s="723" t="s">
        <v>115</v>
      </c>
      <c r="B56" s="724"/>
      <c r="C56" s="724"/>
      <c r="D56" s="724"/>
      <c r="E56" s="724"/>
      <c r="F56" s="724"/>
      <c r="G56" s="724"/>
      <c r="H56" s="724"/>
      <c r="I56" s="724"/>
      <c r="J56" s="724"/>
      <c r="K56" s="724"/>
      <c r="L56" s="724"/>
      <c r="M56" s="724"/>
      <c r="N56" s="724"/>
      <c r="O56" s="724"/>
      <c r="P56" s="724"/>
      <c r="Q56" s="724"/>
      <c r="R56" s="724"/>
      <c r="S56" s="724"/>
      <c r="T56" s="724"/>
    </row>
    <row r="57" spans="1:20" s="5" customFormat="1" ht="13.5" customHeight="1" x14ac:dyDescent="0.45">
      <c r="A57" s="723" t="s">
        <v>114</v>
      </c>
      <c r="B57" s="723"/>
      <c r="C57" s="723"/>
      <c r="D57" s="723"/>
      <c r="E57" s="723"/>
      <c r="F57" s="723"/>
      <c r="G57" s="723"/>
      <c r="H57" s="723"/>
      <c r="I57" s="723"/>
      <c r="J57" s="723"/>
      <c r="K57" s="723"/>
      <c r="L57" s="723"/>
      <c r="M57" s="723"/>
      <c r="N57" s="723"/>
      <c r="O57" s="723"/>
      <c r="P57" s="723"/>
      <c r="Q57" s="723"/>
    </row>
    <row r="58" spans="1:20" ht="12.75" customHeight="1" x14ac:dyDescent="0.45">
      <c r="A58" s="723" t="s">
        <v>113</v>
      </c>
      <c r="B58" s="724"/>
      <c r="C58" s="724"/>
      <c r="D58" s="724"/>
      <c r="E58" s="724"/>
      <c r="F58" s="724"/>
      <c r="G58" s="724"/>
      <c r="H58" s="724"/>
      <c r="I58" s="724"/>
      <c r="J58" s="724"/>
      <c r="K58" s="724"/>
      <c r="L58" s="724"/>
      <c r="M58" s="724"/>
      <c r="N58" s="724"/>
      <c r="O58" s="724"/>
      <c r="P58" s="724"/>
      <c r="Q58" s="724"/>
      <c r="R58" s="724"/>
      <c r="S58" s="724"/>
      <c r="T58" s="724"/>
    </row>
    <row r="59" spans="1:20" ht="12.75" customHeight="1" x14ac:dyDescent="0.45">
      <c r="A59" s="723" t="s">
        <v>112</v>
      </c>
      <c r="B59" s="724"/>
      <c r="C59" s="724"/>
      <c r="D59" s="724"/>
      <c r="E59" s="724"/>
      <c r="F59" s="724"/>
      <c r="G59" s="724"/>
      <c r="H59" s="724"/>
      <c r="I59" s="724"/>
      <c r="J59" s="724"/>
      <c r="K59" s="724"/>
      <c r="L59" s="724"/>
      <c r="M59" s="724"/>
      <c r="N59" s="724"/>
      <c r="O59" s="724"/>
      <c r="P59" s="724"/>
      <c r="Q59" s="724"/>
      <c r="R59" s="724"/>
      <c r="S59" s="724"/>
      <c r="T59" s="724"/>
    </row>
    <row r="60" spans="1:20" ht="12.75" customHeight="1" x14ac:dyDescent="0.45">
      <c r="A60" s="723" t="s">
        <v>111</v>
      </c>
      <c r="B60" s="724"/>
      <c r="C60" s="724"/>
      <c r="D60" s="724"/>
      <c r="E60" s="724"/>
      <c r="F60" s="724"/>
      <c r="G60" s="724"/>
      <c r="H60" s="724"/>
      <c r="I60" s="724"/>
      <c r="J60" s="724"/>
      <c r="K60" s="724"/>
      <c r="L60" s="724"/>
      <c r="M60" s="724"/>
      <c r="N60" s="724"/>
      <c r="O60" s="724"/>
      <c r="P60" s="724"/>
      <c r="Q60" s="724"/>
      <c r="R60" s="724"/>
      <c r="S60" s="724"/>
      <c r="T60" s="724"/>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30"/>
      <c r="B62" s="730"/>
      <c r="C62" s="730"/>
    </row>
    <row r="63" spans="1:20" ht="12.75" customHeight="1" x14ac:dyDescent="0.45">
      <c r="A63" s="730"/>
      <c r="B63" s="730"/>
      <c r="C63" s="730"/>
    </row>
    <row r="64" spans="1:20" ht="12.75" customHeight="1" x14ac:dyDescent="0.45">
      <c r="A64" s="730"/>
      <c r="B64" s="730"/>
      <c r="C64" s="730"/>
    </row>
    <row r="65" spans="1:3" ht="12.75" customHeight="1" x14ac:dyDescent="0.45">
      <c r="A65" s="730"/>
      <c r="B65" s="730"/>
      <c r="C65" s="730"/>
    </row>
    <row r="66" spans="1:3" ht="12.75" customHeight="1" x14ac:dyDescent="0.45">
      <c r="A66" s="730"/>
      <c r="B66" s="730"/>
      <c r="C66" s="730"/>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FF8DA-8D97-46E4-B158-42381CF4A125}">
  <sheetPr codeName="Sheet6">
    <pageSetUpPr fitToPage="1"/>
  </sheetPr>
  <dimension ref="A1:F46"/>
  <sheetViews>
    <sheetView showGridLines="0" view="pageBreakPreview" zoomScaleNormal="100" zoomScaleSheetLayoutView="100" workbookViewId="0">
      <selection activeCell="C12" sqref="C12"/>
    </sheetView>
  </sheetViews>
  <sheetFormatPr defaultColWidth="9" defaultRowHeight="13.8" x14ac:dyDescent="0.45"/>
  <cols>
    <col min="1" max="1" width="5.69921875" style="66" bestFit="1" customWidth="1"/>
    <col min="2" max="2" width="3.796875" style="60" bestFit="1" customWidth="1"/>
    <col min="3" max="3" width="35" style="60" customWidth="1"/>
    <col min="4" max="4" width="39.09765625" style="60" customWidth="1"/>
    <col min="5" max="5" width="10.3984375" style="431" bestFit="1" customWidth="1"/>
    <col min="6" max="6" width="10.3984375" style="60" bestFit="1" customWidth="1"/>
    <col min="7" max="16384" width="9" style="60"/>
  </cols>
  <sheetData>
    <row r="1" spans="1:6" s="67" customFormat="1" ht="18.600000000000001" x14ac:dyDescent="0.45">
      <c r="A1" s="469" t="s">
        <v>671</v>
      </c>
      <c r="B1" s="470"/>
      <c r="C1" s="470"/>
      <c r="D1" s="470"/>
      <c r="E1" s="470"/>
      <c r="F1" s="470"/>
    </row>
    <row r="2" spans="1:6" s="67" customFormat="1" x14ac:dyDescent="0.45">
      <c r="A2" s="68"/>
      <c r="E2" s="417"/>
    </row>
    <row r="3" spans="1:6" s="67" customFormat="1" ht="12.6" x14ac:dyDescent="0.45">
      <c r="A3" s="471" t="s">
        <v>0</v>
      </c>
      <c r="B3" s="472"/>
      <c r="C3" s="472"/>
      <c r="D3" s="472"/>
      <c r="E3" s="472"/>
      <c r="F3" s="472"/>
    </row>
    <row r="4" spans="1:6" x14ac:dyDescent="0.45">
      <c r="A4" s="61" t="s">
        <v>1</v>
      </c>
      <c r="B4" s="468" t="s">
        <v>2</v>
      </c>
      <c r="C4" s="468"/>
      <c r="D4" s="65" t="s">
        <v>3</v>
      </c>
      <c r="E4" s="416" t="s">
        <v>670</v>
      </c>
      <c r="F4" s="65" t="s">
        <v>4</v>
      </c>
    </row>
    <row r="5" spans="1:6" x14ac:dyDescent="0.45">
      <c r="A5" s="422" t="s">
        <v>5</v>
      </c>
      <c r="B5" s="62">
        <v>1</v>
      </c>
      <c r="C5" s="63" t="s">
        <v>207</v>
      </c>
      <c r="D5" s="63" t="s">
        <v>6</v>
      </c>
      <c r="E5" s="418"/>
      <c r="F5" s="62"/>
    </row>
    <row r="6" spans="1:6" x14ac:dyDescent="0.45">
      <c r="A6" s="422" t="s">
        <v>5</v>
      </c>
      <c r="B6" s="420">
        <v>2</v>
      </c>
      <c r="C6" s="63" t="s">
        <v>7</v>
      </c>
      <c r="D6" s="63"/>
      <c r="E6" s="418"/>
      <c r="F6" s="62" t="s">
        <v>204</v>
      </c>
    </row>
    <row r="7" spans="1:6" x14ac:dyDescent="0.45">
      <c r="A7" s="422" t="s">
        <v>5</v>
      </c>
      <c r="B7" s="420">
        <v>3</v>
      </c>
      <c r="C7" s="63" t="s">
        <v>73</v>
      </c>
      <c r="D7" s="63"/>
      <c r="E7" s="418"/>
      <c r="F7" s="62" t="s">
        <v>206</v>
      </c>
    </row>
    <row r="8" spans="1:6" x14ac:dyDescent="0.45">
      <c r="A8" s="422" t="s">
        <v>5</v>
      </c>
      <c r="B8" s="432">
        <v>4</v>
      </c>
      <c r="C8" s="421" t="s">
        <v>675</v>
      </c>
      <c r="D8" s="421" t="s">
        <v>676</v>
      </c>
      <c r="E8" s="432"/>
      <c r="F8" s="432"/>
    </row>
    <row r="9" spans="1:6" ht="25.2" x14ac:dyDescent="0.45">
      <c r="A9" s="422" t="s">
        <v>5</v>
      </c>
      <c r="B9" s="432">
        <v>5</v>
      </c>
      <c r="C9" s="63" t="s">
        <v>8</v>
      </c>
      <c r="D9" s="63" t="s">
        <v>9</v>
      </c>
      <c r="E9" s="418"/>
      <c r="F9" s="62" t="s">
        <v>10</v>
      </c>
    </row>
    <row r="10" spans="1:6" ht="12.6" customHeight="1" x14ac:dyDescent="0.45">
      <c r="A10" s="422" t="s">
        <v>5</v>
      </c>
      <c r="B10" s="432">
        <v>6</v>
      </c>
      <c r="C10" s="63" t="s">
        <v>11</v>
      </c>
      <c r="D10" s="63" t="s">
        <v>12</v>
      </c>
      <c r="E10" s="418"/>
      <c r="F10" s="62"/>
    </row>
    <row r="11" spans="1:6" ht="75.599999999999994" x14ac:dyDescent="0.45">
      <c r="A11" s="422" t="s">
        <v>5</v>
      </c>
      <c r="B11" s="432">
        <v>7</v>
      </c>
      <c r="C11" s="63" t="s">
        <v>13</v>
      </c>
      <c r="D11" s="64" t="s">
        <v>658</v>
      </c>
      <c r="E11" s="419"/>
      <c r="F11" s="62" t="s">
        <v>14</v>
      </c>
    </row>
    <row r="12" spans="1:6" ht="12.6" customHeight="1" x14ac:dyDescent="0.45">
      <c r="A12" s="422" t="s">
        <v>5</v>
      </c>
      <c r="B12" s="432">
        <v>8</v>
      </c>
      <c r="C12" s="63" t="s">
        <v>15</v>
      </c>
      <c r="D12" s="63"/>
      <c r="E12" s="418"/>
      <c r="F12" s="62"/>
    </row>
    <row r="13" spans="1:6" x14ac:dyDescent="0.45">
      <c r="A13" s="422" t="s">
        <v>5</v>
      </c>
      <c r="B13" s="432">
        <v>9</v>
      </c>
      <c r="C13" s="63" t="s">
        <v>16</v>
      </c>
      <c r="D13" s="63"/>
      <c r="E13" s="418"/>
      <c r="F13" s="62" t="s">
        <v>17</v>
      </c>
    </row>
    <row r="14" spans="1:6" ht="12.6" customHeight="1" x14ac:dyDescent="0.45">
      <c r="A14" s="422" t="s">
        <v>5</v>
      </c>
      <c r="B14" s="432">
        <v>10</v>
      </c>
      <c r="C14" s="63" t="s">
        <v>72</v>
      </c>
      <c r="D14" s="63"/>
      <c r="E14" s="418"/>
      <c r="F14" s="62" t="s">
        <v>17</v>
      </c>
    </row>
    <row r="15" spans="1:6" ht="12.6" customHeight="1" x14ac:dyDescent="0.45">
      <c r="A15" s="422" t="s">
        <v>5</v>
      </c>
      <c r="B15" s="432">
        <v>11</v>
      </c>
      <c r="C15" s="63" t="s">
        <v>18</v>
      </c>
      <c r="D15" s="63"/>
      <c r="E15" s="418"/>
      <c r="F15" s="62" t="s">
        <v>71</v>
      </c>
    </row>
    <row r="16" spans="1:6" ht="37.799999999999997" x14ac:dyDescent="0.45">
      <c r="A16" s="422" t="s">
        <v>5</v>
      </c>
      <c r="B16" s="432">
        <v>12</v>
      </c>
      <c r="C16" s="434" t="s">
        <v>672</v>
      </c>
      <c r="D16" s="434" t="s">
        <v>678</v>
      </c>
      <c r="E16" s="433"/>
      <c r="F16" s="435" t="s">
        <v>673</v>
      </c>
    </row>
    <row r="17" spans="1:6" x14ac:dyDescent="0.45">
      <c r="A17" s="422" t="s">
        <v>5</v>
      </c>
      <c r="B17" s="432">
        <v>13</v>
      </c>
      <c r="C17" s="63" t="s">
        <v>19</v>
      </c>
      <c r="D17" s="63" t="s">
        <v>20</v>
      </c>
      <c r="E17" s="418"/>
      <c r="F17" s="62" t="s">
        <v>21</v>
      </c>
    </row>
    <row r="18" spans="1:6" x14ac:dyDescent="0.45">
      <c r="A18" s="422" t="s">
        <v>5</v>
      </c>
      <c r="B18" s="432">
        <v>14</v>
      </c>
      <c r="C18" s="63" t="s">
        <v>70</v>
      </c>
      <c r="D18" s="63"/>
      <c r="E18" s="418"/>
      <c r="F18" s="62" t="s">
        <v>69</v>
      </c>
    </row>
    <row r="19" spans="1:6" x14ac:dyDescent="0.45">
      <c r="A19" s="422" t="s">
        <v>5</v>
      </c>
      <c r="B19" s="432">
        <v>15</v>
      </c>
      <c r="C19" s="63" t="s">
        <v>22</v>
      </c>
      <c r="D19" s="63" t="s">
        <v>202</v>
      </c>
      <c r="E19" s="418"/>
      <c r="F19" s="62"/>
    </row>
    <row r="20" spans="1:6" ht="25.2" x14ac:dyDescent="0.45">
      <c r="A20" s="422" t="s">
        <v>5</v>
      </c>
      <c r="B20" s="432">
        <v>16</v>
      </c>
      <c r="C20" s="63" t="s">
        <v>23</v>
      </c>
      <c r="D20" s="63" t="s">
        <v>24</v>
      </c>
      <c r="E20" s="418"/>
      <c r="F20" s="62" t="s">
        <v>25</v>
      </c>
    </row>
    <row r="21" spans="1:6" x14ac:dyDescent="0.45">
      <c r="A21" s="422" t="s">
        <v>5</v>
      </c>
      <c r="B21" s="432">
        <v>17</v>
      </c>
      <c r="C21" s="63" t="s">
        <v>68</v>
      </c>
      <c r="D21" s="63"/>
      <c r="E21" s="418"/>
      <c r="F21" s="62" t="s">
        <v>67</v>
      </c>
    </row>
    <row r="22" spans="1:6" x14ac:dyDescent="0.45">
      <c r="A22" s="61" t="s">
        <v>5</v>
      </c>
      <c r="B22" s="432">
        <v>18</v>
      </c>
      <c r="C22" s="63" t="s">
        <v>26</v>
      </c>
      <c r="D22" s="63"/>
      <c r="E22" s="418"/>
      <c r="F22" s="62"/>
    </row>
    <row r="23" spans="1:6" ht="25.2" x14ac:dyDescent="0.45">
      <c r="A23" s="61" t="s">
        <v>5</v>
      </c>
      <c r="B23" s="432">
        <v>19</v>
      </c>
      <c r="C23" s="63" t="s">
        <v>27</v>
      </c>
      <c r="D23" s="63" t="s">
        <v>28</v>
      </c>
      <c r="E23" s="418"/>
      <c r="F23" s="62" t="s">
        <v>29</v>
      </c>
    </row>
    <row r="24" spans="1:6" ht="25.2" x14ac:dyDescent="0.45">
      <c r="A24" s="61" t="s">
        <v>5</v>
      </c>
      <c r="B24" s="432">
        <v>20</v>
      </c>
      <c r="C24" s="63" t="s">
        <v>30</v>
      </c>
      <c r="D24" s="63" t="s">
        <v>668</v>
      </c>
      <c r="E24" s="418"/>
      <c r="F24" s="415"/>
    </row>
    <row r="25" spans="1:6" x14ac:dyDescent="0.45">
      <c r="A25" s="61" t="s">
        <v>5</v>
      </c>
      <c r="B25" s="432">
        <v>21</v>
      </c>
      <c r="C25" s="63" t="s">
        <v>31</v>
      </c>
      <c r="D25" s="63"/>
      <c r="E25" s="432" t="s">
        <v>674</v>
      </c>
      <c r="F25" s="409" t="s">
        <v>666</v>
      </c>
    </row>
    <row r="26" spans="1:6" ht="25.2" x14ac:dyDescent="0.45">
      <c r="A26" s="61" t="s">
        <v>5</v>
      </c>
      <c r="B26" s="432">
        <v>22</v>
      </c>
      <c r="C26" s="63" t="s">
        <v>66</v>
      </c>
      <c r="D26" s="63" t="s">
        <v>677</v>
      </c>
      <c r="E26" s="432"/>
      <c r="F26" s="62"/>
    </row>
    <row r="27" spans="1:6" x14ac:dyDescent="0.45">
      <c r="A27" s="61" t="s">
        <v>5</v>
      </c>
      <c r="B27" s="432">
        <v>23</v>
      </c>
      <c r="C27" s="63" t="s">
        <v>205</v>
      </c>
      <c r="D27" s="63"/>
      <c r="E27" s="432" t="s">
        <v>674</v>
      </c>
      <c r="F27" s="410" t="s">
        <v>667</v>
      </c>
    </row>
    <row r="28" spans="1:6" ht="25.2" x14ac:dyDescent="0.45">
      <c r="A28" s="61" t="s">
        <v>5</v>
      </c>
      <c r="B28" s="432">
        <v>24</v>
      </c>
      <c r="C28" s="63" t="s">
        <v>32</v>
      </c>
      <c r="D28" s="63" t="s">
        <v>33</v>
      </c>
      <c r="E28" s="418" t="s">
        <v>674</v>
      </c>
      <c r="F28" s="62"/>
    </row>
    <row r="29" spans="1:6" x14ac:dyDescent="0.45">
      <c r="E29" s="60"/>
    </row>
    <row r="30" spans="1:6" s="67" customFormat="1" ht="12.6" x14ac:dyDescent="0.45">
      <c r="A30" s="471" t="s">
        <v>203</v>
      </c>
      <c r="B30" s="472"/>
      <c r="C30" s="472"/>
      <c r="D30" s="472"/>
      <c r="E30" s="472"/>
      <c r="F30" s="472"/>
    </row>
    <row r="31" spans="1:6" x14ac:dyDescent="0.45">
      <c r="A31" s="61" t="s">
        <v>1</v>
      </c>
      <c r="B31" s="468" t="s">
        <v>34</v>
      </c>
      <c r="C31" s="468"/>
      <c r="D31" s="468" t="s">
        <v>3</v>
      </c>
      <c r="E31" s="468"/>
      <c r="F31" s="468"/>
    </row>
    <row r="32" spans="1:6" x14ac:dyDescent="0.45">
      <c r="A32" s="61" t="s">
        <v>5</v>
      </c>
      <c r="B32" s="62" t="s">
        <v>35</v>
      </c>
      <c r="C32" s="63" t="s">
        <v>36</v>
      </c>
      <c r="D32" s="473"/>
      <c r="E32" s="473"/>
      <c r="F32" s="473"/>
    </row>
    <row r="33" spans="1:6" x14ac:dyDescent="0.45">
      <c r="A33" s="61" t="s">
        <v>5</v>
      </c>
      <c r="B33" s="62" t="s">
        <v>37</v>
      </c>
      <c r="C33" s="63" t="s">
        <v>38</v>
      </c>
      <c r="D33" s="473"/>
      <c r="E33" s="473"/>
      <c r="F33" s="473"/>
    </row>
    <row r="34" spans="1:6" x14ac:dyDescent="0.45">
      <c r="A34" s="61" t="s">
        <v>5</v>
      </c>
      <c r="B34" s="62" t="s">
        <v>39</v>
      </c>
      <c r="C34" s="63" t="s">
        <v>40</v>
      </c>
      <c r="D34" s="473"/>
      <c r="E34" s="473"/>
      <c r="F34" s="473"/>
    </row>
    <row r="35" spans="1:6" x14ac:dyDescent="0.45">
      <c r="A35" s="61" t="s">
        <v>5</v>
      </c>
      <c r="B35" s="62" t="s">
        <v>41</v>
      </c>
      <c r="C35" s="63" t="s">
        <v>42</v>
      </c>
      <c r="D35" s="473"/>
      <c r="E35" s="473"/>
      <c r="F35" s="473"/>
    </row>
    <row r="36" spans="1:6" x14ac:dyDescent="0.45">
      <c r="A36" s="61" t="s">
        <v>5</v>
      </c>
      <c r="B36" s="62" t="s">
        <v>43</v>
      </c>
      <c r="C36" s="63" t="s">
        <v>65</v>
      </c>
      <c r="D36" s="473"/>
      <c r="E36" s="473"/>
      <c r="F36" s="473"/>
    </row>
    <row r="37" spans="1:6" x14ac:dyDescent="0.45">
      <c r="A37" s="61" t="s">
        <v>5</v>
      </c>
      <c r="B37" s="62" t="s">
        <v>44</v>
      </c>
      <c r="C37" s="63" t="s">
        <v>665</v>
      </c>
      <c r="D37" s="473"/>
      <c r="E37" s="473"/>
      <c r="F37" s="473"/>
    </row>
    <row r="38" spans="1:6" ht="25.2" x14ac:dyDescent="0.45">
      <c r="A38" s="61" t="s">
        <v>5</v>
      </c>
      <c r="B38" s="62" t="s">
        <v>46</v>
      </c>
      <c r="C38" s="63" t="s">
        <v>45</v>
      </c>
      <c r="D38" s="473" t="s">
        <v>64</v>
      </c>
      <c r="E38" s="473"/>
      <c r="F38" s="473"/>
    </row>
    <row r="39" spans="1:6" x14ac:dyDescent="0.45">
      <c r="A39" s="61" t="s">
        <v>5</v>
      </c>
      <c r="B39" s="62" t="s">
        <v>48</v>
      </c>
      <c r="C39" s="63" t="s">
        <v>47</v>
      </c>
      <c r="D39" s="473"/>
      <c r="E39" s="473"/>
      <c r="F39" s="473"/>
    </row>
    <row r="40" spans="1:6" x14ac:dyDescent="0.45">
      <c r="A40" s="61" t="s">
        <v>5</v>
      </c>
      <c r="B40" s="62" t="s">
        <v>50</v>
      </c>
      <c r="C40" s="63" t="s">
        <v>63</v>
      </c>
      <c r="D40" s="473"/>
      <c r="E40" s="473"/>
      <c r="F40" s="473"/>
    </row>
    <row r="41" spans="1:6" x14ac:dyDescent="0.45">
      <c r="A41" s="61" t="s">
        <v>5</v>
      </c>
      <c r="B41" s="62" t="s">
        <v>52</v>
      </c>
      <c r="C41" s="63" t="s">
        <v>49</v>
      </c>
      <c r="D41" s="473"/>
      <c r="E41" s="473"/>
      <c r="F41" s="473"/>
    </row>
    <row r="42" spans="1:6" x14ac:dyDescent="0.45">
      <c r="A42" s="61" t="s">
        <v>5</v>
      </c>
      <c r="B42" s="62" t="s">
        <v>54</v>
      </c>
      <c r="C42" s="63" t="s">
        <v>62</v>
      </c>
      <c r="D42" s="473"/>
      <c r="E42" s="473"/>
      <c r="F42" s="473"/>
    </row>
    <row r="43" spans="1:6" ht="25.2" x14ac:dyDescent="0.45">
      <c r="A43" s="61" t="s">
        <v>5</v>
      </c>
      <c r="B43" s="62" t="s">
        <v>56</v>
      </c>
      <c r="C43" s="63" t="s">
        <v>51</v>
      </c>
      <c r="D43" s="473" t="s">
        <v>61</v>
      </c>
      <c r="E43" s="473"/>
      <c r="F43" s="473"/>
    </row>
    <row r="44" spans="1:6" x14ac:dyDescent="0.45">
      <c r="A44" s="61" t="s">
        <v>5</v>
      </c>
      <c r="B44" s="62" t="s">
        <v>60</v>
      </c>
      <c r="C44" s="63" t="s">
        <v>53</v>
      </c>
      <c r="D44" s="473"/>
      <c r="E44" s="473"/>
      <c r="F44" s="473"/>
    </row>
    <row r="45" spans="1:6" x14ac:dyDescent="0.45">
      <c r="A45" s="61" t="s">
        <v>5</v>
      </c>
      <c r="B45" s="62" t="s">
        <v>59</v>
      </c>
      <c r="C45" s="63" t="s">
        <v>55</v>
      </c>
      <c r="D45" s="473"/>
      <c r="E45" s="473"/>
      <c r="F45" s="473"/>
    </row>
    <row r="46" spans="1:6" x14ac:dyDescent="0.45">
      <c r="A46" s="61" t="s">
        <v>5</v>
      </c>
      <c r="B46" s="62" t="s">
        <v>58</v>
      </c>
      <c r="C46" s="63" t="s">
        <v>57</v>
      </c>
      <c r="D46" s="473"/>
      <c r="E46" s="473"/>
      <c r="F46" s="473"/>
    </row>
  </sheetData>
  <mergeCells count="21">
    <mergeCell ref="D46:F46"/>
    <mergeCell ref="D44:F44"/>
    <mergeCell ref="D40:F40"/>
    <mergeCell ref="D41:F41"/>
    <mergeCell ref="D42:F42"/>
    <mergeCell ref="D45:F45"/>
    <mergeCell ref="D32:F32"/>
    <mergeCell ref="D31:F31"/>
    <mergeCell ref="D38:F38"/>
    <mergeCell ref="D43:F43"/>
    <mergeCell ref="D33:F33"/>
    <mergeCell ref="D34:F34"/>
    <mergeCell ref="D35:F35"/>
    <mergeCell ref="D36:F36"/>
    <mergeCell ref="D37:F37"/>
    <mergeCell ref="D39:F39"/>
    <mergeCell ref="B31:C31"/>
    <mergeCell ref="A1:F1"/>
    <mergeCell ref="A3:F3"/>
    <mergeCell ref="B4:C4"/>
    <mergeCell ref="A30:F30"/>
  </mergeCells>
  <phoneticPr fontId="20"/>
  <pageMargins left="0.75" right="0.75" top="1" bottom="1" header="0.5" footer="0.5"/>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590" t="s">
        <v>320</v>
      </c>
      <c r="B1" s="590"/>
      <c r="C1" s="590"/>
    </row>
    <row r="2" spans="1:26" ht="15" customHeight="1" x14ac:dyDescent="0.45">
      <c r="A2" s="532" t="s">
        <v>319</v>
      </c>
      <c r="B2" s="532"/>
      <c r="C2" s="532"/>
      <c r="D2" s="532"/>
      <c r="E2" s="532"/>
      <c r="F2" s="532"/>
      <c r="G2" s="532"/>
      <c r="H2" s="532"/>
      <c r="I2" s="532"/>
      <c r="J2" s="532"/>
      <c r="K2" s="532"/>
      <c r="L2" s="532"/>
      <c r="M2" s="532"/>
      <c r="N2" s="532"/>
      <c r="O2" s="532"/>
      <c r="P2" s="532"/>
      <c r="Q2" s="532"/>
      <c r="R2" s="532"/>
      <c r="S2" s="532"/>
      <c r="T2" s="532"/>
      <c r="U2" s="532"/>
    </row>
    <row r="3" spans="1:26" ht="15" customHeight="1" x14ac:dyDescent="0.45">
      <c r="A3" s="532" t="s">
        <v>318</v>
      </c>
      <c r="B3" s="532"/>
      <c r="C3" s="532"/>
      <c r="D3" s="532"/>
      <c r="E3" s="532"/>
      <c r="F3" s="532"/>
      <c r="G3" s="532"/>
      <c r="H3" s="532"/>
      <c r="I3" s="532"/>
      <c r="J3" s="532"/>
      <c r="K3" s="532"/>
      <c r="L3" s="532"/>
      <c r="M3" s="532"/>
      <c r="N3" s="532"/>
      <c r="O3" s="532"/>
      <c r="P3" s="532"/>
      <c r="Q3" s="532"/>
      <c r="R3" s="532"/>
      <c r="S3" s="532"/>
      <c r="T3" s="532"/>
      <c r="U3" s="532"/>
    </row>
    <row r="4" spans="1:26" ht="15" customHeight="1" x14ac:dyDescent="0.45">
      <c r="A4" s="532" t="s">
        <v>317</v>
      </c>
      <c r="B4" s="532"/>
      <c r="C4" s="532"/>
      <c r="D4" s="532"/>
      <c r="E4" s="532"/>
      <c r="F4" s="532"/>
      <c r="G4" s="532"/>
      <c r="H4" s="532"/>
      <c r="I4" s="532"/>
      <c r="J4" s="532"/>
      <c r="K4" s="532"/>
      <c r="L4" s="532"/>
      <c r="M4" s="532"/>
      <c r="N4" s="532"/>
      <c r="O4" s="532"/>
      <c r="P4" s="532"/>
      <c r="Q4" s="532"/>
      <c r="R4" s="532"/>
      <c r="S4" s="532"/>
      <c r="T4" s="532"/>
      <c r="U4" s="532"/>
    </row>
    <row r="5" spans="1:26" ht="15" customHeight="1" x14ac:dyDescent="0.45">
      <c r="A5" s="138"/>
      <c r="B5" s="138"/>
      <c r="C5" s="138"/>
      <c r="D5" s="138"/>
      <c r="E5" s="543"/>
      <c r="F5" s="543"/>
      <c r="G5" s="138" t="s">
        <v>316</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315</v>
      </c>
      <c r="M6" s="574"/>
      <c r="N6" s="574"/>
      <c r="O6" s="138" t="s">
        <v>293</v>
      </c>
      <c r="P6" s="574"/>
      <c r="Q6" s="574"/>
      <c r="R6" s="138" t="s">
        <v>314</v>
      </c>
      <c r="S6" s="574"/>
      <c r="T6" s="574"/>
      <c r="U6" s="138" t="s">
        <v>313</v>
      </c>
    </row>
    <row r="7" spans="1:26" ht="15" customHeight="1" x14ac:dyDescent="0.45">
      <c r="A7" s="138"/>
      <c r="B7" s="532" t="s">
        <v>312</v>
      </c>
      <c r="C7" s="532"/>
      <c r="D7" s="138"/>
      <c r="E7" s="138"/>
      <c r="F7" s="138"/>
      <c r="G7" s="138"/>
      <c r="H7" s="138" t="s">
        <v>311</v>
      </c>
      <c r="I7" s="138"/>
      <c r="J7" s="137"/>
      <c r="K7" s="513"/>
      <c r="L7" s="513"/>
      <c r="M7" s="513"/>
      <c r="N7" s="513"/>
      <c r="O7" s="513"/>
      <c r="P7" s="513"/>
      <c r="Q7" s="513"/>
      <c r="R7" s="513"/>
      <c r="S7" s="513"/>
      <c r="T7" s="513"/>
      <c r="U7" s="513"/>
    </row>
    <row r="8" spans="1:26" ht="15" customHeight="1" x14ac:dyDescent="0.45">
      <c r="A8" s="138"/>
      <c r="B8" s="138"/>
      <c r="C8" s="138"/>
      <c r="D8" s="138"/>
      <c r="E8" s="138"/>
      <c r="F8" s="138"/>
      <c r="G8" s="138"/>
      <c r="H8" s="138"/>
      <c r="I8" s="138"/>
      <c r="J8" s="137"/>
      <c r="K8" s="513"/>
      <c r="L8" s="513"/>
      <c r="M8" s="513"/>
      <c r="N8" s="513"/>
      <c r="O8" s="513"/>
      <c r="P8" s="513"/>
      <c r="Q8" s="513"/>
      <c r="R8" s="513"/>
      <c r="S8" s="513"/>
      <c r="T8" s="513"/>
      <c r="U8" s="513"/>
    </row>
    <row r="9" spans="1:26" ht="15" customHeight="1" x14ac:dyDescent="0.45">
      <c r="A9" s="138"/>
      <c r="B9" s="138"/>
      <c r="C9" s="138"/>
      <c r="D9" s="138"/>
      <c r="E9" s="138"/>
      <c r="F9" s="138"/>
      <c r="G9" s="138" t="s">
        <v>310</v>
      </c>
      <c r="H9" s="139" t="s">
        <v>309</v>
      </c>
      <c r="I9" s="139"/>
      <c r="J9" s="137"/>
      <c r="K9" s="513"/>
      <c r="L9" s="513"/>
      <c r="M9" s="513"/>
      <c r="N9" s="513"/>
      <c r="O9" s="513"/>
      <c r="P9" s="513"/>
      <c r="Q9" s="513"/>
      <c r="R9" s="513"/>
      <c r="S9" s="513"/>
      <c r="T9" s="513"/>
      <c r="U9" s="513"/>
    </row>
    <row r="10" spans="1:26" ht="15" customHeight="1" x14ac:dyDescent="0.45">
      <c r="A10" s="138"/>
      <c r="B10" s="138"/>
      <c r="C10" s="138"/>
      <c r="D10" s="138"/>
      <c r="E10" s="138"/>
      <c r="F10" s="138"/>
      <c r="G10" s="138"/>
      <c r="H10" s="138" t="s">
        <v>308</v>
      </c>
      <c r="I10" s="138"/>
      <c r="J10" s="137"/>
      <c r="K10" s="513"/>
      <c r="L10" s="513"/>
      <c r="M10" s="513"/>
      <c r="N10" s="513"/>
      <c r="O10" s="513"/>
      <c r="P10" s="513"/>
      <c r="Q10" s="513"/>
      <c r="R10" s="513"/>
      <c r="S10" s="513"/>
      <c r="T10" s="513"/>
      <c r="U10" s="513"/>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31" t="s">
        <v>307</v>
      </c>
      <c r="B12" s="531"/>
      <c r="C12" s="531"/>
      <c r="D12" s="531"/>
      <c r="E12" s="531"/>
      <c r="F12" s="531"/>
      <c r="G12" s="531"/>
      <c r="H12" s="531"/>
      <c r="I12" s="531"/>
      <c r="J12" s="531"/>
      <c r="K12" s="531"/>
      <c r="L12" s="531"/>
      <c r="M12" s="531"/>
      <c r="N12" s="531"/>
      <c r="O12" s="531"/>
      <c r="P12" s="531"/>
      <c r="Q12" s="531"/>
      <c r="R12" s="531"/>
      <c r="S12" s="531"/>
      <c r="T12" s="531"/>
      <c r="U12" s="531"/>
      <c r="V12" s="531"/>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50" t="s">
        <v>306</v>
      </c>
      <c r="G14" s="551"/>
      <c r="H14" s="552"/>
      <c r="I14" s="528"/>
      <c r="J14" s="529"/>
      <c r="K14" s="529"/>
      <c r="L14" s="529"/>
      <c r="M14" s="529"/>
      <c r="N14" s="529"/>
      <c r="O14" s="529"/>
      <c r="P14" s="529"/>
      <c r="Q14" s="529"/>
      <c r="R14" s="529"/>
      <c r="S14" s="529"/>
      <c r="T14" s="529"/>
      <c r="U14" s="530"/>
      <c r="Y14" s="170" t="str">
        <f>IF(I14="","",IF(AND(ISNUMBER(VALUE(I14)),LEN(I14)=13),"","13桁の数字ではありません！"))</f>
        <v/>
      </c>
      <c r="Z14" s="170"/>
    </row>
    <row r="15" spans="1:26" ht="15" customHeight="1" x14ac:dyDescent="0.45">
      <c r="A15" s="557" t="s">
        <v>305</v>
      </c>
      <c r="B15" s="553" t="s">
        <v>288</v>
      </c>
      <c r="C15" s="554"/>
      <c r="D15" s="544"/>
      <c r="E15" s="545"/>
      <c r="F15" s="545"/>
      <c r="G15" s="545"/>
      <c r="H15" s="545"/>
      <c r="I15" s="545"/>
      <c r="J15" s="545"/>
      <c r="K15" s="545"/>
      <c r="L15" s="545"/>
      <c r="M15" s="545"/>
      <c r="N15" s="545"/>
      <c r="O15" s="545"/>
      <c r="P15" s="545"/>
      <c r="Q15" s="545"/>
      <c r="R15" s="545"/>
      <c r="S15" s="545"/>
      <c r="T15" s="545"/>
      <c r="U15" s="546"/>
    </row>
    <row r="16" spans="1:26" ht="15" customHeight="1" x14ac:dyDescent="0.45">
      <c r="A16" s="558"/>
      <c r="B16" s="555" t="s">
        <v>287</v>
      </c>
      <c r="C16" s="556"/>
      <c r="D16" s="547" t="str">
        <f>IF(指定申請書!$K$9="", "", 指定申請書!$K$9)</f>
        <v/>
      </c>
      <c r="E16" s="548"/>
      <c r="F16" s="548"/>
      <c r="G16" s="548"/>
      <c r="H16" s="548"/>
      <c r="I16" s="548"/>
      <c r="J16" s="548"/>
      <c r="K16" s="548"/>
      <c r="L16" s="548"/>
      <c r="M16" s="548"/>
      <c r="N16" s="548"/>
      <c r="O16" s="548"/>
      <c r="P16" s="548"/>
      <c r="Q16" s="548"/>
      <c r="R16" s="548"/>
      <c r="S16" s="548"/>
      <c r="T16" s="548"/>
      <c r="U16" s="549"/>
    </row>
    <row r="17" spans="1:21" ht="15" customHeight="1" x14ac:dyDescent="0.45">
      <c r="A17" s="558"/>
      <c r="B17" s="533" t="s">
        <v>304</v>
      </c>
      <c r="C17" s="534"/>
      <c r="D17" s="125" t="s">
        <v>285</v>
      </c>
      <c r="E17" s="127"/>
      <c r="F17" s="123" t="s">
        <v>284</v>
      </c>
      <c r="G17" s="496"/>
      <c r="H17" s="496"/>
      <c r="I17" s="122" t="s">
        <v>283</v>
      </c>
      <c r="J17" s="122"/>
      <c r="K17" s="122"/>
      <c r="L17" s="122"/>
      <c r="M17" s="122"/>
      <c r="N17" s="122"/>
      <c r="O17" s="122"/>
      <c r="P17" s="122"/>
      <c r="Q17" s="122"/>
      <c r="R17" s="122"/>
      <c r="S17" s="122"/>
      <c r="T17" s="122"/>
      <c r="U17" s="121"/>
    </row>
    <row r="18" spans="1:21" ht="15" customHeight="1" x14ac:dyDescent="0.45">
      <c r="A18" s="558"/>
      <c r="B18" s="535"/>
      <c r="C18" s="536"/>
      <c r="D18" s="120"/>
      <c r="E18" s="126"/>
      <c r="F18" s="539"/>
      <c r="G18" s="539"/>
      <c r="H18" s="118"/>
      <c r="I18" s="117"/>
      <c r="J18" s="117"/>
      <c r="K18" s="117"/>
      <c r="L18" s="117"/>
      <c r="M18" s="117"/>
      <c r="N18" s="117"/>
      <c r="O18" s="117"/>
      <c r="P18" s="117"/>
      <c r="Q18" s="117"/>
      <c r="R18" s="117"/>
      <c r="S18" s="117"/>
      <c r="T18" s="117"/>
      <c r="U18" s="116"/>
    </row>
    <row r="19" spans="1:21" ht="15" customHeight="1" x14ac:dyDescent="0.45">
      <c r="A19" s="558"/>
      <c r="B19" s="537"/>
      <c r="C19" s="538"/>
      <c r="D19" s="540"/>
      <c r="E19" s="541"/>
      <c r="F19" s="541"/>
      <c r="G19" s="541"/>
      <c r="H19" s="541"/>
      <c r="I19" s="541"/>
      <c r="J19" s="541"/>
      <c r="K19" s="541"/>
      <c r="L19" s="541"/>
      <c r="M19" s="541"/>
      <c r="N19" s="541"/>
      <c r="O19" s="541"/>
      <c r="P19" s="541"/>
      <c r="Q19" s="541"/>
      <c r="R19" s="541"/>
      <c r="S19" s="541"/>
      <c r="T19" s="541"/>
      <c r="U19" s="542"/>
    </row>
    <row r="20" spans="1:21" ht="15" customHeight="1" x14ac:dyDescent="0.45">
      <c r="A20" s="558"/>
      <c r="B20" s="568" t="s">
        <v>303</v>
      </c>
      <c r="C20" s="569"/>
      <c r="D20" s="135" t="s">
        <v>302</v>
      </c>
      <c r="E20" s="518"/>
      <c r="F20" s="519"/>
      <c r="G20" s="519"/>
      <c r="H20" s="519"/>
      <c r="I20" s="519"/>
      <c r="J20" s="519"/>
      <c r="K20" s="519"/>
      <c r="L20" s="520"/>
      <c r="M20" s="515" t="s">
        <v>301</v>
      </c>
      <c r="N20" s="516"/>
      <c r="O20" s="517"/>
      <c r="P20" s="521"/>
      <c r="Q20" s="522"/>
      <c r="R20" s="522"/>
      <c r="S20" s="522"/>
      <c r="T20" s="522"/>
      <c r="U20" s="523"/>
    </row>
    <row r="21" spans="1:21" ht="15" customHeight="1" x14ac:dyDescent="0.45">
      <c r="A21" s="558"/>
      <c r="B21" s="572"/>
      <c r="C21" s="573"/>
      <c r="D21" s="524" t="s">
        <v>300</v>
      </c>
      <c r="E21" s="525"/>
      <c r="F21" s="525"/>
      <c r="G21" s="478"/>
      <c r="H21" s="479"/>
      <c r="I21" s="479"/>
      <c r="J21" s="479"/>
      <c r="K21" s="479"/>
      <c r="L21" s="479"/>
      <c r="M21" s="479"/>
      <c r="N21" s="479"/>
      <c r="O21" s="479"/>
      <c r="P21" s="479"/>
      <c r="Q21" s="479"/>
      <c r="R21" s="479"/>
      <c r="S21" s="479"/>
      <c r="T21" s="479"/>
      <c r="U21" s="480"/>
    </row>
    <row r="22" spans="1:21" ht="15" customHeight="1" x14ac:dyDescent="0.45">
      <c r="A22" s="558"/>
      <c r="B22" s="134" t="s">
        <v>299</v>
      </c>
      <c r="C22" s="133"/>
      <c r="D22" s="478"/>
      <c r="E22" s="479"/>
      <c r="F22" s="514"/>
      <c r="G22" s="479" t="s">
        <v>298</v>
      </c>
      <c r="H22" s="479"/>
      <c r="I22" s="479"/>
      <c r="J22" s="526"/>
      <c r="K22" s="526"/>
      <c r="L22" s="526"/>
      <c r="M22" s="526"/>
      <c r="N22" s="526"/>
      <c r="O22" s="526"/>
      <c r="P22" s="526"/>
      <c r="Q22" s="526"/>
      <c r="R22" s="526"/>
      <c r="S22" s="526"/>
      <c r="T22" s="526"/>
      <c r="U22" s="527"/>
    </row>
    <row r="23" spans="1:21" ht="15" customHeight="1" x14ac:dyDescent="0.45">
      <c r="A23" s="558"/>
      <c r="B23" s="583" t="s">
        <v>297</v>
      </c>
      <c r="C23" s="584"/>
      <c r="D23" s="566" t="s">
        <v>296</v>
      </c>
      <c r="E23" s="474"/>
      <c r="F23" s="475"/>
      <c r="G23" s="132" t="s">
        <v>288</v>
      </c>
      <c r="H23" s="560"/>
      <c r="I23" s="561"/>
      <c r="J23" s="561"/>
      <c r="K23" s="561"/>
      <c r="L23" s="562"/>
      <c r="M23" s="579" t="s">
        <v>295</v>
      </c>
      <c r="N23" s="580"/>
      <c r="O23" s="575"/>
      <c r="P23" s="576"/>
      <c r="Q23" s="122"/>
      <c r="R23" s="122"/>
      <c r="S23" s="122"/>
      <c r="T23" s="122"/>
      <c r="U23" s="121"/>
    </row>
    <row r="24" spans="1:21" ht="15" customHeight="1" x14ac:dyDescent="0.45">
      <c r="A24" s="558"/>
      <c r="B24" s="585"/>
      <c r="C24" s="586"/>
      <c r="D24" s="567"/>
      <c r="E24" s="476"/>
      <c r="F24" s="477"/>
      <c r="G24" s="131" t="s">
        <v>294</v>
      </c>
      <c r="H24" s="563" t="str">
        <f>IF(指定申請書!$K$10="", "", 指定申請書!$K$10)</f>
        <v/>
      </c>
      <c r="I24" s="564"/>
      <c r="J24" s="564"/>
      <c r="K24" s="564"/>
      <c r="L24" s="565"/>
      <c r="M24" s="581"/>
      <c r="N24" s="582"/>
      <c r="O24" s="577"/>
      <c r="P24" s="578"/>
      <c r="Q24" s="130" t="s">
        <v>293</v>
      </c>
      <c r="R24" s="129"/>
      <c r="S24" s="130" t="s">
        <v>292</v>
      </c>
      <c r="T24" s="129"/>
      <c r="U24" s="128" t="s">
        <v>291</v>
      </c>
    </row>
    <row r="25" spans="1:21" ht="15" customHeight="1" x14ac:dyDescent="0.45">
      <c r="A25" s="558"/>
      <c r="B25" s="568" t="s">
        <v>290</v>
      </c>
      <c r="C25" s="569"/>
      <c r="D25" s="125" t="s">
        <v>285</v>
      </c>
      <c r="E25" s="127"/>
      <c r="F25" s="123" t="s">
        <v>284</v>
      </c>
      <c r="G25" s="496"/>
      <c r="H25" s="496"/>
      <c r="I25" s="122" t="s">
        <v>283</v>
      </c>
      <c r="J25" s="122"/>
      <c r="K25" s="122"/>
      <c r="L25" s="122"/>
      <c r="M25" s="122"/>
      <c r="N25" s="122"/>
      <c r="O25" s="122"/>
      <c r="P25" s="122"/>
      <c r="Q25" s="122"/>
      <c r="R25" s="122"/>
      <c r="S25" s="122"/>
      <c r="T25" s="122"/>
      <c r="U25" s="121"/>
    </row>
    <row r="26" spans="1:21" ht="15" customHeight="1" x14ac:dyDescent="0.45">
      <c r="A26" s="558"/>
      <c r="B26" s="570"/>
      <c r="C26" s="571"/>
      <c r="D26" s="120"/>
      <c r="E26" s="126"/>
      <c r="F26" s="539"/>
      <c r="G26" s="539"/>
      <c r="H26" s="118"/>
      <c r="I26" s="117"/>
      <c r="J26" s="117"/>
      <c r="K26" s="117"/>
      <c r="L26" s="117"/>
      <c r="M26" s="117"/>
      <c r="N26" s="117"/>
      <c r="O26" s="117"/>
      <c r="P26" s="117"/>
      <c r="Q26" s="117"/>
      <c r="R26" s="117"/>
      <c r="S26" s="117"/>
      <c r="T26" s="117"/>
      <c r="U26" s="116"/>
    </row>
    <row r="27" spans="1:21" ht="15" customHeight="1" x14ac:dyDescent="0.45">
      <c r="A27" s="559"/>
      <c r="B27" s="572"/>
      <c r="C27" s="573"/>
      <c r="D27" s="540"/>
      <c r="E27" s="541"/>
      <c r="F27" s="541"/>
      <c r="G27" s="541"/>
      <c r="H27" s="541"/>
      <c r="I27" s="541"/>
      <c r="J27" s="541"/>
      <c r="K27" s="541"/>
      <c r="L27" s="541"/>
      <c r="M27" s="541"/>
      <c r="N27" s="541"/>
      <c r="O27" s="541"/>
      <c r="P27" s="541"/>
      <c r="Q27" s="541"/>
      <c r="R27" s="541"/>
      <c r="S27" s="541"/>
      <c r="T27" s="541"/>
      <c r="U27" s="542"/>
    </row>
    <row r="28" spans="1:21" ht="15" customHeight="1" x14ac:dyDescent="0.45">
      <c r="A28" s="557" t="s">
        <v>289</v>
      </c>
      <c r="B28" s="611" t="s">
        <v>288</v>
      </c>
      <c r="C28" s="554"/>
      <c r="D28" s="486"/>
      <c r="E28" s="487"/>
      <c r="F28" s="487"/>
      <c r="G28" s="487"/>
      <c r="H28" s="487"/>
      <c r="I28" s="487"/>
      <c r="J28" s="487"/>
      <c r="K28" s="487"/>
      <c r="L28" s="487"/>
      <c r="M28" s="487"/>
      <c r="N28" s="487"/>
      <c r="O28" s="487"/>
      <c r="P28" s="487"/>
      <c r="Q28" s="487"/>
      <c r="R28" s="487"/>
      <c r="S28" s="487"/>
      <c r="T28" s="487"/>
      <c r="U28" s="488"/>
    </row>
    <row r="29" spans="1:21" ht="15" customHeight="1" x14ac:dyDescent="0.45">
      <c r="A29" s="558"/>
      <c r="B29" s="615" t="s">
        <v>287</v>
      </c>
      <c r="C29" s="556"/>
      <c r="D29" s="489"/>
      <c r="E29" s="490"/>
      <c r="F29" s="490"/>
      <c r="G29" s="490"/>
      <c r="H29" s="490"/>
      <c r="I29" s="490"/>
      <c r="J29" s="490"/>
      <c r="K29" s="490"/>
      <c r="L29" s="490"/>
      <c r="M29" s="490"/>
      <c r="N29" s="490"/>
      <c r="O29" s="490"/>
      <c r="P29" s="490"/>
      <c r="Q29" s="490"/>
      <c r="R29" s="490"/>
      <c r="S29" s="490"/>
      <c r="T29" s="490"/>
      <c r="U29" s="491"/>
    </row>
    <row r="30" spans="1:21" ht="15" customHeight="1" x14ac:dyDescent="0.45">
      <c r="A30" s="558"/>
      <c r="B30" s="534" t="s">
        <v>286</v>
      </c>
      <c r="C30" s="616"/>
      <c r="D30" s="125" t="s">
        <v>285</v>
      </c>
      <c r="E30" s="124"/>
      <c r="F30" s="123" t="s">
        <v>284</v>
      </c>
      <c r="G30" s="621"/>
      <c r="H30" s="621"/>
      <c r="I30" s="122" t="s">
        <v>283</v>
      </c>
      <c r="J30" s="122"/>
      <c r="K30" s="122"/>
      <c r="L30" s="122"/>
      <c r="M30" s="122"/>
      <c r="N30" s="122"/>
      <c r="O30" s="122"/>
      <c r="P30" s="122"/>
      <c r="Q30" s="122"/>
      <c r="R30" s="122"/>
      <c r="S30" s="122"/>
      <c r="T30" s="122"/>
      <c r="U30" s="121"/>
    </row>
    <row r="31" spans="1:21" ht="15" customHeight="1" x14ac:dyDescent="0.45">
      <c r="A31" s="558"/>
      <c r="B31" s="536"/>
      <c r="C31" s="617"/>
      <c r="D31" s="120" t="s">
        <v>282</v>
      </c>
      <c r="E31" s="119" t="s">
        <v>281</v>
      </c>
      <c r="F31" s="118" t="s">
        <v>280</v>
      </c>
      <c r="G31" s="117"/>
      <c r="H31" s="118" t="s">
        <v>279</v>
      </c>
      <c r="I31" s="117"/>
      <c r="J31" s="117"/>
      <c r="K31" s="117"/>
      <c r="L31" s="117"/>
      <c r="M31" s="117"/>
      <c r="N31" s="117"/>
      <c r="O31" s="117"/>
      <c r="P31" s="117"/>
      <c r="Q31" s="117"/>
      <c r="R31" s="117"/>
      <c r="S31" s="117"/>
      <c r="T31" s="117"/>
      <c r="U31" s="116"/>
    </row>
    <row r="32" spans="1:21" ht="15" customHeight="1" x14ac:dyDescent="0.45">
      <c r="A32" s="558"/>
      <c r="B32" s="538"/>
      <c r="C32" s="618"/>
      <c r="D32" s="500"/>
      <c r="E32" s="501"/>
      <c r="F32" s="501"/>
      <c r="G32" s="501"/>
      <c r="H32" s="501"/>
      <c r="I32" s="501"/>
      <c r="J32" s="501"/>
      <c r="K32" s="501"/>
      <c r="L32" s="501"/>
      <c r="M32" s="501"/>
      <c r="N32" s="501"/>
      <c r="O32" s="501"/>
      <c r="P32" s="501"/>
      <c r="Q32" s="501"/>
      <c r="R32" s="501"/>
      <c r="S32" s="501"/>
      <c r="T32" s="501"/>
      <c r="U32" s="502"/>
    </row>
    <row r="33" spans="1:21" ht="15" customHeight="1" x14ac:dyDescent="0.45">
      <c r="A33" s="558"/>
      <c r="B33" s="510" t="s">
        <v>278</v>
      </c>
      <c r="C33" s="511"/>
      <c r="D33" s="511"/>
      <c r="E33" s="512"/>
      <c r="F33" s="484"/>
      <c r="G33" s="485"/>
      <c r="H33" s="115"/>
      <c r="I33" s="115"/>
      <c r="J33" s="115"/>
      <c r="K33" s="115"/>
      <c r="L33" s="115"/>
      <c r="M33" s="115"/>
      <c r="N33" s="115"/>
      <c r="O33" s="115"/>
      <c r="P33" s="115"/>
      <c r="Q33" s="115"/>
      <c r="R33" s="115"/>
      <c r="S33" s="115"/>
      <c r="T33" s="115"/>
      <c r="U33" s="115"/>
    </row>
    <row r="34" spans="1:21" ht="15" customHeight="1" x14ac:dyDescent="0.45">
      <c r="A34" s="558"/>
      <c r="B34" s="612" t="s">
        <v>277</v>
      </c>
      <c r="C34" s="612"/>
      <c r="D34" s="612"/>
      <c r="E34" s="114"/>
      <c r="F34" s="614" t="s">
        <v>276</v>
      </c>
      <c r="G34" s="614"/>
      <c r="H34" s="614" t="s">
        <v>275</v>
      </c>
      <c r="I34" s="614"/>
      <c r="J34" s="614"/>
      <c r="K34" s="614"/>
      <c r="L34" s="599" t="s">
        <v>274</v>
      </c>
      <c r="M34" s="599"/>
      <c r="N34" s="599"/>
      <c r="O34" s="599"/>
      <c r="P34" s="599"/>
      <c r="Q34" s="599"/>
      <c r="R34" s="503" t="s">
        <v>273</v>
      </c>
      <c r="S34" s="504"/>
      <c r="T34" s="504"/>
      <c r="U34" s="505"/>
    </row>
    <row r="35" spans="1:21" ht="26.4" customHeight="1" x14ac:dyDescent="0.45">
      <c r="A35" s="558"/>
      <c r="B35" s="613"/>
      <c r="C35" s="613"/>
      <c r="D35" s="613"/>
      <c r="E35" s="113" t="s">
        <v>272</v>
      </c>
      <c r="F35" s="614"/>
      <c r="G35" s="614"/>
      <c r="H35" s="614"/>
      <c r="I35" s="614"/>
      <c r="J35" s="614"/>
      <c r="K35" s="614"/>
      <c r="L35" s="599"/>
      <c r="M35" s="599"/>
      <c r="N35" s="599"/>
      <c r="O35" s="599"/>
      <c r="P35" s="599"/>
      <c r="Q35" s="599"/>
      <c r="R35" s="506"/>
      <c r="S35" s="507"/>
      <c r="T35" s="507"/>
      <c r="U35" s="508"/>
    </row>
    <row r="36" spans="1:21" ht="15" customHeight="1" x14ac:dyDescent="0.45">
      <c r="A36" s="558"/>
      <c r="B36" s="606" t="s">
        <v>271</v>
      </c>
      <c r="C36" s="619" t="s">
        <v>270</v>
      </c>
      <c r="D36" s="620"/>
      <c r="E36" s="112"/>
      <c r="F36" s="478"/>
      <c r="G36" s="480"/>
      <c r="H36" s="478"/>
      <c r="I36" s="479"/>
      <c r="J36" s="479"/>
      <c r="K36" s="480"/>
      <c r="L36" s="481"/>
      <c r="M36" s="482"/>
      <c r="N36" s="482"/>
      <c r="O36" s="482"/>
      <c r="P36" s="482"/>
      <c r="Q36" s="483"/>
      <c r="R36" s="495" t="s">
        <v>266</v>
      </c>
      <c r="S36" s="496"/>
      <c r="T36" s="496"/>
      <c r="U36" s="497"/>
    </row>
    <row r="37" spans="1:21" ht="15" customHeight="1" x14ac:dyDescent="0.45">
      <c r="A37" s="558"/>
      <c r="B37" s="607"/>
      <c r="C37" s="498" t="s">
        <v>269</v>
      </c>
      <c r="D37" s="509"/>
      <c r="E37" s="112"/>
      <c r="F37" s="478"/>
      <c r="G37" s="480"/>
      <c r="H37" s="478"/>
      <c r="I37" s="479"/>
      <c r="J37" s="479"/>
      <c r="K37" s="480"/>
      <c r="L37" s="481"/>
      <c r="M37" s="482"/>
      <c r="N37" s="482"/>
      <c r="O37" s="482"/>
      <c r="P37" s="482"/>
      <c r="Q37" s="483"/>
      <c r="R37" s="495" t="s">
        <v>266</v>
      </c>
      <c r="S37" s="496"/>
      <c r="T37" s="496"/>
      <c r="U37" s="497"/>
    </row>
    <row r="38" spans="1:21" ht="15" customHeight="1" x14ac:dyDescent="0.45">
      <c r="A38" s="558"/>
      <c r="B38" s="607"/>
      <c r="C38" s="498" t="s">
        <v>268</v>
      </c>
      <c r="D38" s="509"/>
      <c r="E38" s="111"/>
      <c r="F38" s="478"/>
      <c r="G38" s="480"/>
      <c r="H38" s="478"/>
      <c r="I38" s="479"/>
      <c r="J38" s="479"/>
      <c r="K38" s="480"/>
      <c r="L38" s="481"/>
      <c r="M38" s="482"/>
      <c r="N38" s="482"/>
      <c r="O38" s="482"/>
      <c r="P38" s="482"/>
      <c r="Q38" s="483"/>
      <c r="R38" s="495" t="s">
        <v>266</v>
      </c>
      <c r="S38" s="496"/>
      <c r="T38" s="496"/>
      <c r="U38" s="497"/>
    </row>
    <row r="39" spans="1:21" ht="15" customHeight="1" x14ac:dyDescent="0.45">
      <c r="A39" s="558"/>
      <c r="B39" s="607"/>
      <c r="C39" s="498" t="s">
        <v>267</v>
      </c>
      <c r="D39" s="509"/>
      <c r="E39" s="111"/>
      <c r="F39" s="478"/>
      <c r="G39" s="480"/>
      <c r="H39" s="478"/>
      <c r="I39" s="479"/>
      <c r="J39" s="479"/>
      <c r="K39" s="480"/>
      <c r="L39" s="481"/>
      <c r="M39" s="482"/>
      <c r="N39" s="482"/>
      <c r="O39" s="482"/>
      <c r="P39" s="482"/>
      <c r="Q39" s="483"/>
      <c r="R39" s="495" t="s">
        <v>266</v>
      </c>
      <c r="S39" s="496"/>
      <c r="T39" s="496"/>
      <c r="U39" s="497"/>
    </row>
    <row r="40" spans="1:21" ht="15" customHeight="1" x14ac:dyDescent="0.45">
      <c r="A40" s="558"/>
      <c r="B40" s="607"/>
      <c r="C40" s="498" t="s">
        <v>265</v>
      </c>
      <c r="D40" s="509"/>
      <c r="E40" s="111"/>
      <c r="F40" s="478"/>
      <c r="G40" s="480"/>
      <c r="H40" s="478"/>
      <c r="I40" s="479"/>
      <c r="J40" s="479"/>
      <c r="K40" s="480"/>
      <c r="L40" s="481"/>
      <c r="M40" s="482"/>
      <c r="N40" s="482"/>
      <c r="O40" s="482"/>
      <c r="P40" s="482"/>
      <c r="Q40" s="483"/>
      <c r="R40" s="495" t="s">
        <v>264</v>
      </c>
      <c r="S40" s="496"/>
      <c r="T40" s="496"/>
      <c r="U40" s="497"/>
    </row>
    <row r="41" spans="1:21" ht="15" customHeight="1" x14ac:dyDescent="0.45">
      <c r="A41" s="558"/>
      <c r="B41" s="607"/>
      <c r="C41" s="498" t="s">
        <v>263</v>
      </c>
      <c r="D41" s="509"/>
      <c r="E41" s="112"/>
      <c r="F41" s="478"/>
      <c r="G41" s="480"/>
      <c r="H41" s="478"/>
      <c r="I41" s="479"/>
      <c r="J41" s="479"/>
      <c r="K41" s="480"/>
      <c r="L41" s="481"/>
      <c r="M41" s="482"/>
      <c r="N41" s="482"/>
      <c r="O41" s="482"/>
      <c r="P41" s="482"/>
      <c r="Q41" s="483"/>
      <c r="R41" s="495" t="s">
        <v>262</v>
      </c>
      <c r="S41" s="496"/>
      <c r="T41" s="496"/>
      <c r="U41" s="497"/>
    </row>
    <row r="42" spans="1:21" ht="15" customHeight="1" x14ac:dyDescent="0.45">
      <c r="A42" s="558"/>
      <c r="B42" s="607"/>
      <c r="C42" s="498" t="s">
        <v>261</v>
      </c>
      <c r="D42" s="509"/>
      <c r="E42" s="112"/>
      <c r="F42" s="478"/>
      <c r="G42" s="480"/>
      <c r="H42" s="478"/>
      <c r="I42" s="479"/>
      <c r="J42" s="479"/>
      <c r="K42" s="480"/>
      <c r="L42" s="481"/>
      <c r="M42" s="482"/>
      <c r="N42" s="482"/>
      <c r="O42" s="482"/>
      <c r="P42" s="482"/>
      <c r="Q42" s="483"/>
      <c r="R42" s="495" t="s">
        <v>260</v>
      </c>
      <c r="S42" s="496"/>
      <c r="T42" s="496"/>
      <c r="U42" s="497"/>
    </row>
    <row r="43" spans="1:21" ht="15" customHeight="1" x14ac:dyDescent="0.45">
      <c r="A43" s="558"/>
      <c r="B43" s="607"/>
      <c r="C43" s="498" t="s">
        <v>259</v>
      </c>
      <c r="D43" s="509"/>
      <c r="E43" s="111"/>
      <c r="F43" s="478"/>
      <c r="G43" s="480"/>
      <c r="H43" s="478"/>
      <c r="I43" s="479"/>
      <c r="J43" s="479"/>
      <c r="K43" s="480"/>
      <c r="L43" s="481"/>
      <c r="M43" s="482"/>
      <c r="N43" s="482"/>
      <c r="O43" s="482"/>
      <c r="P43" s="482"/>
      <c r="Q43" s="483"/>
      <c r="R43" s="495" t="s">
        <v>258</v>
      </c>
      <c r="S43" s="496"/>
      <c r="T43" s="496"/>
      <c r="U43" s="497"/>
    </row>
    <row r="44" spans="1:21" ht="15" customHeight="1" x14ac:dyDescent="0.45">
      <c r="A44" s="558"/>
      <c r="B44" s="607"/>
      <c r="C44" s="498" t="s">
        <v>257</v>
      </c>
      <c r="D44" s="499"/>
      <c r="E44" s="112"/>
      <c r="F44" s="478"/>
      <c r="G44" s="480"/>
      <c r="H44" s="478"/>
      <c r="I44" s="479"/>
      <c r="J44" s="479"/>
      <c r="K44" s="480"/>
      <c r="L44" s="481"/>
      <c r="M44" s="482"/>
      <c r="N44" s="482"/>
      <c r="O44" s="482"/>
      <c r="P44" s="482"/>
      <c r="Q44" s="483"/>
      <c r="R44" s="495" t="s">
        <v>255</v>
      </c>
      <c r="S44" s="496"/>
      <c r="T44" s="496"/>
      <c r="U44" s="497"/>
    </row>
    <row r="45" spans="1:21" ht="15" customHeight="1" x14ac:dyDescent="0.45">
      <c r="A45" s="558"/>
      <c r="B45" s="607"/>
      <c r="C45" s="498" t="s">
        <v>256</v>
      </c>
      <c r="D45" s="499"/>
      <c r="E45" s="112"/>
      <c r="F45" s="478"/>
      <c r="G45" s="480"/>
      <c r="H45" s="478"/>
      <c r="I45" s="479"/>
      <c r="J45" s="479"/>
      <c r="K45" s="480"/>
      <c r="L45" s="481"/>
      <c r="M45" s="482"/>
      <c r="N45" s="482"/>
      <c r="O45" s="482"/>
      <c r="P45" s="482"/>
      <c r="Q45" s="483"/>
      <c r="R45" s="495" t="s">
        <v>255</v>
      </c>
      <c r="S45" s="496"/>
      <c r="T45" s="496"/>
      <c r="U45" s="497"/>
    </row>
    <row r="46" spans="1:21" ht="15" customHeight="1" x14ac:dyDescent="0.45">
      <c r="A46" s="558"/>
      <c r="B46" s="607"/>
      <c r="C46" s="609" t="s">
        <v>254</v>
      </c>
      <c r="D46" s="610"/>
      <c r="E46" s="111"/>
      <c r="F46" s="478"/>
      <c r="G46" s="480"/>
      <c r="H46" s="478"/>
      <c r="I46" s="479"/>
      <c r="J46" s="479"/>
      <c r="K46" s="480"/>
      <c r="L46" s="481"/>
      <c r="M46" s="482"/>
      <c r="N46" s="482"/>
      <c r="O46" s="482"/>
      <c r="P46" s="482"/>
      <c r="Q46" s="483"/>
      <c r="R46" s="492" t="s">
        <v>253</v>
      </c>
      <c r="S46" s="493"/>
      <c r="T46" s="493"/>
      <c r="U46" s="494"/>
    </row>
    <row r="47" spans="1:21" ht="15" customHeight="1" x14ac:dyDescent="0.45">
      <c r="A47" s="558"/>
      <c r="B47" s="607"/>
      <c r="C47" s="498" t="s">
        <v>252</v>
      </c>
      <c r="D47" s="499"/>
      <c r="E47" s="111"/>
      <c r="F47" s="478"/>
      <c r="G47" s="480"/>
      <c r="H47" s="478"/>
      <c r="I47" s="479"/>
      <c r="J47" s="479"/>
      <c r="K47" s="480"/>
      <c r="L47" s="481"/>
      <c r="M47" s="482"/>
      <c r="N47" s="482"/>
      <c r="O47" s="482"/>
      <c r="P47" s="482"/>
      <c r="Q47" s="483"/>
      <c r="R47" s="492" t="s">
        <v>251</v>
      </c>
      <c r="S47" s="493"/>
      <c r="T47" s="493"/>
      <c r="U47" s="494"/>
    </row>
    <row r="48" spans="1:21" ht="15" customHeight="1" x14ac:dyDescent="0.45">
      <c r="A48" s="558"/>
      <c r="B48" s="607"/>
      <c r="C48" s="498" t="s">
        <v>250</v>
      </c>
      <c r="D48" s="499"/>
      <c r="E48" s="111"/>
      <c r="F48" s="478"/>
      <c r="G48" s="480"/>
      <c r="H48" s="478"/>
      <c r="I48" s="479"/>
      <c r="J48" s="479"/>
      <c r="K48" s="480"/>
      <c r="L48" s="481"/>
      <c r="M48" s="482"/>
      <c r="N48" s="482"/>
      <c r="O48" s="482"/>
      <c r="P48" s="482"/>
      <c r="Q48" s="483"/>
      <c r="R48" s="492" t="s">
        <v>249</v>
      </c>
      <c r="S48" s="493"/>
      <c r="T48" s="493"/>
      <c r="U48" s="494"/>
    </row>
    <row r="49" spans="1:21" ht="15" customHeight="1" x14ac:dyDescent="0.45">
      <c r="A49" s="558"/>
      <c r="B49" s="607"/>
      <c r="C49" s="498" t="s">
        <v>248</v>
      </c>
      <c r="D49" s="499"/>
      <c r="E49" s="111"/>
      <c r="F49" s="478"/>
      <c r="G49" s="480"/>
      <c r="H49" s="478"/>
      <c r="I49" s="479"/>
      <c r="J49" s="479"/>
      <c r="K49" s="480"/>
      <c r="L49" s="481"/>
      <c r="M49" s="482"/>
      <c r="N49" s="482"/>
      <c r="O49" s="482"/>
      <c r="P49" s="482"/>
      <c r="Q49" s="483"/>
      <c r="R49" s="492" t="s">
        <v>249</v>
      </c>
      <c r="S49" s="493"/>
      <c r="T49" s="493"/>
      <c r="U49" s="494"/>
    </row>
    <row r="50" spans="1:21" ht="15" customHeight="1" x14ac:dyDescent="0.45">
      <c r="A50" s="558"/>
      <c r="B50" s="607"/>
      <c r="C50" s="498" t="s">
        <v>247</v>
      </c>
      <c r="D50" s="499"/>
      <c r="E50" s="111"/>
      <c r="F50" s="478"/>
      <c r="G50" s="480"/>
      <c r="H50" s="478"/>
      <c r="I50" s="479"/>
      <c r="J50" s="479"/>
      <c r="K50" s="480"/>
      <c r="L50" s="481"/>
      <c r="M50" s="482"/>
      <c r="N50" s="482"/>
      <c r="O50" s="482"/>
      <c r="P50" s="482"/>
      <c r="Q50" s="483"/>
      <c r="R50" s="492" t="s">
        <v>246</v>
      </c>
      <c r="S50" s="493"/>
      <c r="T50" s="493"/>
      <c r="U50" s="494"/>
    </row>
    <row r="51" spans="1:21" ht="15" customHeight="1" x14ac:dyDescent="0.45">
      <c r="A51" s="558"/>
      <c r="B51" s="607"/>
      <c r="C51" s="498" t="s">
        <v>245</v>
      </c>
      <c r="D51" s="509"/>
      <c r="E51" s="111"/>
      <c r="F51" s="478"/>
      <c r="G51" s="480"/>
      <c r="H51" s="478"/>
      <c r="I51" s="479"/>
      <c r="J51" s="479"/>
      <c r="K51" s="480"/>
      <c r="L51" s="481"/>
      <c r="M51" s="482"/>
      <c r="N51" s="482"/>
      <c r="O51" s="482"/>
      <c r="P51" s="482"/>
      <c r="Q51" s="483"/>
      <c r="R51" s="492" t="s">
        <v>244</v>
      </c>
      <c r="S51" s="493"/>
      <c r="T51" s="493"/>
      <c r="U51" s="494"/>
    </row>
    <row r="52" spans="1:21" ht="15" customHeight="1" x14ac:dyDescent="0.45">
      <c r="A52" s="558"/>
      <c r="B52" s="608"/>
      <c r="C52" s="498" t="s">
        <v>243</v>
      </c>
      <c r="D52" s="509"/>
      <c r="E52" s="111"/>
      <c r="F52" s="478"/>
      <c r="G52" s="480"/>
      <c r="H52" s="478"/>
      <c r="I52" s="479"/>
      <c r="J52" s="479"/>
      <c r="K52" s="480"/>
      <c r="L52" s="481"/>
      <c r="M52" s="482"/>
      <c r="N52" s="482"/>
      <c r="O52" s="482"/>
      <c r="P52" s="482"/>
      <c r="Q52" s="483"/>
      <c r="R52" s="492" t="s">
        <v>242</v>
      </c>
      <c r="S52" s="493"/>
      <c r="T52" s="493"/>
      <c r="U52" s="494"/>
    </row>
    <row r="53" spans="1:21" ht="15" customHeight="1" x14ac:dyDescent="0.45">
      <c r="A53" s="558"/>
      <c r="B53" s="591" t="s">
        <v>241</v>
      </c>
      <c r="C53" s="592"/>
      <c r="D53" s="593"/>
      <c r="E53" s="111"/>
      <c r="F53" s="478"/>
      <c r="G53" s="480"/>
      <c r="H53" s="478"/>
      <c r="I53" s="479"/>
      <c r="J53" s="479"/>
      <c r="K53" s="480"/>
      <c r="L53" s="481"/>
      <c r="M53" s="482"/>
      <c r="N53" s="482"/>
      <c r="O53" s="482"/>
      <c r="P53" s="482"/>
      <c r="Q53" s="483"/>
      <c r="R53" s="492" t="s">
        <v>240</v>
      </c>
      <c r="S53" s="493"/>
      <c r="T53" s="493"/>
      <c r="U53" s="494"/>
    </row>
    <row r="54" spans="1:21" ht="15" customHeight="1" x14ac:dyDescent="0.45">
      <c r="A54" s="558"/>
      <c r="B54" s="594" t="s">
        <v>239</v>
      </c>
      <c r="C54" s="498" t="s">
        <v>238</v>
      </c>
      <c r="D54" s="600"/>
      <c r="E54" s="111"/>
      <c r="F54" s="478"/>
      <c r="G54" s="480"/>
      <c r="H54" s="478"/>
      <c r="I54" s="479"/>
      <c r="J54" s="479"/>
      <c r="K54" s="480"/>
      <c r="L54" s="481"/>
      <c r="M54" s="482"/>
      <c r="N54" s="482"/>
      <c r="O54" s="482"/>
      <c r="P54" s="482"/>
      <c r="Q54" s="483"/>
      <c r="R54" s="492" t="s">
        <v>236</v>
      </c>
      <c r="S54" s="493"/>
      <c r="T54" s="493"/>
      <c r="U54" s="494"/>
    </row>
    <row r="55" spans="1:21" ht="15" customHeight="1" x14ac:dyDescent="0.45">
      <c r="A55" s="558"/>
      <c r="B55" s="594"/>
      <c r="C55" s="498" t="s">
        <v>237</v>
      </c>
      <c r="D55" s="600"/>
      <c r="E55" s="111"/>
      <c r="F55" s="478"/>
      <c r="G55" s="480"/>
      <c r="H55" s="478"/>
      <c r="I55" s="479"/>
      <c r="J55" s="479"/>
      <c r="K55" s="480"/>
      <c r="L55" s="481"/>
      <c r="M55" s="482"/>
      <c r="N55" s="482"/>
      <c r="O55" s="482"/>
      <c r="P55" s="482"/>
      <c r="Q55" s="483"/>
      <c r="R55" s="492" t="s">
        <v>236</v>
      </c>
      <c r="S55" s="493"/>
      <c r="T55" s="493"/>
      <c r="U55" s="494"/>
    </row>
    <row r="56" spans="1:21" ht="15" customHeight="1" x14ac:dyDescent="0.45">
      <c r="A56" s="558"/>
      <c r="B56" s="605" t="s">
        <v>235</v>
      </c>
      <c r="C56" s="605"/>
      <c r="D56" s="605"/>
      <c r="E56" s="111"/>
      <c r="F56" s="478"/>
      <c r="G56" s="480"/>
      <c r="H56" s="478"/>
      <c r="I56" s="479"/>
      <c r="J56" s="479"/>
      <c r="K56" s="480"/>
      <c r="L56" s="481"/>
      <c r="M56" s="482"/>
      <c r="N56" s="482"/>
      <c r="O56" s="482"/>
      <c r="P56" s="482"/>
      <c r="Q56" s="483"/>
      <c r="R56" s="492" t="s">
        <v>222</v>
      </c>
      <c r="S56" s="493"/>
      <c r="T56" s="493"/>
      <c r="U56" s="494"/>
    </row>
    <row r="57" spans="1:21" ht="15" customHeight="1" x14ac:dyDescent="0.45">
      <c r="A57" s="558"/>
      <c r="B57" s="602" t="s">
        <v>234</v>
      </c>
      <c r="C57" s="498" t="s">
        <v>233</v>
      </c>
      <c r="D57" s="499"/>
      <c r="E57" s="112"/>
      <c r="F57" s="478"/>
      <c r="G57" s="480"/>
      <c r="H57" s="478"/>
      <c r="I57" s="479"/>
      <c r="J57" s="479"/>
      <c r="K57" s="480"/>
      <c r="L57" s="481"/>
      <c r="M57" s="482"/>
      <c r="N57" s="482"/>
      <c r="O57" s="482"/>
      <c r="P57" s="482"/>
      <c r="Q57" s="483"/>
      <c r="R57" s="492" t="s">
        <v>232</v>
      </c>
      <c r="S57" s="493"/>
      <c r="T57" s="493"/>
      <c r="U57" s="494"/>
    </row>
    <row r="58" spans="1:21" ht="15" customHeight="1" x14ac:dyDescent="0.45">
      <c r="A58" s="558"/>
      <c r="B58" s="603"/>
      <c r="C58" s="498" t="s">
        <v>231</v>
      </c>
      <c r="D58" s="499"/>
      <c r="E58" s="112"/>
      <c r="F58" s="478"/>
      <c r="G58" s="480"/>
      <c r="H58" s="478"/>
      <c r="I58" s="479"/>
      <c r="J58" s="479"/>
      <c r="K58" s="480"/>
      <c r="L58" s="481"/>
      <c r="M58" s="482"/>
      <c r="N58" s="482"/>
      <c r="O58" s="482"/>
      <c r="P58" s="482"/>
      <c r="Q58" s="483"/>
      <c r="R58" s="492" t="s">
        <v>230</v>
      </c>
      <c r="S58" s="493"/>
      <c r="T58" s="493"/>
      <c r="U58" s="494"/>
    </row>
    <row r="59" spans="1:21" ht="15" customHeight="1" x14ac:dyDescent="0.45">
      <c r="A59" s="558"/>
      <c r="B59" s="603"/>
      <c r="C59" s="498" t="s">
        <v>229</v>
      </c>
      <c r="D59" s="499"/>
      <c r="E59" s="111"/>
      <c r="F59" s="478"/>
      <c r="G59" s="480"/>
      <c r="H59" s="478"/>
      <c r="I59" s="479"/>
      <c r="J59" s="479"/>
      <c r="K59" s="480"/>
      <c r="L59" s="481"/>
      <c r="M59" s="482"/>
      <c r="N59" s="482"/>
      <c r="O59" s="482"/>
      <c r="P59" s="482"/>
      <c r="Q59" s="483"/>
      <c r="R59" s="492" t="s">
        <v>228</v>
      </c>
      <c r="S59" s="493"/>
      <c r="T59" s="493"/>
      <c r="U59" s="494"/>
    </row>
    <row r="60" spans="1:21" ht="15" customHeight="1" x14ac:dyDescent="0.45">
      <c r="A60" s="558"/>
      <c r="B60" s="604"/>
      <c r="C60" s="498" t="s">
        <v>227</v>
      </c>
      <c r="D60" s="499"/>
      <c r="E60" s="111"/>
      <c r="F60" s="478"/>
      <c r="G60" s="480"/>
      <c r="H60" s="478"/>
      <c r="I60" s="479"/>
      <c r="J60" s="479"/>
      <c r="K60" s="480"/>
      <c r="L60" s="481"/>
      <c r="M60" s="482"/>
      <c r="N60" s="482"/>
      <c r="O60" s="482"/>
      <c r="P60" s="482"/>
      <c r="Q60" s="483"/>
      <c r="R60" s="492" t="s">
        <v>226</v>
      </c>
      <c r="S60" s="493"/>
      <c r="T60" s="493"/>
      <c r="U60" s="494"/>
    </row>
    <row r="61" spans="1:21" ht="15" customHeight="1" x14ac:dyDescent="0.45">
      <c r="A61" s="558"/>
      <c r="B61" s="591" t="s">
        <v>225</v>
      </c>
      <c r="C61" s="592"/>
      <c r="D61" s="593"/>
      <c r="E61" s="111"/>
      <c r="F61" s="478"/>
      <c r="G61" s="480"/>
      <c r="H61" s="478"/>
      <c r="I61" s="479"/>
      <c r="J61" s="479"/>
      <c r="K61" s="480"/>
      <c r="L61" s="481"/>
      <c r="M61" s="482"/>
      <c r="N61" s="482"/>
      <c r="O61" s="482"/>
      <c r="P61" s="482"/>
      <c r="Q61" s="483"/>
      <c r="R61" s="492" t="s">
        <v>224</v>
      </c>
      <c r="S61" s="493"/>
      <c r="T61" s="493"/>
      <c r="U61" s="494"/>
    </row>
    <row r="62" spans="1:21" ht="15" customHeight="1" x14ac:dyDescent="0.45">
      <c r="A62" s="559"/>
      <c r="B62" s="591" t="s">
        <v>223</v>
      </c>
      <c r="C62" s="592"/>
      <c r="D62" s="593"/>
      <c r="E62" s="111"/>
      <c r="F62" s="478"/>
      <c r="G62" s="480"/>
      <c r="H62" s="478"/>
      <c r="I62" s="479"/>
      <c r="J62" s="479"/>
      <c r="K62" s="480"/>
      <c r="L62" s="481"/>
      <c r="M62" s="482"/>
      <c r="N62" s="482"/>
      <c r="O62" s="482"/>
      <c r="P62" s="482"/>
      <c r="Q62" s="483"/>
      <c r="R62" s="598" t="s">
        <v>222</v>
      </c>
      <c r="S62" s="598"/>
      <c r="T62" s="598"/>
      <c r="U62" s="598"/>
    </row>
    <row r="63" spans="1:21" ht="15" customHeight="1" x14ac:dyDescent="0.45">
      <c r="A63" s="595" t="s">
        <v>221</v>
      </c>
      <c r="B63" s="596"/>
      <c r="C63" s="596"/>
      <c r="D63" s="596"/>
      <c r="E63" s="596"/>
      <c r="F63" s="596"/>
      <c r="G63" s="597"/>
      <c r="H63" s="110"/>
      <c r="I63" s="109"/>
      <c r="J63" s="109"/>
      <c r="K63" s="109"/>
      <c r="L63" s="109"/>
      <c r="M63" s="109"/>
      <c r="N63" s="108"/>
      <c r="O63" s="108"/>
      <c r="P63" s="108"/>
      <c r="Q63" s="107"/>
      <c r="R63" s="106"/>
      <c r="S63" s="106"/>
      <c r="T63" s="106"/>
      <c r="U63" s="106"/>
    </row>
    <row r="64" spans="1:21" ht="15" customHeight="1" x14ac:dyDescent="0.45">
      <c r="A64" s="105" t="s">
        <v>220</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601" t="s">
        <v>219</v>
      </c>
      <c r="C65" s="601"/>
      <c r="D65" s="601"/>
      <c r="E65" s="601"/>
      <c r="F65" s="601"/>
      <c r="G65" s="601"/>
      <c r="H65" s="601"/>
      <c r="I65" s="601"/>
      <c r="J65" s="601"/>
      <c r="K65" s="601"/>
      <c r="L65" s="601"/>
      <c r="M65" s="601"/>
      <c r="N65" s="601"/>
      <c r="O65" s="601"/>
      <c r="P65" s="601"/>
      <c r="Q65" s="601"/>
      <c r="R65" s="601"/>
      <c r="S65" s="601"/>
      <c r="T65" s="601"/>
      <c r="U65" s="601"/>
    </row>
    <row r="66" spans="1:21" ht="39" customHeight="1" x14ac:dyDescent="0.45">
      <c r="A66" s="104">
        <v>2</v>
      </c>
      <c r="B66" s="589" t="s">
        <v>218</v>
      </c>
      <c r="C66" s="589"/>
      <c r="D66" s="589"/>
      <c r="E66" s="589"/>
      <c r="F66" s="589"/>
      <c r="G66" s="589"/>
      <c r="H66" s="589"/>
      <c r="I66" s="589"/>
      <c r="J66" s="589"/>
      <c r="K66" s="589"/>
      <c r="L66" s="589"/>
      <c r="M66" s="589"/>
      <c r="N66" s="589"/>
      <c r="O66" s="589"/>
      <c r="P66" s="589"/>
      <c r="Q66" s="589"/>
      <c r="R66" s="589"/>
      <c r="S66" s="589"/>
      <c r="T66" s="589"/>
      <c r="U66" s="589"/>
    </row>
    <row r="67" spans="1:21" ht="27" customHeight="1" x14ac:dyDescent="0.45">
      <c r="A67" s="104">
        <v>3</v>
      </c>
      <c r="B67" s="587" t="s">
        <v>217</v>
      </c>
      <c r="C67" s="588"/>
      <c r="D67" s="588"/>
      <c r="E67" s="588"/>
      <c r="F67" s="588"/>
      <c r="G67" s="588"/>
      <c r="H67" s="588"/>
      <c r="I67" s="588"/>
      <c r="J67" s="588"/>
      <c r="K67" s="588"/>
      <c r="L67" s="588"/>
      <c r="M67" s="588"/>
      <c r="N67" s="588"/>
      <c r="O67" s="588"/>
      <c r="P67" s="588"/>
      <c r="Q67" s="588"/>
      <c r="R67" s="588"/>
      <c r="S67" s="588"/>
      <c r="T67" s="588"/>
      <c r="U67" s="588"/>
    </row>
    <row r="68" spans="1:21" ht="27" customHeight="1" x14ac:dyDescent="0.45">
      <c r="A68" s="104">
        <v>4</v>
      </c>
      <c r="B68" s="587" t="s">
        <v>216</v>
      </c>
      <c r="C68" s="588"/>
      <c r="D68" s="588"/>
      <c r="E68" s="588"/>
      <c r="F68" s="588"/>
      <c r="G68" s="588"/>
      <c r="H68" s="588"/>
      <c r="I68" s="588"/>
      <c r="J68" s="588"/>
      <c r="K68" s="588"/>
      <c r="L68" s="588"/>
      <c r="M68" s="588"/>
      <c r="N68" s="588"/>
      <c r="O68" s="588"/>
      <c r="P68" s="588"/>
      <c r="Q68" s="588"/>
      <c r="R68" s="588"/>
      <c r="S68" s="588"/>
      <c r="T68" s="588"/>
      <c r="U68" s="588"/>
    </row>
    <row r="69" spans="1:21" ht="27" customHeight="1" x14ac:dyDescent="0.45">
      <c r="A69" s="104">
        <v>5</v>
      </c>
      <c r="B69" s="589" t="s">
        <v>215</v>
      </c>
      <c r="C69" s="589"/>
      <c r="D69" s="589"/>
      <c r="E69" s="589"/>
      <c r="F69" s="589"/>
      <c r="G69" s="589"/>
      <c r="H69" s="589"/>
      <c r="I69" s="589"/>
      <c r="J69" s="589"/>
      <c r="K69" s="589"/>
      <c r="L69" s="589"/>
      <c r="M69" s="589"/>
      <c r="N69" s="589"/>
      <c r="O69" s="589"/>
      <c r="P69" s="589"/>
      <c r="Q69" s="589"/>
      <c r="R69" s="589"/>
      <c r="S69" s="589"/>
      <c r="T69" s="589"/>
      <c r="U69" s="589"/>
    </row>
  </sheetData>
  <mergeCells count="20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201</v>
      </c>
    </row>
    <row r="2" spans="1:20" ht="12.75" customHeight="1" x14ac:dyDescent="0.45">
      <c r="L2" s="58" t="s">
        <v>200</v>
      </c>
    </row>
    <row r="3" spans="1:20" ht="12.75" customHeight="1" thickBot="1" x14ac:dyDescent="0.5">
      <c r="A3" s="622"/>
      <c r="B3" s="57"/>
      <c r="C3" s="57"/>
      <c r="D3" s="57"/>
      <c r="E3" s="57"/>
      <c r="F3" s="57"/>
      <c r="G3" s="57"/>
      <c r="H3" s="57"/>
      <c r="I3" s="623"/>
    </row>
    <row r="4" spans="1:20" ht="12.75" customHeight="1" thickBot="1" x14ac:dyDescent="0.5">
      <c r="A4" s="622"/>
      <c r="B4" s="57"/>
      <c r="C4" s="57"/>
      <c r="D4" s="57"/>
      <c r="E4" s="57"/>
      <c r="F4" s="57"/>
      <c r="G4" s="57"/>
      <c r="H4" s="57"/>
      <c r="I4" s="623"/>
      <c r="N4" s="624" t="s">
        <v>199</v>
      </c>
      <c r="O4" s="625"/>
      <c r="P4" s="626"/>
      <c r="Q4" s="626"/>
      <c r="R4" s="626"/>
      <c r="S4" s="626"/>
      <c r="T4" s="627"/>
    </row>
    <row r="5" spans="1:20" ht="12.75" customHeight="1" thickBot="1" x14ac:dyDescent="0.25">
      <c r="B5" s="82"/>
      <c r="C5" s="55"/>
      <c r="D5" s="55"/>
      <c r="E5" s="55"/>
      <c r="F5" s="55"/>
      <c r="G5" s="55"/>
      <c r="H5" s="55"/>
    </row>
    <row r="6" spans="1:20" ht="12.75" customHeight="1" x14ac:dyDescent="0.2">
      <c r="A6" s="54"/>
      <c r="B6" s="628" t="s">
        <v>185</v>
      </c>
      <c r="C6" s="629"/>
      <c r="D6" s="630"/>
      <c r="E6" s="631"/>
      <c r="F6" s="631"/>
      <c r="G6" s="631"/>
      <c r="H6" s="631"/>
      <c r="I6" s="631"/>
      <c r="J6" s="631"/>
      <c r="K6" s="631"/>
      <c r="L6" s="631"/>
      <c r="M6" s="631"/>
      <c r="N6" s="631"/>
      <c r="O6" s="631"/>
      <c r="P6" s="631"/>
      <c r="Q6" s="631"/>
      <c r="R6" s="632"/>
      <c r="S6" s="632"/>
      <c r="T6" s="633"/>
    </row>
    <row r="7" spans="1:20" ht="12.75" customHeight="1" x14ac:dyDescent="0.2">
      <c r="A7" s="50" t="s">
        <v>198</v>
      </c>
      <c r="B7" s="634" t="s">
        <v>197</v>
      </c>
      <c r="C7" s="635"/>
      <c r="D7" s="636"/>
      <c r="E7" s="637"/>
      <c r="F7" s="637"/>
      <c r="G7" s="637"/>
      <c r="H7" s="637"/>
      <c r="I7" s="637"/>
      <c r="J7" s="637"/>
      <c r="K7" s="637"/>
      <c r="L7" s="637"/>
      <c r="M7" s="637"/>
      <c r="N7" s="637"/>
      <c r="O7" s="637"/>
      <c r="P7" s="637"/>
      <c r="Q7" s="637"/>
      <c r="R7" s="638"/>
      <c r="S7" s="638"/>
      <c r="T7" s="639"/>
    </row>
    <row r="8" spans="1:20" ht="12.75" customHeight="1" x14ac:dyDescent="0.45">
      <c r="A8" s="50"/>
      <c r="B8" s="640" t="s">
        <v>196</v>
      </c>
      <c r="C8" s="641"/>
      <c r="D8" s="53" t="s">
        <v>195</v>
      </c>
      <c r="E8" s="52"/>
      <c r="F8" s="52"/>
      <c r="G8" s="52"/>
      <c r="H8" s="52"/>
      <c r="I8" s="52"/>
      <c r="J8" s="52"/>
      <c r="K8" s="52"/>
      <c r="L8" s="52"/>
      <c r="M8" s="52"/>
      <c r="N8" s="52"/>
      <c r="O8" s="52"/>
      <c r="P8" s="52"/>
      <c r="Q8" s="52"/>
      <c r="R8" s="52"/>
      <c r="S8" s="52"/>
      <c r="T8" s="51"/>
    </row>
    <row r="9" spans="1:20" ht="12.75" customHeight="1" x14ac:dyDescent="0.45">
      <c r="A9" s="50" t="s">
        <v>194</v>
      </c>
      <c r="B9" s="642"/>
      <c r="C9" s="643"/>
      <c r="D9" s="49"/>
      <c r="E9" s="46"/>
      <c r="F9" s="48" t="s">
        <v>193</v>
      </c>
      <c r="G9" s="85"/>
      <c r="H9" s="85"/>
      <c r="I9" s="646" t="s">
        <v>192</v>
      </c>
      <c r="J9" s="646"/>
      <c r="K9" s="46"/>
      <c r="L9" s="46"/>
      <c r="M9" s="46"/>
      <c r="N9" s="46"/>
      <c r="O9" s="46"/>
      <c r="P9" s="46"/>
      <c r="Q9" s="46"/>
      <c r="R9" s="46"/>
      <c r="S9" s="46"/>
      <c r="T9" s="45"/>
    </row>
    <row r="10" spans="1:20" ht="12.75" customHeight="1" x14ac:dyDescent="0.45">
      <c r="A10" s="44"/>
      <c r="B10" s="644"/>
      <c r="C10" s="645"/>
      <c r="D10" s="43"/>
      <c r="E10" s="42"/>
      <c r="F10" s="42"/>
      <c r="G10" s="42"/>
      <c r="H10" s="42"/>
      <c r="I10" s="42"/>
      <c r="J10" s="42"/>
      <c r="K10" s="42"/>
      <c r="L10" s="42"/>
      <c r="M10" s="42"/>
      <c r="N10" s="42"/>
      <c r="O10" s="42"/>
      <c r="P10" s="42"/>
      <c r="Q10" s="42"/>
      <c r="R10" s="42"/>
      <c r="S10" s="42"/>
      <c r="T10" s="41"/>
    </row>
    <row r="11" spans="1:20" ht="12.75" customHeight="1" x14ac:dyDescent="0.2">
      <c r="A11" s="40"/>
      <c r="B11" s="634" t="s">
        <v>191</v>
      </c>
      <c r="C11" s="635"/>
      <c r="D11" s="635" t="s">
        <v>190</v>
      </c>
      <c r="E11" s="635"/>
      <c r="F11" s="647"/>
      <c r="G11" s="647"/>
      <c r="H11" s="647"/>
      <c r="I11" s="647"/>
      <c r="J11" s="648"/>
      <c r="K11" s="649" t="s">
        <v>189</v>
      </c>
      <c r="L11" s="649"/>
      <c r="M11" s="636"/>
      <c r="N11" s="637"/>
      <c r="O11" s="637"/>
      <c r="P11" s="637"/>
      <c r="Q11" s="637"/>
      <c r="R11" s="638"/>
      <c r="S11" s="638"/>
      <c r="T11" s="639"/>
    </row>
    <row r="12" spans="1:20" ht="12.75" customHeight="1" x14ac:dyDescent="0.2">
      <c r="A12" s="650" t="s">
        <v>188</v>
      </c>
      <c r="B12" s="651"/>
      <c r="C12" s="651"/>
      <c r="D12" s="651"/>
      <c r="E12" s="651"/>
      <c r="F12" s="651"/>
      <c r="G12" s="651"/>
      <c r="H12" s="651"/>
      <c r="I12" s="652"/>
      <c r="J12" s="653" t="s">
        <v>187</v>
      </c>
      <c r="K12" s="654"/>
      <c r="L12" s="654"/>
      <c r="M12" s="654"/>
      <c r="N12" s="654"/>
      <c r="O12" s="654"/>
      <c r="P12" s="654"/>
      <c r="Q12" s="654"/>
      <c r="R12" s="655"/>
      <c r="S12" s="655"/>
      <c r="T12" s="656"/>
    </row>
    <row r="13" spans="1:20" ht="13.2" x14ac:dyDescent="0.2">
      <c r="A13" s="657" t="s">
        <v>186</v>
      </c>
      <c r="B13" s="658"/>
      <c r="C13" s="635" t="s">
        <v>185</v>
      </c>
      <c r="D13" s="653"/>
      <c r="E13" s="39"/>
      <c r="F13" s="38"/>
      <c r="G13" s="38"/>
      <c r="H13" s="38"/>
      <c r="I13" s="37"/>
      <c r="J13" s="659" t="s">
        <v>184</v>
      </c>
      <c r="K13" s="643"/>
      <c r="L13" s="661" t="s">
        <v>183</v>
      </c>
      <c r="M13" s="662"/>
      <c r="N13" s="662"/>
      <c r="O13" s="662"/>
      <c r="P13" s="662"/>
      <c r="Q13" s="662"/>
      <c r="R13" s="638"/>
      <c r="S13" s="638"/>
      <c r="T13" s="639"/>
    </row>
    <row r="14" spans="1:20" ht="20.25" customHeight="1" x14ac:dyDescent="0.2">
      <c r="A14" s="663" t="s">
        <v>182</v>
      </c>
      <c r="B14" s="664"/>
      <c r="C14" s="635" t="s">
        <v>181</v>
      </c>
      <c r="D14" s="653"/>
      <c r="E14" s="660"/>
      <c r="F14" s="665"/>
      <c r="G14" s="665"/>
      <c r="H14" s="665"/>
      <c r="I14" s="666"/>
      <c r="J14" s="660"/>
      <c r="K14" s="644"/>
      <c r="L14" s="69"/>
      <c r="M14" s="70"/>
      <c r="N14" s="70"/>
      <c r="O14" s="70"/>
      <c r="P14" s="70"/>
      <c r="Q14" s="70"/>
      <c r="R14" s="70"/>
      <c r="S14" s="70"/>
      <c r="T14" s="34"/>
    </row>
    <row r="15" spans="1:20" ht="12.75" customHeight="1" x14ac:dyDescent="0.45">
      <c r="A15" s="673" t="s">
        <v>180</v>
      </c>
      <c r="B15" s="640"/>
      <c r="C15" s="640"/>
      <c r="D15" s="640"/>
      <c r="E15" s="641"/>
      <c r="F15" s="635" t="s">
        <v>179</v>
      </c>
      <c r="G15" s="635"/>
      <c r="H15" s="635"/>
      <c r="I15" s="667" t="s">
        <v>178</v>
      </c>
      <c r="J15" s="651"/>
      <c r="K15" s="668"/>
      <c r="L15" s="635" t="s">
        <v>177</v>
      </c>
      <c r="M15" s="635"/>
      <c r="N15" s="635"/>
      <c r="O15" s="635" t="s">
        <v>176</v>
      </c>
      <c r="P15" s="635"/>
      <c r="Q15" s="653"/>
      <c r="R15" s="675" t="s">
        <v>175</v>
      </c>
      <c r="S15" s="675"/>
      <c r="T15" s="676"/>
    </row>
    <row r="16" spans="1:20" ht="12.75" customHeight="1" x14ac:dyDescent="0.45">
      <c r="A16" s="674"/>
      <c r="B16" s="644"/>
      <c r="C16" s="644"/>
      <c r="D16" s="644"/>
      <c r="E16" s="645"/>
      <c r="F16" s="71" t="s">
        <v>170</v>
      </c>
      <c r="G16" s="653" t="s">
        <v>169</v>
      </c>
      <c r="H16" s="634"/>
      <c r="I16" s="76" t="s">
        <v>170</v>
      </c>
      <c r="J16" s="653" t="s">
        <v>169</v>
      </c>
      <c r="K16" s="634"/>
      <c r="L16" s="76" t="s">
        <v>170</v>
      </c>
      <c r="M16" s="653" t="s">
        <v>169</v>
      </c>
      <c r="N16" s="634"/>
      <c r="O16" s="76" t="s">
        <v>170</v>
      </c>
      <c r="P16" s="653" t="s">
        <v>169</v>
      </c>
      <c r="Q16" s="654"/>
      <c r="R16" s="76" t="s">
        <v>170</v>
      </c>
      <c r="S16" s="653" t="s">
        <v>169</v>
      </c>
      <c r="T16" s="677"/>
    </row>
    <row r="17" spans="1:20" ht="12.75" customHeight="1" x14ac:dyDescent="0.45">
      <c r="A17" s="81"/>
      <c r="B17" s="678" t="s">
        <v>168</v>
      </c>
      <c r="C17" s="641"/>
      <c r="D17" s="667" t="s">
        <v>167</v>
      </c>
      <c r="E17" s="668"/>
      <c r="F17" s="76"/>
      <c r="G17" s="653"/>
      <c r="H17" s="634"/>
      <c r="I17" s="76"/>
      <c r="J17" s="653"/>
      <c r="K17" s="634"/>
      <c r="L17" s="76"/>
      <c r="M17" s="653"/>
      <c r="N17" s="634"/>
      <c r="O17" s="76"/>
      <c r="P17" s="653"/>
      <c r="Q17" s="654"/>
      <c r="R17" s="76"/>
      <c r="S17" s="653"/>
      <c r="T17" s="677"/>
    </row>
    <row r="18" spans="1:20" ht="12.75" customHeight="1" x14ac:dyDescent="0.45">
      <c r="A18" s="81"/>
      <c r="B18" s="660"/>
      <c r="C18" s="645"/>
      <c r="D18" s="667" t="s">
        <v>166</v>
      </c>
      <c r="E18" s="668"/>
      <c r="F18" s="76"/>
      <c r="G18" s="653"/>
      <c r="H18" s="634"/>
      <c r="I18" s="76"/>
      <c r="J18" s="653"/>
      <c r="K18" s="634"/>
      <c r="L18" s="76"/>
      <c r="M18" s="653"/>
      <c r="N18" s="634"/>
      <c r="O18" s="76"/>
      <c r="P18" s="653"/>
      <c r="Q18" s="654"/>
      <c r="R18" s="76"/>
      <c r="S18" s="653"/>
      <c r="T18" s="677"/>
    </row>
    <row r="19" spans="1:20" ht="12.75" customHeight="1" x14ac:dyDescent="0.45">
      <c r="A19" s="81"/>
      <c r="B19" s="667" t="s">
        <v>165</v>
      </c>
      <c r="C19" s="651"/>
      <c r="D19" s="651"/>
      <c r="E19" s="668"/>
      <c r="F19" s="653"/>
      <c r="G19" s="654"/>
      <c r="H19" s="634"/>
      <c r="I19" s="653"/>
      <c r="J19" s="654"/>
      <c r="K19" s="634"/>
      <c r="L19" s="653"/>
      <c r="M19" s="654"/>
      <c r="N19" s="634"/>
      <c r="O19" s="653"/>
      <c r="P19" s="654"/>
      <c r="Q19" s="654"/>
      <c r="R19" s="653"/>
      <c r="S19" s="654"/>
      <c r="T19" s="677"/>
    </row>
    <row r="20" spans="1:20" ht="12.75" customHeight="1" x14ac:dyDescent="0.45">
      <c r="A20" s="81"/>
      <c r="B20" s="667" t="s">
        <v>164</v>
      </c>
      <c r="C20" s="651"/>
      <c r="D20" s="651"/>
      <c r="E20" s="668"/>
      <c r="F20" s="669"/>
      <c r="G20" s="670"/>
      <c r="H20" s="671"/>
      <c r="I20" s="669"/>
      <c r="J20" s="670"/>
      <c r="K20" s="671"/>
      <c r="L20" s="669"/>
      <c r="M20" s="670"/>
      <c r="N20" s="671"/>
      <c r="O20" s="669"/>
      <c r="P20" s="670"/>
      <c r="Q20" s="670"/>
      <c r="R20" s="669"/>
      <c r="S20" s="670"/>
      <c r="T20" s="672"/>
    </row>
    <row r="21" spans="1:20" ht="12.75" customHeight="1" x14ac:dyDescent="0.45">
      <c r="A21" s="81"/>
      <c r="B21" s="640"/>
      <c r="C21" s="640"/>
      <c r="D21" s="640"/>
      <c r="E21" s="641"/>
      <c r="F21" s="635" t="s">
        <v>174</v>
      </c>
      <c r="G21" s="635"/>
      <c r="H21" s="635"/>
      <c r="I21" s="653" t="s">
        <v>173</v>
      </c>
      <c r="J21" s="654"/>
      <c r="K21" s="634"/>
      <c r="L21" s="667" t="s">
        <v>172</v>
      </c>
      <c r="M21" s="651"/>
      <c r="N21" s="668"/>
      <c r="O21" s="653" t="s">
        <v>171</v>
      </c>
      <c r="P21" s="654"/>
      <c r="Q21" s="654"/>
      <c r="R21" s="83"/>
      <c r="T21" s="13"/>
    </row>
    <row r="22" spans="1:20" ht="12.75" customHeight="1" x14ac:dyDescent="0.45">
      <c r="A22" s="81"/>
      <c r="B22" s="644"/>
      <c r="C22" s="644"/>
      <c r="D22" s="644"/>
      <c r="E22" s="645"/>
      <c r="F22" s="71" t="s">
        <v>170</v>
      </c>
      <c r="G22" s="653" t="s">
        <v>169</v>
      </c>
      <c r="H22" s="634"/>
      <c r="I22" s="76" t="s">
        <v>170</v>
      </c>
      <c r="J22" s="653" t="s">
        <v>169</v>
      </c>
      <c r="K22" s="634"/>
      <c r="L22" s="76" t="s">
        <v>170</v>
      </c>
      <c r="M22" s="653" t="s">
        <v>169</v>
      </c>
      <c r="N22" s="634"/>
      <c r="O22" s="76" t="s">
        <v>170</v>
      </c>
      <c r="P22" s="653" t="s">
        <v>169</v>
      </c>
      <c r="Q22" s="654"/>
      <c r="R22" s="83"/>
      <c r="T22" s="13"/>
    </row>
    <row r="23" spans="1:20" ht="12.75" customHeight="1" x14ac:dyDescent="0.45">
      <c r="A23" s="81"/>
      <c r="B23" s="678" t="s">
        <v>168</v>
      </c>
      <c r="C23" s="641"/>
      <c r="D23" s="667" t="s">
        <v>167</v>
      </c>
      <c r="E23" s="668"/>
      <c r="F23" s="76"/>
      <c r="G23" s="653"/>
      <c r="H23" s="634"/>
      <c r="I23" s="76"/>
      <c r="J23" s="653"/>
      <c r="K23" s="634"/>
      <c r="L23" s="76"/>
      <c r="M23" s="653"/>
      <c r="N23" s="634"/>
      <c r="O23" s="76"/>
      <c r="P23" s="653"/>
      <c r="Q23" s="654"/>
      <c r="R23" s="83"/>
      <c r="T23" s="13"/>
    </row>
    <row r="24" spans="1:20" ht="12.75" customHeight="1" x14ac:dyDescent="0.45">
      <c r="A24" s="81"/>
      <c r="B24" s="660"/>
      <c r="C24" s="645"/>
      <c r="D24" s="667" t="s">
        <v>166</v>
      </c>
      <c r="E24" s="668"/>
      <c r="F24" s="76"/>
      <c r="G24" s="653"/>
      <c r="H24" s="634"/>
      <c r="I24" s="76"/>
      <c r="J24" s="653"/>
      <c r="K24" s="634"/>
      <c r="L24" s="76"/>
      <c r="M24" s="653"/>
      <c r="N24" s="634"/>
      <c r="O24" s="76"/>
      <c r="P24" s="653"/>
      <c r="Q24" s="654"/>
      <c r="R24" s="83"/>
      <c r="T24" s="13"/>
    </row>
    <row r="25" spans="1:20" ht="12.75" customHeight="1" x14ac:dyDescent="0.45">
      <c r="A25" s="81"/>
      <c r="B25" s="667" t="s">
        <v>165</v>
      </c>
      <c r="C25" s="651"/>
      <c r="D25" s="651"/>
      <c r="E25" s="668"/>
      <c r="F25" s="653"/>
      <c r="G25" s="654"/>
      <c r="H25" s="634"/>
      <c r="I25" s="653"/>
      <c r="J25" s="654"/>
      <c r="K25" s="634"/>
      <c r="L25" s="653"/>
      <c r="M25" s="654"/>
      <c r="N25" s="634"/>
      <c r="O25" s="635"/>
      <c r="P25" s="635"/>
      <c r="Q25" s="653"/>
      <c r="R25" s="83"/>
      <c r="T25" s="13"/>
    </row>
    <row r="26" spans="1:20" ht="12.75" customHeight="1" x14ac:dyDescent="0.45">
      <c r="A26" s="81"/>
      <c r="B26" s="667" t="s">
        <v>164</v>
      </c>
      <c r="C26" s="651"/>
      <c r="D26" s="651"/>
      <c r="E26" s="668"/>
      <c r="F26" s="679"/>
      <c r="G26" s="680"/>
      <c r="H26" s="681"/>
      <c r="I26" s="679"/>
      <c r="J26" s="680"/>
      <c r="K26" s="681"/>
      <c r="L26" s="679"/>
      <c r="M26" s="680"/>
      <c r="N26" s="681"/>
      <c r="O26" s="682"/>
      <c r="P26" s="682"/>
      <c r="Q26" s="679"/>
      <c r="R26" s="83"/>
      <c r="T26" s="13"/>
    </row>
    <row r="27" spans="1:20" s="26" customFormat="1" ht="13.5" customHeight="1" x14ac:dyDescent="0.45">
      <c r="A27" s="30"/>
      <c r="B27" s="683" t="s">
        <v>163</v>
      </c>
      <c r="C27" s="684"/>
      <c r="D27" s="684"/>
      <c r="E27" s="685"/>
      <c r="F27" s="691" t="s">
        <v>162</v>
      </c>
      <c r="G27" s="692"/>
      <c r="H27" s="692"/>
      <c r="I27" s="692"/>
      <c r="J27" s="692"/>
      <c r="K27" s="692"/>
      <c r="L27" s="692"/>
      <c r="M27" s="692"/>
      <c r="N27" s="692"/>
      <c r="O27" s="692"/>
      <c r="P27" s="692"/>
      <c r="Q27" s="692"/>
      <c r="R27" s="692"/>
      <c r="S27" s="692"/>
      <c r="T27" s="693"/>
    </row>
    <row r="28" spans="1:20" s="26" customFormat="1" ht="13.5" customHeight="1" x14ac:dyDescent="0.45">
      <c r="A28" s="30"/>
      <c r="B28" s="686"/>
      <c r="C28" s="638"/>
      <c r="D28" s="638"/>
      <c r="E28" s="687"/>
      <c r="F28" s="28" t="s">
        <v>161</v>
      </c>
      <c r="G28" s="27"/>
      <c r="H28" s="27"/>
      <c r="I28" s="694" t="s">
        <v>160</v>
      </c>
      <c r="J28" s="694"/>
      <c r="K28" s="694"/>
      <c r="L28" s="694"/>
      <c r="M28" s="694" t="s">
        <v>159</v>
      </c>
      <c r="N28" s="694"/>
      <c r="O28" s="694"/>
      <c r="P28" s="694"/>
      <c r="Q28" s="694" t="s">
        <v>158</v>
      </c>
      <c r="R28" s="694"/>
      <c r="S28" s="694"/>
      <c r="T28" s="695"/>
    </row>
    <row r="29" spans="1:20" s="26" customFormat="1" ht="13.5" customHeight="1" x14ac:dyDescent="0.2">
      <c r="A29" s="30"/>
      <c r="B29" s="686"/>
      <c r="C29" s="638"/>
      <c r="D29" s="638"/>
      <c r="E29" s="687"/>
      <c r="F29" s="28" t="s">
        <v>157</v>
      </c>
      <c r="G29" s="27"/>
      <c r="H29" s="27"/>
      <c r="I29" s="691"/>
      <c r="J29" s="696"/>
      <c r="K29" s="696"/>
      <c r="L29" s="697"/>
      <c r="M29" s="691"/>
      <c r="N29" s="696"/>
      <c r="O29" s="696"/>
      <c r="P29" s="697"/>
      <c r="Q29" s="691"/>
      <c r="R29" s="655"/>
      <c r="S29" s="655"/>
      <c r="T29" s="656"/>
    </row>
    <row r="30" spans="1:20" s="26" customFormat="1" ht="13.5" customHeight="1" x14ac:dyDescent="0.2">
      <c r="A30" s="30"/>
      <c r="B30" s="686"/>
      <c r="C30" s="638"/>
      <c r="D30" s="638"/>
      <c r="E30" s="687"/>
      <c r="F30" s="28" t="s">
        <v>156</v>
      </c>
      <c r="G30" s="27"/>
      <c r="H30" s="27"/>
      <c r="I30" s="691"/>
      <c r="J30" s="696"/>
      <c r="K30" s="696"/>
      <c r="L30" s="697"/>
      <c r="M30" s="691"/>
      <c r="N30" s="696"/>
      <c r="O30" s="696"/>
      <c r="P30" s="697"/>
      <c r="Q30" s="691"/>
      <c r="R30" s="655"/>
      <c r="S30" s="655"/>
      <c r="T30" s="656"/>
    </row>
    <row r="31" spans="1:20" s="26" customFormat="1" ht="13.5" customHeight="1" x14ac:dyDescent="0.2">
      <c r="A31" s="29"/>
      <c r="B31" s="688"/>
      <c r="C31" s="689"/>
      <c r="D31" s="689"/>
      <c r="E31" s="690"/>
      <c r="F31" s="28" t="s">
        <v>155</v>
      </c>
      <c r="G31" s="27"/>
      <c r="H31" s="27"/>
      <c r="I31" s="691"/>
      <c r="J31" s="696"/>
      <c r="K31" s="696"/>
      <c r="L31" s="697"/>
      <c r="M31" s="691"/>
      <c r="N31" s="696"/>
      <c r="O31" s="696"/>
      <c r="P31" s="697"/>
      <c r="Q31" s="691"/>
      <c r="R31" s="655"/>
      <c r="S31" s="655"/>
      <c r="T31" s="656"/>
    </row>
    <row r="32" spans="1:20" ht="12.75" customHeight="1" x14ac:dyDescent="0.45">
      <c r="A32" s="698" t="s">
        <v>154</v>
      </c>
      <c r="B32" s="635"/>
      <c r="C32" s="635"/>
      <c r="D32" s="635"/>
      <c r="E32" s="635"/>
      <c r="F32" s="653"/>
      <c r="G32" s="654"/>
      <c r="H32" s="654"/>
      <c r="I32" s="654"/>
      <c r="J32" s="654"/>
      <c r="K32" s="654"/>
      <c r="L32" s="654"/>
      <c r="M32" s="654"/>
      <c r="N32" s="654"/>
      <c r="O32" s="654"/>
      <c r="P32" s="654"/>
      <c r="Q32" s="654"/>
      <c r="R32" s="699"/>
      <c r="S32" s="699"/>
      <c r="T32" s="700"/>
    </row>
    <row r="33" spans="1:21" ht="12.75" customHeight="1" x14ac:dyDescent="0.45">
      <c r="A33" s="698"/>
      <c r="B33" s="701" t="s">
        <v>153</v>
      </c>
      <c r="C33" s="701"/>
      <c r="D33" s="701"/>
      <c r="E33" s="701"/>
      <c r="F33" s="702" t="s">
        <v>152</v>
      </c>
      <c r="G33" s="703"/>
      <c r="H33" s="703"/>
      <c r="I33" s="703"/>
      <c r="J33" s="703"/>
      <c r="K33" s="703"/>
      <c r="L33" s="703"/>
      <c r="M33" s="703"/>
      <c r="N33" s="703"/>
      <c r="O33" s="703"/>
      <c r="P33" s="703"/>
      <c r="Q33" s="703"/>
      <c r="R33" s="699"/>
      <c r="S33" s="699"/>
      <c r="T33" s="700"/>
    </row>
    <row r="34" spans="1:21" ht="12.75" customHeight="1" x14ac:dyDescent="0.45">
      <c r="A34" s="698"/>
      <c r="B34" s="701" t="s">
        <v>151</v>
      </c>
      <c r="C34" s="701"/>
      <c r="D34" s="701"/>
      <c r="E34" s="701"/>
      <c r="F34" s="702" t="s">
        <v>150</v>
      </c>
      <c r="G34" s="703"/>
      <c r="H34" s="703"/>
      <c r="I34" s="703"/>
      <c r="J34" s="703"/>
      <c r="K34" s="703"/>
      <c r="L34" s="703"/>
      <c r="M34" s="703"/>
      <c r="N34" s="703"/>
      <c r="O34" s="703"/>
      <c r="P34" s="703"/>
      <c r="Q34" s="703"/>
      <c r="R34" s="699"/>
      <c r="S34" s="699"/>
      <c r="T34" s="700"/>
    </row>
    <row r="35" spans="1:21" ht="12.75" customHeight="1" x14ac:dyDescent="0.45">
      <c r="A35" s="698"/>
      <c r="B35" s="704" t="s">
        <v>149</v>
      </c>
      <c r="C35" s="705"/>
      <c r="D35" s="705"/>
      <c r="E35" s="706"/>
      <c r="F35" s="712" t="s">
        <v>148</v>
      </c>
      <c r="G35" s="713"/>
      <c r="H35" s="714" t="s">
        <v>147</v>
      </c>
      <c r="I35" s="714"/>
      <c r="J35" s="714"/>
      <c r="K35" s="714"/>
      <c r="L35" s="714"/>
      <c r="M35" s="714"/>
      <c r="N35" s="714"/>
      <c r="O35" s="714"/>
      <c r="P35" s="714"/>
      <c r="Q35" s="715"/>
      <c r="R35" s="25"/>
      <c r="S35" s="24"/>
      <c r="T35" s="23"/>
    </row>
    <row r="36" spans="1:21" ht="12.75" customHeight="1" x14ac:dyDescent="0.45">
      <c r="A36" s="698"/>
      <c r="B36" s="707"/>
      <c r="C36" s="623"/>
      <c r="D36" s="623"/>
      <c r="E36" s="708"/>
      <c r="F36" s="712"/>
      <c r="G36" s="713"/>
      <c r="H36" s="716" t="s">
        <v>146</v>
      </c>
      <c r="I36" s="716"/>
      <c r="J36" s="716" t="s">
        <v>145</v>
      </c>
      <c r="K36" s="716"/>
      <c r="L36" s="716" t="s">
        <v>144</v>
      </c>
      <c r="M36" s="716"/>
      <c r="N36" s="716" t="s">
        <v>143</v>
      </c>
      <c r="O36" s="716"/>
      <c r="P36" s="716" t="s">
        <v>142</v>
      </c>
      <c r="Q36" s="717"/>
      <c r="R36" s="83"/>
      <c r="T36" s="13"/>
    </row>
    <row r="37" spans="1:21" ht="12.75" customHeight="1" x14ac:dyDescent="0.45">
      <c r="A37" s="698"/>
      <c r="B37" s="707"/>
      <c r="C37" s="623"/>
      <c r="D37" s="623"/>
      <c r="E37" s="708"/>
      <c r="F37" s="718"/>
      <c r="G37" s="718"/>
      <c r="H37" s="718"/>
      <c r="I37" s="718"/>
      <c r="J37" s="718"/>
      <c r="K37" s="718"/>
      <c r="L37" s="718"/>
      <c r="M37" s="718"/>
      <c r="N37" s="718"/>
      <c r="O37" s="718"/>
      <c r="P37" s="718"/>
      <c r="Q37" s="725"/>
      <c r="R37" s="83"/>
      <c r="T37" s="13"/>
    </row>
    <row r="38" spans="1:21" ht="12.75" customHeight="1" x14ac:dyDescent="0.45">
      <c r="A38" s="698"/>
      <c r="B38" s="707"/>
      <c r="C38" s="623"/>
      <c r="D38" s="623"/>
      <c r="E38" s="708"/>
      <c r="F38" s="718" t="s">
        <v>141</v>
      </c>
      <c r="G38" s="718"/>
      <c r="H38" s="718" t="s">
        <v>140</v>
      </c>
      <c r="I38" s="725"/>
      <c r="J38" s="726" t="s">
        <v>139</v>
      </c>
      <c r="K38" s="726"/>
      <c r="L38" s="21"/>
      <c r="M38" s="21"/>
      <c r="N38" s="21"/>
      <c r="O38" s="21"/>
      <c r="P38" s="21"/>
      <c r="Q38" s="21"/>
      <c r="R38" s="17"/>
      <c r="S38" s="17"/>
      <c r="T38" s="20"/>
      <c r="U38" s="17"/>
    </row>
    <row r="39" spans="1:21" ht="12.75" customHeight="1" x14ac:dyDescent="0.45">
      <c r="A39" s="698"/>
      <c r="B39" s="707"/>
      <c r="C39" s="623"/>
      <c r="D39" s="623"/>
      <c r="E39" s="708"/>
      <c r="F39" s="718"/>
      <c r="G39" s="718"/>
      <c r="H39" s="718"/>
      <c r="I39" s="725"/>
      <c r="J39" s="726"/>
      <c r="K39" s="726"/>
      <c r="L39" s="17"/>
      <c r="M39" s="17"/>
      <c r="N39" s="17"/>
      <c r="O39" s="17"/>
      <c r="P39" s="17"/>
      <c r="Q39" s="17"/>
      <c r="R39" s="17"/>
      <c r="S39" s="17"/>
      <c r="T39" s="20"/>
      <c r="U39" s="17"/>
    </row>
    <row r="40" spans="1:21" ht="12.75" customHeight="1" x14ac:dyDescent="0.45">
      <c r="A40" s="698"/>
      <c r="B40" s="709"/>
      <c r="C40" s="710"/>
      <c r="D40" s="710"/>
      <c r="E40" s="711"/>
      <c r="F40" s="725"/>
      <c r="G40" s="727"/>
      <c r="H40" s="725"/>
      <c r="I40" s="728"/>
      <c r="J40" s="718"/>
      <c r="K40" s="718"/>
      <c r="L40" s="19"/>
      <c r="M40" s="19"/>
      <c r="N40" s="19"/>
      <c r="O40" s="19"/>
      <c r="P40" s="19"/>
      <c r="Q40" s="19"/>
      <c r="R40" s="19"/>
      <c r="S40" s="19"/>
      <c r="T40" s="18"/>
      <c r="U40" s="17"/>
    </row>
    <row r="41" spans="1:21" ht="12.75" customHeight="1" x14ac:dyDescent="0.45">
      <c r="A41" s="698"/>
      <c r="B41" s="702" t="s">
        <v>138</v>
      </c>
      <c r="C41" s="703"/>
      <c r="D41" s="703"/>
      <c r="E41" s="729"/>
      <c r="F41" s="653" t="s">
        <v>137</v>
      </c>
      <c r="G41" s="654"/>
      <c r="H41" s="654"/>
      <c r="I41" s="654"/>
      <c r="J41" s="654"/>
      <c r="K41" s="654"/>
      <c r="L41" s="654"/>
      <c r="M41" s="654"/>
      <c r="N41" s="654"/>
      <c r="O41" s="654"/>
      <c r="P41" s="654"/>
      <c r="Q41" s="654"/>
      <c r="R41" s="699"/>
      <c r="S41" s="699"/>
      <c r="T41" s="700"/>
    </row>
    <row r="42" spans="1:21" ht="12.75" customHeight="1" x14ac:dyDescent="0.45">
      <c r="A42" s="698"/>
      <c r="B42" s="701" t="s">
        <v>136</v>
      </c>
      <c r="C42" s="701"/>
      <c r="D42" s="701"/>
      <c r="E42" s="701"/>
      <c r="F42" s="669"/>
      <c r="G42" s="670"/>
      <c r="H42" s="670"/>
      <c r="I42" s="670"/>
      <c r="J42" s="670"/>
      <c r="K42" s="670"/>
      <c r="L42" s="670"/>
      <c r="M42" s="670"/>
      <c r="N42" s="670"/>
      <c r="O42" s="670"/>
      <c r="P42" s="670"/>
      <c r="Q42" s="670"/>
      <c r="R42" s="699"/>
      <c r="S42" s="699"/>
      <c r="T42" s="700"/>
    </row>
    <row r="43" spans="1:21" ht="12.75" customHeight="1" x14ac:dyDescent="0.45">
      <c r="A43" s="698"/>
      <c r="B43" s="702" t="s">
        <v>135</v>
      </c>
      <c r="C43" s="703"/>
      <c r="D43" s="703"/>
      <c r="E43" s="729"/>
      <c r="F43" s="653" t="s">
        <v>134</v>
      </c>
      <c r="G43" s="654"/>
      <c r="H43" s="654"/>
      <c r="I43" s="654"/>
      <c r="J43" s="654"/>
      <c r="K43" s="654"/>
      <c r="L43" s="654"/>
      <c r="M43" s="654"/>
      <c r="N43" s="654"/>
      <c r="O43" s="654"/>
      <c r="P43" s="654"/>
      <c r="Q43" s="654"/>
      <c r="R43" s="699"/>
      <c r="S43" s="699"/>
      <c r="T43" s="700"/>
    </row>
    <row r="44" spans="1:21" ht="12.75" customHeight="1" x14ac:dyDescent="0.45">
      <c r="A44" s="698"/>
      <c r="B44" s="701" t="s">
        <v>133</v>
      </c>
      <c r="C44" s="701"/>
      <c r="D44" s="701"/>
      <c r="E44" s="701"/>
      <c r="F44" s="653"/>
      <c r="G44" s="654"/>
      <c r="H44" s="654"/>
      <c r="I44" s="654"/>
      <c r="J44" s="654"/>
      <c r="K44" s="654"/>
      <c r="L44" s="654"/>
      <c r="M44" s="654"/>
      <c r="N44" s="654"/>
      <c r="O44" s="654"/>
      <c r="P44" s="654"/>
      <c r="Q44" s="654"/>
      <c r="R44" s="699"/>
      <c r="S44" s="699"/>
      <c r="T44" s="700"/>
    </row>
    <row r="45" spans="1:21" ht="12.75" customHeight="1" x14ac:dyDescent="0.45">
      <c r="A45" s="698"/>
      <c r="B45" s="701"/>
      <c r="C45" s="701"/>
      <c r="D45" s="701"/>
      <c r="E45" s="701"/>
      <c r="F45" s="653"/>
      <c r="G45" s="654"/>
      <c r="H45" s="654"/>
      <c r="I45" s="654"/>
      <c r="J45" s="654"/>
      <c r="K45" s="654"/>
      <c r="L45" s="654"/>
      <c r="M45" s="654"/>
      <c r="N45" s="654"/>
      <c r="O45" s="654"/>
      <c r="P45" s="654"/>
      <c r="Q45" s="654"/>
      <c r="R45" s="699"/>
      <c r="S45" s="699"/>
      <c r="T45" s="700"/>
    </row>
    <row r="46" spans="1:21" ht="12.75" customHeight="1" x14ac:dyDescent="0.45">
      <c r="A46" s="698"/>
      <c r="B46" s="701" t="s">
        <v>132</v>
      </c>
      <c r="C46" s="701"/>
      <c r="D46" s="701"/>
      <c r="E46" s="701"/>
      <c r="F46" s="653"/>
      <c r="G46" s="654"/>
      <c r="H46" s="654"/>
      <c r="I46" s="654"/>
      <c r="J46" s="654"/>
      <c r="K46" s="654"/>
      <c r="L46" s="654"/>
      <c r="M46" s="654"/>
      <c r="N46" s="654"/>
      <c r="O46" s="654"/>
      <c r="P46" s="654"/>
      <c r="Q46" s="654"/>
      <c r="R46" s="699"/>
      <c r="S46" s="699"/>
      <c r="T46" s="700"/>
    </row>
    <row r="47" spans="1:21" ht="12.75" customHeight="1" x14ac:dyDescent="0.2">
      <c r="A47" s="698"/>
      <c r="B47" s="701" t="s">
        <v>131</v>
      </c>
      <c r="C47" s="701"/>
      <c r="D47" s="701"/>
      <c r="E47" s="701"/>
      <c r="F47" s="660" t="s">
        <v>130</v>
      </c>
      <c r="G47" s="644"/>
      <c r="H47" s="644"/>
      <c r="I47" s="645"/>
      <c r="J47" s="660" t="s">
        <v>129</v>
      </c>
      <c r="K47" s="644"/>
      <c r="L47" s="644"/>
      <c r="M47" s="645"/>
      <c r="N47" s="653"/>
      <c r="O47" s="692"/>
      <c r="P47" s="692"/>
      <c r="Q47" s="692"/>
      <c r="R47" s="655"/>
      <c r="S47" s="655"/>
      <c r="T47" s="656"/>
    </row>
    <row r="48" spans="1:21" ht="12.75" customHeight="1" x14ac:dyDescent="0.2">
      <c r="A48" s="698"/>
      <c r="B48" s="731"/>
      <c r="C48" s="731"/>
      <c r="D48" s="731"/>
      <c r="E48" s="731"/>
      <c r="F48" s="653" t="s">
        <v>128</v>
      </c>
      <c r="G48" s="654"/>
      <c r="H48" s="654"/>
      <c r="I48" s="634"/>
      <c r="J48" s="732" t="s">
        <v>127</v>
      </c>
      <c r="K48" s="733"/>
      <c r="L48" s="80"/>
      <c r="M48" s="79"/>
      <c r="N48" s="14" t="s">
        <v>126</v>
      </c>
      <c r="O48" s="659"/>
      <c r="P48" s="637"/>
      <c r="Q48" s="637"/>
      <c r="R48" s="638"/>
      <c r="S48" s="638"/>
      <c r="T48" s="13"/>
    </row>
    <row r="49" spans="1:20" ht="12.75" customHeight="1" x14ac:dyDescent="0.2">
      <c r="A49" s="698"/>
      <c r="B49" s="731"/>
      <c r="C49" s="731"/>
      <c r="D49" s="731"/>
      <c r="E49" s="731"/>
      <c r="F49" s="653" t="s">
        <v>125</v>
      </c>
      <c r="G49" s="654"/>
      <c r="H49" s="654"/>
      <c r="I49" s="634"/>
      <c r="J49" s="653"/>
      <c r="K49" s="692"/>
      <c r="L49" s="692"/>
      <c r="M49" s="692"/>
      <c r="N49" s="692"/>
      <c r="O49" s="692"/>
      <c r="P49" s="692"/>
      <c r="Q49" s="692"/>
      <c r="R49" s="655"/>
      <c r="S49" s="655"/>
      <c r="T49" s="656"/>
    </row>
    <row r="50" spans="1:20" ht="12.75" customHeight="1" x14ac:dyDescent="0.45">
      <c r="A50" s="734" t="s">
        <v>124</v>
      </c>
      <c r="B50" s="692"/>
      <c r="C50" s="692"/>
      <c r="D50" s="692"/>
      <c r="E50" s="735"/>
      <c r="F50" s="653" t="s">
        <v>123</v>
      </c>
      <c r="G50" s="634"/>
      <c r="H50" s="12"/>
      <c r="I50" s="12"/>
      <c r="J50" s="11"/>
      <c r="K50" s="10"/>
      <c r="L50" s="736" t="s">
        <v>122</v>
      </c>
      <c r="M50" s="736"/>
      <c r="N50" s="736"/>
      <c r="O50" s="9"/>
      <c r="P50" s="72"/>
      <c r="Q50" s="72"/>
      <c r="R50" s="72"/>
      <c r="S50" s="72"/>
      <c r="T50" s="78"/>
    </row>
    <row r="51" spans="1:20" ht="26.25" customHeight="1" x14ac:dyDescent="0.45">
      <c r="A51" s="737" t="s">
        <v>121</v>
      </c>
      <c r="B51" s="699"/>
      <c r="C51" s="699"/>
      <c r="D51" s="699"/>
      <c r="E51" s="738"/>
      <c r="F51" s="653"/>
      <c r="G51" s="654"/>
      <c r="H51" s="654"/>
      <c r="I51" s="654"/>
      <c r="J51" s="654"/>
      <c r="K51" s="654"/>
      <c r="L51" s="654"/>
      <c r="M51" s="654"/>
      <c r="N51" s="654"/>
      <c r="O51" s="654"/>
      <c r="P51" s="654"/>
      <c r="Q51" s="654"/>
      <c r="R51" s="699"/>
      <c r="S51" s="699"/>
      <c r="T51" s="700"/>
    </row>
    <row r="52" spans="1:20" ht="39" customHeight="1" thickBot="1" x14ac:dyDescent="0.25">
      <c r="A52" s="739" t="s">
        <v>120</v>
      </c>
      <c r="B52" s="740"/>
      <c r="C52" s="740"/>
      <c r="D52" s="740"/>
      <c r="E52" s="740"/>
      <c r="F52" s="719" t="s">
        <v>119</v>
      </c>
      <c r="G52" s="720"/>
      <c r="H52" s="720"/>
      <c r="I52" s="720"/>
      <c r="J52" s="720"/>
      <c r="K52" s="720"/>
      <c r="L52" s="720"/>
      <c r="M52" s="720"/>
      <c r="N52" s="720"/>
      <c r="O52" s="720"/>
      <c r="P52" s="720"/>
      <c r="Q52" s="720"/>
      <c r="R52" s="721"/>
      <c r="S52" s="721"/>
      <c r="T52" s="722"/>
    </row>
    <row r="53" spans="1:20" ht="12.75" customHeight="1" x14ac:dyDescent="0.45">
      <c r="A53" s="6" t="s">
        <v>118</v>
      </c>
    </row>
    <row r="54" spans="1:20" ht="12.75" customHeight="1" x14ac:dyDescent="0.45">
      <c r="A54" s="723" t="s">
        <v>117</v>
      </c>
      <c r="B54" s="724"/>
      <c r="C54" s="724"/>
      <c r="D54" s="724"/>
      <c r="E54" s="724"/>
      <c r="F54" s="724"/>
      <c r="G54" s="724"/>
      <c r="H54" s="724"/>
      <c r="I54" s="724"/>
      <c r="J54" s="724"/>
      <c r="K54" s="724"/>
      <c r="L54" s="724"/>
      <c r="M54" s="724"/>
      <c r="N54" s="724"/>
      <c r="O54" s="724"/>
      <c r="P54" s="724"/>
      <c r="Q54" s="724"/>
      <c r="R54" s="724"/>
      <c r="S54" s="724"/>
      <c r="T54" s="724"/>
    </row>
    <row r="55" spans="1:20" ht="12.75" customHeight="1" x14ac:dyDescent="0.45">
      <c r="A55" s="723" t="s">
        <v>116</v>
      </c>
      <c r="B55" s="724"/>
      <c r="C55" s="724"/>
      <c r="D55" s="724"/>
      <c r="E55" s="724"/>
      <c r="F55" s="724"/>
      <c r="G55" s="724"/>
      <c r="H55" s="724"/>
      <c r="I55" s="724"/>
      <c r="J55" s="724"/>
      <c r="K55" s="724"/>
      <c r="L55" s="724"/>
      <c r="M55" s="724"/>
      <c r="N55" s="724"/>
      <c r="O55" s="724"/>
      <c r="P55" s="724"/>
      <c r="Q55" s="724"/>
      <c r="R55" s="724"/>
      <c r="S55" s="724"/>
      <c r="T55" s="724"/>
    </row>
    <row r="56" spans="1:20" ht="12.75" customHeight="1" x14ac:dyDescent="0.45">
      <c r="A56" s="723" t="s">
        <v>115</v>
      </c>
      <c r="B56" s="724"/>
      <c r="C56" s="724"/>
      <c r="D56" s="724"/>
      <c r="E56" s="724"/>
      <c r="F56" s="724"/>
      <c r="G56" s="724"/>
      <c r="H56" s="724"/>
      <c r="I56" s="724"/>
      <c r="J56" s="724"/>
      <c r="K56" s="724"/>
      <c r="L56" s="724"/>
      <c r="M56" s="724"/>
      <c r="N56" s="724"/>
      <c r="O56" s="724"/>
      <c r="P56" s="724"/>
      <c r="Q56" s="724"/>
      <c r="R56" s="724"/>
      <c r="S56" s="724"/>
      <c r="T56" s="724"/>
    </row>
    <row r="57" spans="1:20" s="84" customFormat="1" ht="13.5" customHeight="1" x14ac:dyDescent="0.45">
      <c r="A57" s="723" t="s">
        <v>114</v>
      </c>
      <c r="B57" s="723"/>
      <c r="C57" s="723"/>
      <c r="D57" s="723"/>
      <c r="E57" s="723"/>
      <c r="F57" s="723"/>
      <c r="G57" s="723"/>
      <c r="H57" s="723"/>
      <c r="I57" s="723"/>
      <c r="J57" s="723"/>
      <c r="K57" s="723"/>
      <c r="L57" s="723"/>
      <c r="M57" s="723"/>
      <c r="N57" s="723"/>
      <c r="O57" s="723"/>
      <c r="P57" s="723"/>
      <c r="Q57" s="723"/>
    </row>
    <row r="58" spans="1:20" ht="12.75" customHeight="1" x14ac:dyDescent="0.45">
      <c r="A58" s="723" t="s">
        <v>113</v>
      </c>
      <c r="B58" s="724"/>
      <c r="C58" s="724"/>
      <c r="D58" s="724"/>
      <c r="E58" s="724"/>
      <c r="F58" s="724"/>
      <c r="G58" s="724"/>
      <c r="H58" s="724"/>
      <c r="I58" s="724"/>
      <c r="J58" s="724"/>
      <c r="K58" s="724"/>
      <c r="L58" s="724"/>
      <c r="M58" s="724"/>
      <c r="N58" s="724"/>
      <c r="O58" s="724"/>
      <c r="P58" s="724"/>
      <c r="Q58" s="724"/>
      <c r="R58" s="724"/>
      <c r="S58" s="724"/>
      <c r="T58" s="724"/>
    </row>
    <row r="59" spans="1:20" ht="12.75" customHeight="1" x14ac:dyDescent="0.45">
      <c r="A59" s="723" t="s">
        <v>112</v>
      </c>
      <c r="B59" s="724"/>
      <c r="C59" s="724"/>
      <c r="D59" s="724"/>
      <c r="E59" s="724"/>
      <c r="F59" s="724"/>
      <c r="G59" s="724"/>
      <c r="H59" s="724"/>
      <c r="I59" s="724"/>
      <c r="J59" s="724"/>
      <c r="K59" s="724"/>
      <c r="L59" s="724"/>
      <c r="M59" s="724"/>
      <c r="N59" s="724"/>
      <c r="O59" s="724"/>
      <c r="P59" s="724"/>
      <c r="Q59" s="724"/>
      <c r="R59" s="724"/>
      <c r="S59" s="724"/>
      <c r="T59" s="724"/>
    </row>
    <row r="60" spans="1:20" ht="12.75" customHeight="1" x14ac:dyDescent="0.45">
      <c r="A60" s="723" t="s">
        <v>111</v>
      </c>
      <c r="B60" s="724"/>
      <c r="C60" s="724"/>
      <c r="D60" s="724"/>
      <c r="E60" s="724"/>
      <c r="F60" s="724"/>
      <c r="G60" s="724"/>
      <c r="H60" s="724"/>
      <c r="I60" s="724"/>
      <c r="J60" s="724"/>
      <c r="K60" s="724"/>
      <c r="L60" s="724"/>
      <c r="M60" s="724"/>
      <c r="N60" s="724"/>
      <c r="O60" s="724"/>
      <c r="P60" s="724"/>
      <c r="Q60" s="724"/>
      <c r="R60" s="724"/>
      <c r="S60" s="724"/>
      <c r="T60" s="724"/>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30"/>
      <c r="B62" s="730"/>
      <c r="C62" s="730"/>
    </row>
    <row r="63" spans="1:20" ht="12.75" customHeight="1" x14ac:dyDescent="0.45">
      <c r="A63" s="730"/>
      <c r="B63" s="730"/>
      <c r="C63" s="730"/>
    </row>
    <row r="64" spans="1:20" ht="12.75" customHeight="1" x14ac:dyDescent="0.45">
      <c r="A64" s="730"/>
      <c r="B64" s="730"/>
      <c r="C64" s="730"/>
    </row>
    <row r="65" spans="1:3" ht="12.75" customHeight="1" x14ac:dyDescent="0.45">
      <c r="A65" s="730"/>
      <c r="B65" s="730"/>
      <c r="C65" s="730"/>
    </row>
    <row r="66" spans="1:3" ht="12.75" customHeight="1" x14ac:dyDescent="0.45">
      <c r="A66" s="730"/>
      <c r="B66" s="730"/>
      <c r="C66" s="730"/>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66731-775C-4E97-BCBD-563E61576D6A}">
  <sheetPr codeName="Sheet27"/>
  <dimension ref="A1:O103"/>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188" t="s">
        <v>374</v>
      </c>
      <c r="B1" s="164"/>
      <c r="C1" s="164"/>
      <c r="D1" s="164"/>
      <c r="E1" s="164"/>
      <c r="F1" s="164"/>
      <c r="G1" s="164"/>
      <c r="H1" s="164"/>
      <c r="I1" s="164"/>
      <c r="J1" s="164"/>
      <c r="K1" s="164"/>
      <c r="L1" s="164"/>
      <c r="M1" s="164"/>
      <c r="N1" s="164"/>
      <c r="O1" s="164"/>
    </row>
    <row r="2" spans="1:15" ht="15" customHeight="1" x14ac:dyDescent="0.45">
      <c r="A2" s="187"/>
      <c r="B2" s="164"/>
      <c r="C2" s="164"/>
      <c r="D2" s="164"/>
      <c r="E2" s="164"/>
      <c r="F2" s="164"/>
      <c r="G2" s="164"/>
      <c r="H2" s="164"/>
      <c r="I2" s="164"/>
      <c r="J2" s="164"/>
      <c r="K2" s="164"/>
      <c r="L2" s="164"/>
      <c r="M2" s="164"/>
      <c r="N2" s="164"/>
      <c r="O2" s="164"/>
    </row>
    <row r="3" spans="1:15" ht="15" customHeight="1" x14ac:dyDescent="0.45">
      <c r="A3" s="850" t="s">
        <v>369</v>
      </c>
      <c r="B3" s="851"/>
      <c r="C3" s="851"/>
      <c r="D3" s="851"/>
      <c r="E3" s="853" t="s">
        <v>373</v>
      </c>
      <c r="F3" s="854"/>
      <c r="G3" s="186"/>
      <c r="H3" s="855" t="s">
        <v>372</v>
      </c>
      <c r="I3" s="856"/>
      <c r="J3" s="856"/>
      <c r="K3" s="856"/>
      <c r="L3" s="857"/>
      <c r="M3" s="858"/>
      <c r="N3" s="165"/>
      <c r="O3" s="164"/>
    </row>
    <row r="4" spans="1:15" ht="15" customHeight="1" x14ac:dyDescent="0.45">
      <c r="A4" s="747" t="s">
        <v>351</v>
      </c>
      <c r="B4" s="169" t="s">
        <v>185</v>
      </c>
      <c r="C4" s="799"/>
      <c r="D4" s="800"/>
      <c r="E4" s="852"/>
      <c r="F4" s="852"/>
      <c r="G4" s="852"/>
      <c r="H4" s="800"/>
      <c r="I4" s="800"/>
      <c r="J4" s="800"/>
      <c r="K4" s="800"/>
      <c r="L4" s="800"/>
      <c r="M4" s="801"/>
      <c r="N4" s="164"/>
      <c r="O4" s="164"/>
    </row>
    <row r="5" spans="1:15" ht="15" customHeight="1" x14ac:dyDescent="0.45">
      <c r="A5" s="748"/>
      <c r="B5" s="168" t="s">
        <v>197</v>
      </c>
      <c r="C5" s="809"/>
      <c r="D5" s="810"/>
      <c r="E5" s="810"/>
      <c r="F5" s="810"/>
      <c r="G5" s="810"/>
      <c r="H5" s="810"/>
      <c r="I5" s="810"/>
      <c r="J5" s="810"/>
      <c r="K5" s="810"/>
      <c r="L5" s="810"/>
      <c r="M5" s="811"/>
      <c r="N5" s="164"/>
      <c r="O5" s="164"/>
    </row>
    <row r="6" spans="1:15" ht="15" customHeight="1" x14ac:dyDescent="0.45">
      <c r="A6" s="748"/>
      <c r="B6" s="812" t="s">
        <v>196</v>
      </c>
      <c r="C6" s="151" t="s">
        <v>371</v>
      </c>
      <c r="D6" s="149"/>
      <c r="E6" s="150" t="s">
        <v>326</v>
      </c>
      <c r="F6" s="149"/>
      <c r="G6" s="148" t="s">
        <v>370</v>
      </c>
      <c r="H6" s="148"/>
      <c r="I6" s="148"/>
      <c r="J6" s="148"/>
      <c r="K6" s="148"/>
      <c r="L6" s="148"/>
      <c r="M6" s="147"/>
      <c r="N6" s="164"/>
      <c r="O6" s="164"/>
    </row>
    <row r="7" spans="1:15" ht="15" customHeight="1" x14ac:dyDescent="0.15">
      <c r="A7" s="748"/>
      <c r="B7" s="813"/>
      <c r="C7" s="146" t="s">
        <v>334</v>
      </c>
      <c r="D7" s="145" t="s">
        <v>281</v>
      </c>
      <c r="E7" s="144" t="s">
        <v>334</v>
      </c>
      <c r="F7" s="143" t="s">
        <v>333</v>
      </c>
      <c r="G7" s="163"/>
      <c r="H7" s="163" t="s">
        <v>350</v>
      </c>
      <c r="I7" s="162"/>
      <c r="J7" s="162"/>
      <c r="K7" s="162"/>
      <c r="L7" s="162"/>
      <c r="M7" s="161"/>
      <c r="N7" s="164"/>
      <c r="O7" s="164"/>
    </row>
    <row r="8" spans="1:15" ht="15" customHeight="1" x14ac:dyDescent="0.45">
      <c r="A8" s="748"/>
      <c r="B8" s="814"/>
      <c r="C8" s="744"/>
      <c r="D8" s="745"/>
      <c r="E8" s="745"/>
      <c r="F8" s="745"/>
      <c r="G8" s="745"/>
      <c r="H8" s="745"/>
      <c r="I8" s="745"/>
      <c r="J8" s="745"/>
      <c r="K8" s="745"/>
      <c r="L8" s="745"/>
      <c r="M8" s="746"/>
      <c r="N8" s="164"/>
      <c r="O8" s="164"/>
    </row>
    <row r="9" spans="1:15" ht="15" customHeight="1" x14ac:dyDescent="0.45">
      <c r="A9" s="748"/>
      <c r="B9" s="167" t="s">
        <v>190</v>
      </c>
      <c r="C9" s="833"/>
      <c r="D9" s="834"/>
      <c r="E9" s="834"/>
      <c r="F9" s="834"/>
      <c r="G9" s="834"/>
      <c r="H9" s="834"/>
      <c r="I9" s="834"/>
      <c r="J9" s="834"/>
      <c r="K9" s="834"/>
      <c r="L9" s="834"/>
      <c r="M9" s="835"/>
      <c r="N9" s="164"/>
      <c r="O9" s="164"/>
    </row>
    <row r="10" spans="1:15" ht="15" customHeight="1" x14ac:dyDescent="0.45">
      <c r="A10" s="749"/>
      <c r="B10" s="166" t="s">
        <v>335</v>
      </c>
      <c r="C10" s="796"/>
      <c r="D10" s="797"/>
      <c r="E10" s="797"/>
      <c r="F10" s="797"/>
      <c r="G10" s="797"/>
      <c r="H10" s="797"/>
      <c r="I10" s="797"/>
      <c r="J10" s="797"/>
      <c r="K10" s="797"/>
      <c r="L10" s="797"/>
      <c r="M10" s="798"/>
      <c r="N10" s="164"/>
      <c r="O10" s="164"/>
    </row>
    <row r="11" spans="1:15" ht="15" customHeight="1" x14ac:dyDescent="0.15">
      <c r="A11" s="747" t="s">
        <v>349</v>
      </c>
      <c r="B11" s="160" t="s">
        <v>185</v>
      </c>
      <c r="C11" s="750"/>
      <c r="D11" s="751"/>
      <c r="E11" s="752"/>
      <c r="F11" s="758" t="s">
        <v>332</v>
      </c>
      <c r="G11" s="159"/>
      <c r="H11" s="158"/>
      <c r="I11" s="159"/>
      <c r="J11" s="158"/>
      <c r="K11" s="159"/>
      <c r="L11" s="158"/>
      <c r="M11" s="157"/>
      <c r="N11" s="164"/>
      <c r="O11" s="164"/>
    </row>
    <row r="12" spans="1:15" ht="15" customHeight="1" x14ac:dyDescent="0.15">
      <c r="A12" s="748"/>
      <c r="B12" s="156" t="s">
        <v>181</v>
      </c>
      <c r="C12" s="759"/>
      <c r="D12" s="760"/>
      <c r="E12" s="761"/>
      <c r="F12" s="758"/>
      <c r="G12" s="154"/>
      <c r="H12" s="155" t="s">
        <v>331</v>
      </c>
      <c r="I12" s="154"/>
      <c r="J12" s="155" t="s">
        <v>330</v>
      </c>
      <c r="K12" s="154"/>
      <c r="L12" s="153" t="s">
        <v>329</v>
      </c>
      <c r="M12" s="152"/>
      <c r="N12" s="164"/>
      <c r="O12" s="164"/>
    </row>
    <row r="13" spans="1:15" ht="15" customHeight="1" x14ac:dyDescent="0.45">
      <c r="A13" s="748"/>
      <c r="B13" s="741" t="s">
        <v>328</v>
      </c>
      <c r="C13" s="151" t="s">
        <v>371</v>
      </c>
      <c r="D13" s="149"/>
      <c r="E13" s="150" t="s">
        <v>326</v>
      </c>
      <c r="F13" s="149"/>
      <c r="G13" s="148" t="s">
        <v>370</v>
      </c>
      <c r="H13" s="148"/>
      <c r="I13" s="148"/>
      <c r="J13" s="148"/>
      <c r="K13" s="148"/>
      <c r="L13" s="148"/>
      <c r="M13" s="147"/>
      <c r="N13" s="164"/>
      <c r="O13" s="164"/>
    </row>
    <row r="14" spans="1:15" ht="15" customHeight="1" x14ac:dyDescent="0.15">
      <c r="A14" s="748"/>
      <c r="B14" s="742"/>
      <c r="C14" s="146" t="s">
        <v>334</v>
      </c>
      <c r="D14" s="145" t="s">
        <v>281</v>
      </c>
      <c r="E14" s="144"/>
      <c r="F14" s="143" t="s">
        <v>333</v>
      </c>
      <c r="G14" s="163"/>
      <c r="H14" s="163"/>
      <c r="I14" s="162"/>
      <c r="J14" s="162"/>
      <c r="K14" s="162"/>
      <c r="L14" s="162"/>
      <c r="M14" s="161"/>
      <c r="N14" s="164"/>
      <c r="O14" s="164"/>
    </row>
    <row r="15" spans="1:15" ht="15" customHeight="1" x14ac:dyDescent="0.45">
      <c r="A15" s="748"/>
      <c r="B15" s="743"/>
      <c r="C15" s="744"/>
      <c r="D15" s="745"/>
      <c r="E15" s="745"/>
      <c r="F15" s="745"/>
      <c r="G15" s="745"/>
      <c r="H15" s="745"/>
      <c r="I15" s="745"/>
      <c r="J15" s="745"/>
      <c r="K15" s="745"/>
      <c r="L15" s="745"/>
      <c r="M15" s="746"/>
      <c r="N15" s="164"/>
      <c r="O15" s="164"/>
    </row>
    <row r="16" spans="1:15" ht="15" customHeight="1" x14ac:dyDescent="0.45">
      <c r="A16" s="748"/>
      <c r="B16" s="844" t="s">
        <v>348</v>
      </c>
      <c r="C16" s="845"/>
      <c r="D16" s="845"/>
      <c r="E16" s="845"/>
      <c r="F16" s="845"/>
      <c r="G16" s="846"/>
      <c r="H16" s="847"/>
      <c r="I16" s="848"/>
      <c r="J16" s="848"/>
      <c r="K16" s="848"/>
      <c r="L16" s="848"/>
      <c r="M16" s="849"/>
      <c r="N16" s="164"/>
      <c r="O16" s="164"/>
    </row>
    <row r="17" spans="1:15" ht="15" customHeight="1" x14ac:dyDescent="0.45">
      <c r="A17" s="748"/>
      <c r="B17" s="815" t="s">
        <v>347</v>
      </c>
      <c r="C17" s="816"/>
      <c r="D17" s="777" t="s">
        <v>346</v>
      </c>
      <c r="E17" s="778"/>
      <c r="F17" s="797"/>
      <c r="G17" s="797"/>
      <c r="H17" s="829"/>
      <c r="I17" s="829"/>
      <c r="J17" s="829"/>
      <c r="K17" s="797"/>
      <c r="L17" s="797"/>
      <c r="M17" s="798"/>
      <c r="N17" s="164"/>
      <c r="O17" s="164"/>
    </row>
    <row r="18" spans="1:15" ht="15" customHeight="1" x14ac:dyDescent="0.45">
      <c r="A18" s="748"/>
      <c r="B18" s="817"/>
      <c r="C18" s="818"/>
      <c r="D18" s="821" t="s">
        <v>345</v>
      </c>
      <c r="E18" s="822"/>
      <c r="F18" s="181"/>
      <c r="G18" s="181"/>
      <c r="H18" s="181"/>
      <c r="I18" s="181"/>
      <c r="J18" s="181"/>
      <c r="K18" s="181"/>
      <c r="L18" s="181"/>
      <c r="M18" s="180"/>
      <c r="N18" s="164"/>
      <c r="O18" s="164"/>
    </row>
    <row r="19" spans="1:15" ht="15" customHeight="1" x14ac:dyDescent="0.45">
      <c r="A19" s="748"/>
      <c r="B19" s="819"/>
      <c r="C19" s="820"/>
      <c r="D19" s="823"/>
      <c r="E19" s="824"/>
      <c r="F19" s="179"/>
      <c r="G19" s="179"/>
      <c r="H19" s="179"/>
      <c r="I19" s="179"/>
      <c r="J19" s="179"/>
      <c r="K19" s="179"/>
      <c r="L19" s="179"/>
      <c r="M19" s="178"/>
      <c r="N19" s="164"/>
      <c r="O19" s="164"/>
    </row>
    <row r="20" spans="1:15" ht="15" customHeight="1" x14ac:dyDescent="0.15">
      <c r="A20" s="747" t="s">
        <v>368</v>
      </c>
      <c r="B20" s="160" t="s">
        <v>185</v>
      </c>
      <c r="C20" s="750"/>
      <c r="D20" s="751"/>
      <c r="E20" s="752"/>
      <c r="F20" s="758" t="s">
        <v>332</v>
      </c>
      <c r="G20" s="159"/>
      <c r="H20" s="158"/>
      <c r="I20" s="159"/>
      <c r="J20" s="158"/>
      <c r="K20" s="159"/>
      <c r="L20" s="158"/>
      <c r="M20" s="157"/>
      <c r="N20" s="164"/>
      <c r="O20" s="164"/>
    </row>
    <row r="21" spans="1:15" ht="15" customHeight="1" x14ac:dyDescent="0.15">
      <c r="A21" s="748"/>
      <c r="B21" s="156" t="s">
        <v>181</v>
      </c>
      <c r="C21" s="759"/>
      <c r="D21" s="760"/>
      <c r="E21" s="761"/>
      <c r="F21" s="758"/>
      <c r="G21" s="154"/>
      <c r="H21" s="155" t="s">
        <v>331</v>
      </c>
      <c r="I21" s="154"/>
      <c r="J21" s="155" t="s">
        <v>330</v>
      </c>
      <c r="K21" s="154"/>
      <c r="L21" s="153" t="s">
        <v>329</v>
      </c>
      <c r="M21" s="152"/>
      <c r="N21" s="164"/>
      <c r="O21" s="164"/>
    </row>
    <row r="22" spans="1:15" ht="15" customHeight="1" x14ac:dyDescent="0.45">
      <c r="A22" s="748"/>
      <c r="B22" s="741" t="s">
        <v>328</v>
      </c>
      <c r="C22" s="151" t="s">
        <v>371</v>
      </c>
      <c r="D22" s="149"/>
      <c r="E22" s="150" t="s">
        <v>326</v>
      </c>
      <c r="F22" s="149"/>
      <c r="G22" s="148" t="s">
        <v>370</v>
      </c>
      <c r="H22" s="148"/>
      <c r="I22" s="148"/>
      <c r="J22" s="148"/>
      <c r="K22" s="148"/>
      <c r="L22" s="148"/>
      <c r="M22" s="147"/>
      <c r="N22" s="164"/>
      <c r="O22" s="164"/>
    </row>
    <row r="23" spans="1:15" ht="15" customHeight="1" x14ac:dyDescent="0.15">
      <c r="A23" s="748"/>
      <c r="B23" s="742"/>
      <c r="C23" s="146" t="s">
        <v>334</v>
      </c>
      <c r="D23" s="145" t="s">
        <v>281</v>
      </c>
      <c r="E23" s="144"/>
      <c r="F23" s="143" t="s">
        <v>333</v>
      </c>
      <c r="G23" s="163"/>
      <c r="H23" s="163"/>
      <c r="I23" s="162"/>
      <c r="J23" s="162"/>
      <c r="K23" s="162"/>
      <c r="L23" s="162"/>
      <c r="M23" s="161"/>
      <c r="N23" s="164"/>
      <c r="O23" s="164"/>
    </row>
    <row r="24" spans="1:15" ht="15" customHeight="1" x14ac:dyDescent="0.45">
      <c r="A24" s="748"/>
      <c r="B24" s="743"/>
      <c r="C24" s="744"/>
      <c r="D24" s="745"/>
      <c r="E24" s="745"/>
      <c r="F24" s="745"/>
      <c r="G24" s="745"/>
      <c r="H24" s="745"/>
      <c r="I24" s="745"/>
      <c r="J24" s="745"/>
      <c r="K24" s="745"/>
      <c r="L24" s="745"/>
      <c r="M24" s="746"/>
      <c r="N24" s="164"/>
      <c r="O24" s="164"/>
    </row>
    <row r="25" spans="1:15" ht="15" customHeight="1" x14ac:dyDescent="0.45">
      <c r="A25" s="839" t="s">
        <v>188</v>
      </c>
      <c r="B25" s="840"/>
      <c r="C25" s="840"/>
      <c r="D25" s="841"/>
      <c r="E25" s="841"/>
      <c r="F25" s="842"/>
      <c r="G25" s="843"/>
      <c r="H25" s="772" t="s">
        <v>344</v>
      </c>
      <c r="I25" s="773"/>
      <c r="J25" s="773"/>
      <c r="K25" s="773"/>
      <c r="L25" s="773"/>
      <c r="M25" s="774"/>
      <c r="N25" s="165"/>
      <c r="O25" s="164"/>
    </row>
    <row r="26" spans="1:15" ht="15" hidden="1" customHeight="1" x14ac:dyDescent="0.45">
      <c r="A26" s="802" t="s">
        <v>343</v>
      </c>
      <c r="B26" s="803"/>
      <c r="C26" s="803"/>
      <c r="D26" s="803"/>
      <c r="E26" s="803"/>
      <c r="F26" s="803"/>
      <c r="G26" s="803"/>
      <c r="H26" s="803"/>
      <c r="I26" s="803"/>
      <c r="J26" s="803"/>
      <c r="K26" s="803"/>
      <c r="L26" s="803"/>
      <c r="M26" s="804"/>
      <c r="N26" s="164"/>
      <c r="O26" s="164"/>
    </row>
    <row r="27" spans="1:15" ht="15" hidden="1" customHeight="1" x14ac:dyDescent="0.45">
      <c r="A27" s="805" t="s">
        <v>180</v>
      </c>
      <c r="B27" s="806"/>
      <c r="C27" s="836" t="s">
        <v>342</v>
      </c>
      <c r="D27" s="836"/>
      <c r="E27" s="825" t="s">
        <v>171</v>
      </c>
      <c r="F27" s="837"/>
      <c r="G27" s="150"/>
      <c r="H27" s="150"/>
      <c r="I27" s="150"/>
      <c r="J27" s="150"/>
      <c r="K27" s="150"/>
      <c r="L27" s="150"/>
      <c r="M27" s="177"/>
      <c r="N27" s="164"/>
      <c r="O27" s="164"/>
    </row>
    <row r="28" spans="1:15" ht="15" hidden="1" customHeight="1" x14ac:dyDescent="0.45">
      <c r="A28" s="807"/>
      <c r="B28" s="808"/>
      <c r="C28" s="176" t="s">
        <v>170</v>
      </c>
      <c r="D28" s="176" t="s">
        <v>341</v>
      </c>
      <c r="E28" s="176" t="s">
        <v>170</v>
      </c>
      <c r="F28" s="176" t="s">
        <v>341</v>
      </c>
      <c r="G28" s="164"/>
      <c r="H28" s="164"/>
      <c r="I28" s="164"/>
      <c r="J28" s="164"/>
      <c r="K28" s="164"/>
      <c r="L28" s="164"/>
      <c r="M28" s="175"/>
      <c r="N28" s="164"/>
      <c r="O28" s="164"/>
    </row>
    <row r="29" spans="1:15" ht="15" hidden="1" customHeight="1" x14ac:dyDescent="0.45">
      <c r="A29" s="825" t="s">
        <v>367</v>
      </c>
      <c r="B29" s="826"/>
      <c r="C29" s="176"/>
      <c r="D29" s="176"/>
      <c r="E29" s="176"/>
      <c r="F29" s="176"/>
      <c r="G29" s="164"/>
      <c r="H29" s="164"/>
      <c r="I29" s="164"/>
      <c r="J29" s="164"/>
      <c r="K29" s="164"/>
      <c r="L29" s="164"/>
      <c r="M29" s="175"/>
      <c r="N29" s="164"/>
      <c r="O29" s="164"/>
    </row>
    <row r="30" spans="1:15" ht="15" hidden="1" customHeight="1" x14ac:dyDescent="0.45">
      <c r="A30" s="827" t="s">
        <v>366</v>
      </c>
      <c r="B30" s="828"/>
      <c r="C30" s="176"/>
      <c r="D30" s="176"/>
      <c r="E30" s="176"/>
      <c r="F30" s="176"/>
      <c r="G30" s="164"/>
      <c r="H30" s="164"/>
      <c r="I30" s="164"/>
      <c r="J30" s="164"/>
      <c r="K30" s="164"/>
      <c r="L30" s="164"/>
      <c r="M30" s="175"/>
      <c r="N30" s="164"/>
      <c r="O30" s="164"/>
    </row>
    <row r="31" spans="1:15" ht="15" hidden="1" customHeight="1" x14ac:dyDescent="0.45">
      <c r="A31" s="174" t="s">
        <v>365</v>
      </c>
      <c r="B31" s="173"/>
      <c r="C31" s="836"/>
      <c r="D31" s="836"/>
      <c r="E31" s="836"/>
      <c r="F31" s="836"/>
      <c r="G31" s="164"/>
      <c r="H31" s="164"/>
      <c r="I31" s="164"/>
      <c r="J31" s="164"/>
      <c r="K31" s="164"/>
      <c r="L31" s="164"/>
      <c r="M31" s="175"/>
      <c r="N31" s="164"/>
      <c r="O31" s="164"/>
    </row>
    <row r="32" spans="1:15" ht="15" hidden="1" customHeight="1" x14ac:dyDescent="0.45">
      <c r="A32" s="174" t="s">
        <v>364</v>
      </c>
      <c r="B32" s="173"/>
      <c r="C32" s="838"/>
      <c r="D32" s="838"/>
      <c r="E32" s="838"/>
      <c r="F32" s="838"/>
      <c r="G32" s="172"/>
      <c r="H32" s="172"/>
      <c r="I32" s="172"/>
      <c r="J32" s="172"/>
      <c r="K32" s="172"/>
      <c r="L32" s="172"/>
      <c r="M32" s="171"/>
      <c r="N32" s="165"/>
      <c r="O32" s="164"/>
    </row>
    <row r="33" spans="1:15" ht="15" customHeight="1" x14ac:dyDescent="0.45">
      <c r="A33" s="802" t="s">
        <v>340</v>
      </c>
      <c r="B33" s="803"/>
      <c r="C33" s="803"/>
      <c r="D33" s="803"/>
      <c r="E33" s="803"/>
      <c r="F33" s="803"/>
      <c r="G33" s="803"/>
      <c r="H33" s="803"/>
      <c r="I33" s="803"/>
      <c r="J33" s="803"/>
      <c r="K33" s="803"/>
      <c r="L33" s="803"/>
      <c r="M33" s="804"/>
      <c r="N33" s="165"/>
      <c r="O33" s="164"/>
    </row>
    <row r="34" spans="1:15" ht="15" customHeight="1" x14ac:dyDescent="0.45">
      <c r="A34" s="777" t="s">
        <v>354</v>
      </c>
      <c r="B34" s="778"/>
      <c r="C34" s="781"/>
      <c r="D34" s="782"/>
      <c r="E34" s="782"/>
      <c r="F34" s="782"/>
      <c r="G34" s="782"/>
      <c r="H34" s="782"/>
      <c r="I34" s="782"/>
      <c r="J34" s="782"/>
      <c r="K34" s="782"/>
      <c r="L34" s="782"/>
      <c r="M34" s="783"/>
      <c r="N34" s="165"/>
      <c r="O34" s="164"/>
    </row>
    <row r="35" spans="1:15" ht="24.9" customHeight="1" x14ac:dyDescent="0.45">
      <c r="A35" s="775" t="s">
        <v>360</v>
      </c>
      <c r="B35" s="776"/>
      <c r="C35" s="787"/>
      <c r="D35" s="788"/>
      <c r="E35" s="788"/>
      <c r="F35" s="788"/>
      <c r="G35" s="788"/>
      <c r="H35" s="788"/>
      <c r="I35" s="788"/>
      <c r="J35" s="788"/>
      <c r="K35" s="788"/>
      <c r="L35" s="788"/>
      <c r="M35" s="789"/>
    </row>
    <row r="36" spans="1:15" ht="15" customHeight="1" x14ac:dyDescent="0.45">
      <c r="A36" s="777" t="s">
        <v>133</v>
      </c>
      <c r="B36" s="778"/>
      <c r="C36" s="790"/>
      <c r="D36" s="791"/>
      <c r="E36" s="791"/>
      <c r="F36" s="791"/>
      <c r="G36" s="791"/>
      <c r="H36" s="791"/>
      <c r="I36" s="791"/>
      <c r="J36" s="791"/>
      <c r="K36" s="791"/>
      <c r="L36" s="791"/>
      <c r="M36" s="792"/>
      <c r="N36" s="164"/>
      <c r="O36" s="164"/>
    </row>
    <row r="37" spans="1:15" ht="15" customHeight="1" x14ac:dyDescent="0.45">
      <c r="A37" s="777" t="s">
        <v>132</v>
      </c>
      <c r="B37" s="778"/>
      <c r="C37" s="790"/>
      <c r="D37" s="791"/>
      <c r="E37" s="791"/>
      <c r="F37" s="791"/>
      <c r="G37" s="791"/>
      <c r="H37" s="791"/>
      <c r="I37" s="791"/>
      <c r="J37" s="791"/>
      <c r="K37" s="791"/>
      <c r="L37" s="791"/>
      <c r="M37" s="792"/>
      <c r="N37" s="165"/>
      <c r="O37" s="164"/>
    </row>
    <row r="38" spans="1:15" ht="30.75" customHeight="1" x14ac:dyDescent="0.45">
      <c r="A38" s="779" t="s">
        <v>338</v>
      </c>
      <c r="B38" s="780"/>
      <c r="C38" s="784"/>
      <c r="D38" s="785"/>
      <c r="E38" s="785"/>
      <c r="F38" s="785"/>
      <c r="G38" s="785"/>
      <c r="H38" s="785"/>
      <c r="I38" s="785"/>
      <c r="J38" s="785"/>
      <c r="K38" s="785"/>
      <c r="L38" s="785"/>
      <c r="M38" s="786"/>
      <c r="N38" s="165"/>
      <c r="O38" s="164"/>
    </row>
    <row r="39" spans="1:15" ht="15" customHeight="1" x14ac:dyDescent="0.15">
      <c r="A39" s="753" t="s">
        <v>357</v>
      </c>
      <c r="B39" s="754"/>
      <c r="C39" s="184" t="s">
        <v>356</v>
      </c>
      <c r="D39" s="755"/>
      <c r="E39" s="755"/>
      <c r="F39" s="755"/>
      <c r="G39" s="756" t="s">
        <v>355</v>
      </c>
      <c r="H39" s="756"/>
      <c r="I39" s="757"/>
      <c r="J39" s="757"/>
      <c r="K39" s="757"/>
      <c r="L39" s="757"/>
      <c r="M39" s="757"/>
      <c r="N39" s="165"/>
      <c r="O39" s="164"/>
    </row>
    <row r="40" spans="1:15" ht="15" customHeight="1" x14ac:dyDescent="0.45">
      <c r="A40" s="830" t="s">
        <v>361</v>
      </c>
      <c r="B40" s="831"/>
      <c r="C40" s="831"/>
      <c r="D40" s="831"/>
      <c r="E40" s="831"/>
      <c r="F40" s="831"/>
      <c r="G40" s="831"/>
      <c r="H40" s="831"/>
      <c r="I40" s="831"/>
      <c r="J40" s="831"/>
      <c r="K40" s="831"/>
      <c r="L40" s="831"/>
      <c r="M40" s="832"/>
      <c r="N40" s="165"/>
      <c r="O40" s="164"/>
    </row>
    <row r="41" spans="1:15" ht="15" customHeight="1" x14ac:dyDescent="0.45">
      <c r="A41" s="747" t="s">
        <v>351</v>
      </c>
      <c r="B41" s="169" t="s">
        <v>185</v>
      </c>
      <c r="C41" s="799"/>
      <c r="D41" s="800"/>
      <c r="E41" s="800"/>
      <c r="F41" s="800"/>
      <c r="G41" s="800"/>
      <c r="H41" s="800"/>
      <c r="I41" s="800"/>
      <c r="J41" s="800"/>
      <c r="K41" s="800"/>
      <c r="L41" s="800"/>
      <c r="M41" s="801"/>
      <c r="N41" s="165"/>
      <c r="O41" s="164"/>
    </row>
    <row r="42" spans="1:15" ht="15" customHeight="1" x14ac:dyDescent="0.45">
      <c r="A42" s="748"/>
      <c r="B42" s="168" t="s">
        <v>197</v>
      </c>
      <c r="C42" s="809"/>
      <c r="D42" s="810"/>
      <c r="E42" s="810"/>
      <c r="F42" s="810"/>
      <c r="G42" s="810"/>
      <c r="H42" s="810"/>
      <c r="I42" s="810"/>
      <c r="J42" s="810"/>
      <c r="K42" s="810"/>
      <c r="L42" s="810"/>
      <c r="M42" s="811"/>
      <c r="N42" s="165"/>
      <c r="O42" s="164"/>
    </row>
    <row r="43" spans="1:15" ht="15" customHeight="1" x14ac:dyDescent="0.45">
      <c r="A43" s="748"/>
      <c r="B43" s="812" t="s">
        <v>196</v>
      </c>
      <c r="C43" s="151" t="s">
        <v>327</v>
      </c>
      <c r="D43" s="149"/>
      <c r="E43" s="150" t="s">
        <v>326</v>
      </c>
      <c r="F43" s="149"/>
      <c r="G43" s="148" t="s">
        <v>325</v>
      </c>
      <c r="H43" s="148"/>
      <c r="I43" s="148"/>
      <c r="J43" s="148"/>
      <c r="K43" s="148"/>
      <c r="L43" s="148"/>
      <c r="M43" s="147"/>
      <c r="N43" s="165"/>
      <c r="O43" s="164"/>
    </row>
    <row r="44" spans="1:15" ht="15" customHeight="1" x14ac:dyDescent="0.15">
      <c r="A44" s="748"/>
      <c r="B44" s="813"/>
      <c r="C44" s="146" t="s">
        <v>334</v>
      </c>
      <c r="D44" s="145" t="s">
        <v>281</v>
      </c>
      <c r="E44" s="144" t="s">
        <v>334</v>
      </c>
      <c r="F44" s="143" t="s">
        <v>333</v>
      </c>
      <c r="G44" s="163"/>
      <c r="H44" s="163" t="s">
        <v>350</v>
      </c>
      <c r="I44" s="162"/>
      <c r="J44" s="162"/>
      <c r="K44" s="162"/>
      <c r="L44" s="162"/>
      <c r="M44" s="161"/>
      <c r="N44" s="165"/>
      <c r="O44" s="164"/>
    </row>
    <row r="45" spans="1:15" ht="15" customHeight="1" x14ac:dyDescent="0.45">
      <c r="A45" s="748"/>
      <c r="B45" s="814"/>
      <c r="C45" s="744"/>
      <c r="D45" s="745"/>
      <c r="E45" s="745"/>
      <c r="F45" s="745"/>
      <c r="G45" s="745"/>
      <c r="H45" s="745"/>
      <c r="I45" s="745"/>
      <c r="J45" s="745"/>
      <c r="K45" s="745"/>
      <c r="L45" s="745"/>
      <c r="M45" s="746"/>
      <c r="N45" s="165"/>
      <c r="O45" s="164"/>
    </row>
    <row r="46" spans="1:15" ht="15" customHeight="1" x14ac:dyDescent="0.45">
      <c r="A46" s="748"/>
      <c r="B46" s="167" t="s">
        <v>190</v>
      </c>
      <c r="C46" s="833"/>
      <c r="D46" s="834"/>
      <c r="E46" s="834"/>
      <c r="F46" s="834"/>
      <c r="G46" s="834"/>
      <c r="H46" s="834"/>
      <c r="I46" s="834"/>
      <c r="J46" s="834"/>
      <c r="K46" s="834"/>
      <c r="L46" s="834"/>
      <c r="M46" s="835"/>
      <c r="N46" s="165"/>
      <c r="O46" s="164"/>
    </row>
    <row r="47" spans="1:15" ht="15" customHeight="1" x14ac:dyDescent="0.45">
      <c r="A47" s="749"/>
      <c r="B47" s="166" t="s">
        <v>335</v>
      </c>
      <c r="C47" s="796"/>
      <c r="D47" s="797"/>
      <c r="E47" s="797"/>
      <c r="F47" s="797"/>
      <c r="G47" s="797"/>
      <c r="H47" s="797"/>
      <c r="I47" s="797"/>
      <c r="J47" s="797"/>
      <c r="K47" s="797"/>
      <c r="L47" s="797"/>
      <c r="M47" s="798"/>
      <c r="N47" s="165"/>
      <c r="O47" s="164"/>
    </row>
    <row r="48" spans="1:15" ht="15" customHeight="1" x14ac:dyDescent="0.15">
      <c r="A48" s="747" t="s">
        <v>178</v>
      </c>
      <c r="B48" s="160" t="s">
        <v>185</v>
      </c>
      <c r="C48" s="750"/>
      <c r="D48" s="751"/>
      <c r="E48" s="752"/>
      <c r="F48" s="758" t="s">
        <v>332</v>
      </c>
      <c r="G48" s="159"/>
      <c r="H48" s="158"/>
      <c r="I48" s="159"/>
      <c r="J48" s="158"/>
      <c r="K48" s="159"/>
      <c r="L48" s="158"/>
      <c r="M48" s="157"/>
      <c r="N48" s="165"/>
      <c r="O48" s="164"/>
    </row>
    <row r="49" spans="1:15" ht="15" customHeight="1" x14ac:dyDescent="0.15">
      <c r="A49" s="748"/>
      <c r="B49" s="156" t="s">
        <v>181</v>
      </c>
      <c r="C49" s="759"/>
      <c r="D49" s="760"/>
      <c r="E49" s="761"/>
      <c r="F49" s="758"/>
      <c r="G49" s="154"/>
      <c r="H49" s="155" t="s">
        <v>331</v>
      </c>
      <c r="I49" s="154"/>
      <c r="J49" s="155" t="s">
        <v>330</v>
      </c>
      <c r="K49" s="154"/>
      <c r="L49" s="153" t="s">
        <v>329</v>
      </c>
      <c r="M49" s="152"/>
      <c r="N49" s="165"/>
      <c r="O49" s="164"/>
    </row>
    <row r="50" spans="1:15" ht="15" customHeight="1" x14ac:dyDescent="0.45">
      <c r="A50" s="748"/>
      <c r="B50" s="741" t="s">
        <v>328</v>
      </c>
      <c r="C50" s="151" t="s">
        <v>371</v>
      </c>
      <c r="D50" s="149"/>
      <c r="E50" s="150" t="s">
        <v>326</v>
      </c>
      <c r="F50" s="149"/>
      <c r="G50" s="148" t="s">
        <v>370</v>
      </c>
      <c r="H50" s="148"/>
      <c r="I50" s="148"/>
      <c r="J50" s="148"/>
      <c r="K50" s="148"/>
      <c r="L50" s="148"/>
      <c r="M50" s="147"/>
      <c r="N50" s="165"/>
      <c r="O50" s="164"/>
    </row>
    <row r="51" spans="1:15" ht="15" customHeight="1" x14ac:dyDescent="0.15">
      <c r="A51" s="748"/>
      <c r="B51" s="742"/>
      <c r="C51" s="146" t="s">
        <v>334</v>
      </c>
      <c r="D51" s="145" t="s">
        <v>281</v>
      </c>
      <c r="E51" s="144"/>
      <c r="F51" s="143" t="s">
        <v>333</v>
      </c>
      <c r="G51" s="163"/>
      <c r="H51" s="163"/>
      <c r="I51" s="162"/>
      <c r="J51" s="162"/>
      <c r="K51" s="162"/>
      <c r="L51" s="162"/>
      <c r="M51" s="161"/>
      <c r="N51" s="165"/>
      <c r="O51" s="164"/>
    </row>
    <row r="52" spans="1:15" ht="15" customHeight="1" x14ac:dyDescent="0.45">
      <c r="A52" s="748"/>
      <c r="B52" s="743"/>
      <c r="C52" s="744"/>
      <c r="D52" s="745"/>
      <c r="E52" s="745"/>
      <c r="F52" s="745"/>
      <c r="G52" s="745"/>
      <c r="H52" s="745"/>
      <c r="I52" s="745"/>
      <c r="J52" s="745"/>
      <c r="K52" s="745"/>
      <c r="L52" s="745"/>
      <c r="M52" s="746"/>
      <c r="N52" s="165"/>
      <c r="O52" s="164"/>
    </row>
    <row r="53" spans="1:15" ht="15" customHeight="1" x14ac:dyDescent="0.45">
      <c r="A53" s="768" t="s">
        <v>188</v>
      </c>
      <c r="B53" s="769"/>
      <c r="C53" s="769"/>
      <c r="D53" s="769"/>
      <c r="E53" s="769"/>
      <c r="F53" s="770"/>
      <c r="G53" s="771"/>
      <c r="H53" s="772" t="s">
        <v>344</v>
      </c>
      <c r="I53" s="773"/>
      <c r="J53" s="773"/>
      <c r="K53" s="773"/>
      <c r="L53" s="773"/>
      <c r="M53" s="774"/>
      <c r="N53" s="165"/>
      <c r="O53" s="164"/>
    </row>
    <row r="54" spans="1:15" ht="15" customHeight="1" x14ac:dyDescent="0.45">
      <c r="A54" s="777" t="s">
        <v>354</v>
      </c>
      <c r="B54" s="778"/>
      <c r="C54" s="781"/>
      <c r="D54" s="782"/>
      <c r="E54" s="782"/>
      <c r="F54" s="782"/>
      <c r="G54" s="782"/>
      <c r="H54" s="782"/>
      <c r="I54" s="782"/>
      <c r="J54" s="782"/>
      <c r="K54" s="782"/>
      <c r="L54" s="782"/>
      <c r="M54" s="783"/>
      <c r="N54" s="165"/>
      <c r="O54" s="164"/>
    </row>
    <row r="55" spans="1:15" ht="25.5" customHeight="1" x14ac:dyDescent="0.45">
      <c r="A55" s="775" t="s">
        <v>360</v>
      </c>
      <c r="B55" s="776"/>
      <c r="C55" s="787"/>
      <c r="D55" s="788"/>
      <c r="E55" s="788"/>
      <c r="F55" s="788"/>
      <c r="G55" s="788"/>
      <c r="H55" s="788"/>
      <c r="I55" s="788"/>
      <c r="J55" s="788"/>
      <c r="K55" s="788"/>
      <c r="L55" s="788"/>
      <c r="M55" s="789"/>
      <c r="N55" s="165"/>
      <c r="O55" s="164"/>
    </row>
    <row r="56" spans="1:15" ht="15" customHeight="1" x14ac:dyDescent="0.45">
      <c r="A56" s="777" t="s">
        <v>133</v>
      </c>
      <c r="B56" s="778"/>
      <c r="C56" s="790"/>
      <c r="D56" s="791"/>
      <c r="E56" s="791"/>
      <c r="F56" s="791"/>
      <c r="G56" s="791"/>
      <c r="H56" s="791"/>
      <c r="I56" s="791"/>
      <c r="J56" s="791"/>
      <c r="K56" s="791"/>
      <c r="L56" s="791"/>
      <c r="M56" s="792"/>
      <c r="N56" s="165"/>
      <c r="O56" s="164"/>
    </row>
    <row r="57" spans="1:15" ht="15" customHeight="1" x14ac:dyDescent="0.45">
      <c r="A57" s="777" t="s">
        <v>132</v>
      </c>
      <c r="B57" s="778"/>
      <c r="C57" s="790"/>
      <c r="D57" s="791"/>
      <c r="E57" s="791"/>
      <c r="F57" s="791"/>
      <c r="G57" s="791"/>
      <c r="H57" s="791"/>
      <c r="I57" s="791"/>
      <c r="J57" s="791"/>
      <c r="K57" s="791"/>
      <c r="L57" s="791"/>
      <c r="M57" s="792"/>
      <c r="N57" s="165"/>
      <c r="O57" s="164"/>
    </row>
    <row r="58" spans="1:15" ht="30.75" customHeight="1" x14ac:dyDescent="0.45">
      <c r="A58" s="779" t="s">
        <v>338</v>
      </c>
      <c r="B58" s="780"/>
      <c r="C58" s="784"/>
      <c r="D58" s="785"/>
      <c r="E58" s="785"/>
      <c r="F58" s="785"/>
      <c r="G58" s="785"/>
      <c r="H58" s="785"/>
      <c r="I58" s="785"/>
      <c r="J58" s="785"/>
      <c r="K58" s="785"/>
      <c r="L58" s="785"/>
      <c r="M58" s="786"/>
      <c r="N58" s="165"/>
      <c r="O58" s="164"/>
    </row>
    <row r="59" spans="1:15" ht="15" customHeight="1" x14ac:dyDescent="0.15">
      <c r="A59" s="753" t="s">
        <v>357</v>
      </c>
      <c r="B59" s="754"/>
      <c r="C59" s="184" t="s">
        <v>356</v>
      </c>
      <c r="D59" s="755"/>
      <c r="E59" s="755"/>
      <c r="F59" s="755"/>
      <c r="G59" s="756" t="s">
        <v>355</v>
      </c>
      <c r="H59" s="756"/>
      <c r="I59" s="757"/>
      <c r="J59" s="757"/>
      <c r="K59" s="757"/>
      <c r="L59" s="757"/>
      <c r="M59" s="757"/>
      <c r="N59" s="165"/>
      <c r="O59" s="164"/>
    </row>
    <row r="60" spans="1:15" ht="15" customHeight="1" x14ac:dyDescent="0.45">
      <c r="A60" s="164" t="s">
        <v>321</v>
      </c>
      <c r="B60" s="164"/>
      <c r="C60" s="164"/>
      <c r="D60" s="164"/>
      <c r="E60" s="164"/>
      <c r="F60" s="164"/>
      <c r="G60" s="164"/>
      <c r="H60" s="164"/>
      <c r="I60" s="164"/>
      <c r="J60" s="164"/>
      <c r="K60" s="164"/>
      <c r="L60" s="164"/>
      <c r="M60" s="164"/>
      <c r="N60" s="164"/>
      <c r="O60" s="164"/>
    </row>
    <row r="61" spans="1:15" s="185" customFormat="1" ht="10.8" x14ac:dyDescent="0.45">
      <c r="A61" s="793" t="s">
        <v>337</v>
      </c>
      <c r="B61" s="793"/>
      <c r="C61" s="793"/>
      <c r="D61" s="793"/>
      <c r="E61" s="793"/>
      <c r="F61" s="793"/>
      <c r="G61" s="793"/>
      <c r="H61" s="793"/>
      <c r="I61" s="793"/>
      <c r="J61" s="793"/>
      <c r="K61" s="793"/>
      <c r="L61" s="793"/>
      <c r="M61" s="793"/>
      <c r="N61" s="414"/>
      <c r="O61" s="189"/>
    </row>
    <row r="62" spans="1:15" s="185" customFormat="1" ht="10.8" x14ac:dyDescent="0.45">
      <c r="A62" s="793" t="s">
        <v>353</v>
      </c>
      <c r="B62" s="793"/>
      <c r="C62" s="793"/>
      <c r="D62" s="793"/>
      <c r="E62" s="793"/>
      <c r="F62" s="793"/>
      <c r="G62" s="793"/>
      <c r="H62" s="793"/>
      <c r="I62" s="793"/>
      <c r="J62" s="793"/>
      <c r="K62" s="793"/>
      <c r="L62" s="793"/>
      <c r="M62" s="793"/>
      <c r="N62" s="414"/>
      <c r="O62" s="189"/>
    </row>
    <row r="63" spans="1:15" s="185" customFormat="1" ht="10.8" x14ac:dyDescent="0.45">
      <c r="A63" s="794" t="s">
        <v>363</v>
      </c>
      <c r="B63" s="795"/>
      <c r="C63" s="795"/>
      <c r="D63" s="795"/>
      <c r="E63" s="795"/>
      <c r="F63" s="795"/>
      <c r="G63" s="795"/>
      <c r="H63" s="795"/>
      <c r="I63" s="795"/>
      <c r="J63" s="795"/>
      <c r="K63" s="795"/>
      <c r="L63" s="795"/>
      <c r="M63" s="795"/>
      <c r="N63" s="189"/>
      <c r="O63" s="189"/>
    </row>
    <row r="64" spans="1:15" s="185" customFormat="1" ht="10.8" x14ac:dyDescent="0.45">
      <c r="A64" s="794" t="s">
        <v>359</v>
      </c>
      <c r="B64" s="795"/>
      <c r="C64" s="795"/>
      <c r="D64" s="795"/>
      <c r="E64" s="795"/>
      <c r="F64" s="795"/>
      <c r="G64" s="795"/>
      <c r="H64" s="795"/>
      <c r="I64" s="795"/>
      <c r="J64" s="795"/>
      <c r="K64" s="795"/>
      <c r="L64" s="795"/>
      <c r="M64" s="795"/>
      <c r="N64" s="189"/>
      <c r="O64" s="189"/>
    </row>
    <row r="65" spans="1:13" ht="15" customHeight="1" x14ac:dyDescent="0.45">
      <c r="A65" s="429" t="s">
        <v>336</v>
      </c>
      <c r="B65" s="430"/>
      <c r="C65" s="430"/>
      <c r="D65" s="430"/>
      <c r="E65" s="430"/>
      <c r="F65" s="430"/>
      <c r="G65" s="430"/>
      <c r="H65" s="430"/>
      <c r="I65" s="430"/>
      <c r="J65" s="430"/>
      <c r="K65" s="430"/>
      <c r="L65" s="430"/>
      <c r="M65" s="430"/>
    </row>
    <row r="66" spans="1:13" ht="15" customHeight="1" x14ac:dyDescent="0.45">
      <c r="A66" s="183" t="s">
        <v>352</v>
      </c>
    </row>
    <row r="67" spans="1:13" ht="15" customHeight="1" x14ac:dyDescent="0.15">
      <c r="A67" s="747" t="s">
        <v>178</v>
      </c>
      <c r="B67" s="169" t="s">
        <v>185</v>
      </c>
      <c r="C67" s="750"/>
      <c r="D67" s="751"/>
      <c r="E67" s="752"/>
      <c r="F67" s="758" t="s">
        <v>332</v>
      </c>
      <c r="G67" s="159"/>
      <c r="H67" s="158"/>
      <c r="I67" s="159"/>
      <c r="J67" s="158"/>
      <c r="K67" s="159"/>
      <c r="L67" s="158"/>
      <c r="M67" s="157"/>
    </row>
    <row r="68" spans="1:13" ht="15" customHeight="1" x14ac:dyDescent="0.15">
      <c r="A68" s="748"/>
      <c r="B68" s="182" t="s">
        <v>181</v>
      </c>
      <c r="C68" s="759"/>
      <c r="D68" s="760"/>
      <c r="E68" s="761"/>
      <c r="F68" s="758"/>
      <c r="G68" s="154"/>
      <c r="H68" s="155" t="s">
        <v>331</v>
      </c>
      <c r="I68" s="154"/>
      <c r="J68" s="155" t="s">
        <v>330</v>
      </c>
      <c r="K68" s="154"/>
      <c r="L68" s="153" t="s">
        <v>329</v>
      </c>
      <c r="M68" s="152"/>
    </row>
    <row r="69" spans="1:13" ht="15" customHeight="1" x14ac:dyDescent="0.45">
      <c r="A69" s="748"/>
      <c r="B69" s="741" t="s">
        <v>328</v>
      </c>
      <c r="C69" s="151" t="s">
        <v>371</v>
      </c>
      <c r="D69" s="149"/>
      <c r="E69" s="150" t="s">
        <v>326</v>
      </c>
      <c r="F69" s="149"/>
      <c r="G69" s="148" t="s">
        <v>370</v>
      </c>
      <c r="H69" s="148"/>
      <c r="I69" s="148"/>
      <c r="J69" s="148"/>
      <c r="K69" s="148"/>
      <c r="L69" s="148"/>
      <c r="M69" s="147"/>
    </row>
    <row r="70" spans="1:13" ht="15" customHeight="1" x14ac:dyDescent="0.15">
      <c r="A70" s="748"/>
      <c r="B70" s="742"/>
      <c r="C70" s="146" t="s">
        <v>334</v>
      </c>
      <c r="D70" s="145" t="s">
        <v>281</v>
      </c>
      <c r="E70" s="144"/>
      <c r="F70" s="143" t="s">
        <v>333</v>
      </c>
      <c r="G70" s="163"/>
      <c r="H70" s="163"/>
      <c r="I70" s="162"/>
      <c r="J70" s="162"/>
      <c r="K70" s="162"/>
      <c r="L70" s="162"/>
      <c r="M70" s="161"/>
    </row>
    <row r="71" spans="1:13" ht="15" customHeight="1" x14ac:dyDescent="0.45">
      <c r="A71" s="748"/>
      <c r="B71" s="743"/>
      <c r="C71" s="744"/>
      <c r="D71" s="745"/>
      <c r="E71" s="745"/>
      <c r="F71" s="745"/>
      <c r="G71" s="745"/>
      <c r="H71" s="745"/>
      <c r="I71" s="745"/>
      <c r="J71" s="745"/>
      <c r="K71" s="745"/>
      <c r="L71" s="745"/>
      <c r="M71" s="746"/>
    </row>
    <row r="72" spans="1:13" ht="15" customHeight="1" x14ac:dyDescent="0.15">
      <c r="A72" s="748"/>
      <c r="B72" s="160" t="s">
        <v>185</v>
      </c>
      <c r="C72" s="750"/>
      <c r="D72" s="751"/>
      <c r="E72" s="752"/>
      <c r="F72" s="758" t="s">
        <v>332</v>
      </c>
      <c r="G72" s="159"/>
      <c r="H72" s="158"/>
      <c r="I72" s="159"/>
      <c r="J72" s="158"/>
      <c r="K72" s="159"/>
      <c r="L72" s="158"/>
      <c r="M72" s="157"/>
    </row>
    <row r="73" spans="1:13" ht="15" customHeight="1" x14ac:dyDescent="0.15">
      <c r="A73" s="748"/>
      <c r="B73" s="156" t="s">
        <v>181</v>
      </c>
      <c r="C73" s="759"/>
      <c r="D73" s="760"/>
      <c r="E73" s="761"/>
      <c r="F73" s="758"/>
      <c r="G73" s="154"/>
      <c r="H73" s="155" t="s">
        <v>331</v>
      </c>
      <c r="I73" s="154"/>
      <c r="J73" s="155" t="s">
        <v>330</v>
      </c>
      <c r="K73" s="154"/>
      <c r="L73" s="153" t="s">
        <v>329</v>
      </c>
      <c r="M73" s="152"/>
    </row>
    <row r="74" spans="1:13" ht="15" customHeight="1" x14ac:dyDescent="0.45">
      <c r="A74" s="748"/>
      <c r="B74" s="741" t="s">
        <v>328</v>
      </c>
      <c r="C74" s="151" t="s">
        <v>371</v>
      </c>
      <c r="D74" s="149"/>
      <c r="E74" s="150" t="s">
        <v>326</v>
      </c>
      <c r="F74" s="149"/>
      <c r="G74" s="148" t="s">
        <v>370</v>
      </c>
      <c r="H74" s="148"/>
      <c r="I74" s="148"/>
      <c r="J74" s="148"/>
      <c r="K74" s="148"/>
      <c r="L74" s="148"/>
      <c r="M74" s="147"/>
    </row>
    <row r="75" spans="1:13" ht="15" customHeight="1" x14ac:dyDescent="0.15">
      <c r="A75" s="748"/>
      <c r="B75" s="742"/>
      <c r="C75" s="146" t="s">
        <v>334</v>
      </c>
      <c r="D75" s="145" t="s">
        <v>281</v>
      </c>
      <c r="E75" s="144"/>
      <c r="F75" s="143" t="s">
        <v>333</v>
      </c>
      <c r="G75" s="163"/>
      <c r="H75" s="163"/>
      <c r="I75" s="162"/>
      <c r="J75" s="162"/>
      <c r="K75" s="162"/>
      <c r="L75" s="162"/>
      <c r="M75" s="161"/>
    </row>
    <row r="76" spans="1:13" ht="15" customHeight="1" x14ac:dyDescent="0.45">
      <c r="A76" s="748"/>
      <c r="B76" s="743"/>
      <c r="C76" s="744"/>
      <c r="D76" s="745"/>
      <c r="E76" s="745"/>
      <c r="F76" s="745"/>
      <c r="G76" s="745"/>
      <c r="H76" s="745"/>
      <c r="I76" s="745"/>
      <c r="J76" s="745"/>
      <c r="K76" s="745"/>
      <c r="L76" s="745"/>
      <c r="M76" s="746"/>
    </row>
    <row r="77" spans="1:13" ht="15" customHeight="1" x14ac:dyDescent="0.15">
      <c r="A77" s="748"/>
      <c r="B77" s="160" t="s">
        <v>185</v>
      </c>
      <c r="C77" s="750"/>
      <c r="D77" s="751"/>
      <c r="E77" s="752"/>
      <c r="F77" s="758" t="s">
        <v>332</v>
      </c>
      <c r="G77" s="159"/>
      <c r="H77" s="158"/>
      <c r="I77" s="159"/>
      <c r="J77" s="158"/>
      <c r="K77" s="159"/>
      <c r="L77" s="158"/>
      <c r="M77" s="157"/>
    </row>
    <row r="78" spans="1:13" ht="15" customHeight="1" x14ac:dyDescent="0.15">
      <c r="A78" s="748"/>
      <c r="B78" s="156" t="s">
        <v>181</v>
      </c>
      <c r="C78" s="759"/>
      <c r="D78" s="760"/>
      <c r="E78" s="761"/>
      <c r="F78" s="758"/>
      <c r="G78" s="154"/>
      <c r="H78" s="155" t="s">
        <v>331</v>
      </c>
      <c r="I78" s="154"/>
      <c r="J78" s="155" t="s">
        <v>330</v>
      </c>
      <c r="K78" s="154"/>
      <c r="L78" s="153" t="s">
        <v>329</v>
      </c>
      <c r="M78" s="152"/>
    </row>
    <row r="79" spans="1:13" ht="15" customHeight="1" x14ac:dyDescent="0.45">
      <c r="A79" s="748"/>
      <c r="B79" s="741" t="s">
        <v>328</v>
      </c>
      <c r="C79" s="151" t="s">
        <v>371</v>
      </c>
      <c r="D79" s="149"/>
      <c r="E79" s="150" t="s">
        <v>326</v>
      </c>
      <c r="F79" s="149"/>
      <c r="G79" s="148" t="s">
        <v>370</v>
      </c>
      <c r="H79" s="148"/>
      <c r="I79" s="148"/>
      <c r="J79" s="148"/>
      <c r="K79" s="148"/>
      <c r="L79" s="148"/>
      <c r="M79" s="147"/>
    </row>
    <row r="80" spans="1:13" ht="15" customHeight="1" x14ac:dyDescent="0.15">
      <c r="A80" s="748"/>
      <c r="B80" s="742"/>
      <c r="C80" s="146" t="s">
        <v>334</v>
      </c>
      <c r="D80" s="145" t="s">
        <v>281</v>
      </c>
      <c r="E80" s="144"/>
      <c r="F80" s="143" t="s">
        <v>333</v>
      </c>
      <c r="G80" s="163"/>
      <c r="H80" s="163"/>
      <c r="I80" s="162"/>
      <c r="J80" s="162"/>
      <c r="K80" s="162"/>
      <c r="L80" s="162"/>
      <c r="M80" s="161"/>
    </row>
    <row r="81" spans="1:13" ht="15" customHeight="1" x14ac:dyDescent="0.45">
      <c r="A81" s="748"/>
      <c r="B81" s="743"/>
      <c r="C81" s="744"/>
      <c r="D81" s="745"/>
      <c r="E81" s="745"/>
      <c r="F81" s="745"/>
      <c r="G81" s="745"/>
      <c r="H81" s="745"/>
      <c r="I81" s="745"/>
      <c r="J81" s="745"/>
      <c r="K81" s="745"/>
      <c r="L81" s="745"/>
      <c r="M81" s="746"/>
    </row>
    <row r="82" spans="1:13" ht="15" customHeight="1" x14ac:dyDescent="0.15">
      <c r="A82" s="748"/>
      <c r="B82" s="160" t="s">
        <v>185</v>
      </c>
      <c r="C82" s="750"/>
      <c r="D82" s="751"/>
      <c r="E82" s="752"/>
      <c r="F82" s="758" t="s">
        <v>332</v>
      </c>
      <c r="G82" s="159"/>
      <c r="H82" s="158"/>
      <c r="I82" s="159"/>
      <c r="J82" s="158"/>
      <c r="K82" s="159"/>
      <c r="L82" s="158"/>
      <c r="M82" s="157"/>
    </row>
    <row r="83" spans="1:13" ht="15" customHeight="1" x14ac:dyDescent="0.15">
      <c r="A83" s="748"/>
      <c r="B83" s="156" t="s">
        <v>181</v>
      </c>
      <c r="C83" s="759"/>
      <c r="D83" s="760"/>
      <c r="E83" s="761"/>
      <c r="F83" s="758"/>
      <c r="G83" s="154"/>
      <c r="H83" s="155" t="s">
        <v>331</v>
      </c>
      <c r="I83" s="154"/>
      <c r="J83" s="155" t="s">
        <v>330</v>
      </c>
      <c r="K83" s="154"/>
      <c r="L83" s="153" t="s">
        <v>329</v>
      </c>
      <c r="M83" s="152"/>
    </row>
    <row r="84" spans="1:13" ht="15" customHeight="1" x14ac:dyDescent="0.45">
      <c r="A84" s="748"/>
      <c r="B84" s="741" t="s">
        <v>328</v>
      </c>
      <c r="C84" s="151" t="s">
        <v>371</v>
      </c>
      <c r="D84" s="149"/>
      <c r="E84" s="150" t="s">
        <v>326</v>
      </c>
      <c r="F84" s="149"/>
      <c r="G84" s="148" t="s">
        <v>370</v>
      </c>
      <c r="H84" s="148"/>
      <c r="I84" s="148"/>
      <c r="J84" s="148"/>
      <c r="K84" s="148"/>
      <c r="L84" s="148"/>
      <c r="M84" s="147"/>
    </row>
    <row r="85" spans="1:13" ht="15" customHeight="1" x14ac:dyDescent="0.15">
      <c r="A85" s="748"/>
      <c r="B85" s="742"/>
      <c r="C85" s="146" t="s">
        <v>334</v>
      </c>
      <c r="D85" s="145" t="s">
        <v>281</v>
      </c>
      <c r="E85" s="144"/>
      <c r="F85" s="143" t="s">
        <v>333</v>
      </c>
      <c r="G85" s="163"/>
      <c r="H85" s="163"/>
      <c r="I85" s="162"/>
      <c r="J85" s="162"/>
      <c r="K85" s="162"/>
      <c r="L85" s="162"/>
      <c r="M85" s="161"/>
    </row>
    <row r="86" spans="1:13" ht="15" customHeight="1" x14ac:dyDescent="0.45">
      <c r="A86" s="748"/>
      <c r="B86" s="743"/>
      <c r="C86" s="744"/>
      <c r="D86" s="745"/>
      <c r="E86" s="745"/>
      <c r="F86" s="745"/>
      <c r="G86" s="745"/>
      <c r="H86" s="745"/>
      <c r="I86" s="745"/>
      <c r="J86" s="745"/>
      <c r="K86" s="745"/>
      <c r="L86" s="745"/>
      <c r="M86" s="746"/>
    </row>
    <row r="87" spans="1:13" ht="15" customHeight="1" x14ac:dyDescent="0.15">
      <c r="A87" s="748"/>
      <c r="B87" s="160" t="s">
        <v>185</v>
      </c>
      <c r="C87" s="750"/>
      <c r="D87" s="751"/>
      <c r="E87" s="752"/>
      <c r="F87" s="758" t="s">
        <v>332</v>
      </c>
      <c r="G87" s="159"/>
      <c r="H87" s="158"/>
      <c r="I87" s="159"/>
      <c r="J87" s="158"/>
      <c r="K87" s="159"/>
      <c r="L87" s="158"/>
      <c r="M87" s="157"/>
    </row>
    <row r="88" spans="1:13" ht="15" customHeight="1" x14ac:dyDescent="0.15">
      <c r="A88" s="748"/>
      <c r="B88" s="156" t="s">
        <v>181</v>
      </c>
      <c r="C88" s="759"/>
      <c r="D88" s="760"/>
      <c r="E88" s="761"/>
      <c r="F88" s="758"/>
      <c r="G88" s="154"/>
      <c r="H88" s="155" t="s">
        <v>331</v>
      </c>
      <c r="I88" s="154"/>
      <c r="J88" s="155" t="s">
        <v>330</v>
      </c>
      <c r="K88" s="154"/>
      <c r="L88" s="153" t="s">
        <v>329</v>
      </c>
      <c r="M88" s="152"/>
    </row>
    <row r="89" spans="1:13" ht="15" customHeight="1" x14ac:dyDescent="0.45">
      <c r="A89" s="748"/>
      <c r="B89" s="741" t="s">
        <v>328</v>
      </c>
      <c r="C89" s="151" t="s">
        <v>371</v>
      </c>
      <c r="D89" s="149"/>
      <c r="E89" s="150" t="s">
        <v>326</v>
      </c>
      <c r="F89" s="149"/>
      <c r="G89" s="148" t="s">
        <v>370</v>
      </c>
      <c r="H89" s="148"/>
      <c r="I89" s="148"/>
      <c r="J89" s="148"/>
      <c r="K89" s="148"/>
      <c r="L89" s="148"/>
      <c r="M89" s="147"/>
    </row>
    <row r="90" spans="1:13" ht="15" customHeight="1" x14ac:dyDescent="0.15">
      <c r="A90" s="748"/>
      <c r="B90" s="742"/>
      <c r="C90" s="146" t="s">
        <v>334</v>
      </c>
      <c r="D90" s="145" t="s">
        <v>281</v>
      </c>
      <c r="E90" s="144"/>
      <c r="F90" s="143" t="s">
        <v>333</v>
      </c>
      <c r="G90" s="163"/>
      <c r="H90" s="163"/>
      <c r="I90" s="162"/>
      <c r="J90" s="162"/>
      <c r="K90" s="162"/>
      <c r="L90" s="162"/>
      <c r="M90" s="161"/>
    </row>
    <row r="91" spans="1:13" ht="15" customHeight="1" x14ac:dyDescent="0.45">
      <c r="A91" s="748"/>
      <c r="B91" s="743"/>
      <c r="C91" s="744"/>
      <c r="D91" s="745"/>
      <c r="E91" s="745"/>
      <c r="F91" s="745"/>
      <c r="G91" s="745"/>
      <c r="H91" s="745"/>
      <c r="I91" s="745"/>
      <c r="J91" s="745"/>
      <c r="K91" s="745"/>
      <c r="L91" s="745"/>
      <c r="M91" s="746"/>
    </row>
    <row r="92" spans="1:13" ht="15" customHeight="1" x14ac:dyDescent="0.15">
      <c r="A92" s="748"/>
      <c r="B92" s="160" t="s">
        <v>185</v>
      </c>
      <c r="C92" s="750"/>
      <c r="D92" s="751"/>
      <c r="E92" s="752"/>
      <c r="F92" s="758" t="s">
        <v>332</v>
      </c>
      <c r="G92" s="159"/>
      <c r="H92" s="158"/>
      <c r="I92" s="159"/>
      <c r="J92" s="158"/>
      <c r="K92" s="159"/>
      <c r="L92" s="158"/>
      <c r="M92" s="157"/>
    </row>
    <row r="93" spans="1:13" ht="15" customHeight="1" x14ac:dyDescent="0.15">
      <c r="A93" s="748"/>
      <c r="B93" s="156" t="s">
        <v>181</v>
      </c>
      <c r="C93" s="759"/>
      <c r="D93" s="760"/>
      <c r="E93" s="761"/>
      <c r="F93" s="758"/>
      <c r="G93" s="154"/>
      <c r="H93" s="155" t="s">
        <v>331</v>
      </c>
      <c r="I93" s="154"/>
      <c r="J93" s="155" t="s">
        <v>330</v>
      </c>
      <c r="K93" s="154"/>
      <c r="L93" s="153" t="s">
        <v>329</v>
      </c>
      <c r="M93" s="152"/>
    </row>
    <row r="94" spans="1:13" ht="15" customHeight="1" x14ac:dyDescent="0.45">
      <c r="A94" s="748"/>
      <c r="B94" s="741" t="s">
        <v>328</v>
      </c>
      <c r="C94" s="151" t="s">
        <v>371</v>
      </c>
      <c r="D94" s="149"/>
      <c r="E94" s="150" t="s">
        <v>326</v>
      </c>
      <c r="F94" s="149"/>
      <c r="G94" s="148" t="s">
        <v>370</v>
      </c>
      <c r="H94" s="148"/>
      <c r="I94" s="148"/>
      <c r="J94" s="148"/>
      <c r="K94" s="148"/>
      <c r="L94" s="148"/>
      <c r="M94" s="147"/>
    </row>
    <row r="95" spans="1:13" ht="15" customHeight="1" x14ac:dyDescent="0.15">
      <c r="A95" s="748"/>
      <c r="B95" s="742"/>
      <c r="C95" s="146" t="s">
        <v>334</v>
      </c>
      <c r="D95" s="145" t="s">
        <v>281</v>
      </c>
      <c r="E95" s="144"/>
      <c r="F95" s="143" t="s">
        <v>333</v>
      </c>
      <c r="G95" s="163"/>
      <c r="H95" s="163"/>
      <c r="I95" s="162"/>
      <c r="J95" s="162"/>
      <c r="K95" s="162"/>
      <c r="L95" s="162"/>
      <c r="M95" s="161"/>
    </row>
    <row r="96" spans="1:13" ht="15" customHeight="1" x14ac:dyDescent="0.45">
      <c r="A96" s="749"/>
      <c r="B96" s="743"/>
      <c r="C96" s="744"/>
      <c r="D96" s="745"/>
      <c r="E96" s="745"/>
      <c r="F96" s="745"/>
      <c r="G96" s="745"/>
      <c r="H96" s="745"/>
      <c r="I96" s="745"/>
      <c r="J96" s="745"/>
      <c r="K96" s="745"/>
      <c r="L96" s="745"/>
      <c r="M96" s="746"/>
    </row>
    <row r="97" spans="1:13" ht="3.75" customHeight="1" x14ac:dyDescent="0.45"/>
    <row r="98" spans="1:13" ht="15" customHeight="1" x14ac:dyDescent="0.45">
      <c r="A98" s="183" t="s">
        <v>358</v>
      </c>
    </row>
    <row r="99" spans="1:13" ht="15" customHeight="1" x14ac:dyDescent="0.15">
      <c r="A99" s="762" t="s">
        <v>357</v>
      </c>
      <c r="B99" s="763"/>
      <c r="C99" s="184" t="s">
        <v>356</v>
      </c>
      <c r="D99" s="755"/>
      <c r="E99" s="755"/>
      <c r="F99" s="755"/>
      <c r="G99" s="756" t="s">
        <v>355</v>
      </c>
      <c r="H99" s="756"/>
      <c r="I99" s="757"/>
      <c r="J99" s="757"/>
      <c r="K99" s="757"/>
      <c r="L99" s="757"/>
      <c r="M99" s="757"/>
    </row>
    <row r="100" spans="1:13" ht="15" customHeight="1" x14ac:dyDescent="0.15">
      <c r="A100" s="764"/>
      <c r="B100" s="765"/>
      <c r="C100" s="184" t="s">
        <v>356</v>
      </c>
      <c r="D100" s="755"/>
      <c r="E100" s="755"/>
      <c r="F100" s="755"/>
      <c r="G100" s="756" t="s">
        <v>355</v>
      </c>
      <c r="H100" s="756"/>
      <c r="I100" s="757"/>
      <c r="J100" s="757"/>
      <c r="K100" s="757"/>
      <c r="L100" s="757"/>
      <c r="M100" s="757"/>
    </row>
    <row r="101" spans="1:13" ht="15" customHeight="1" x14ac:dyDescent="0.15">
      <c r="A101" s="764"/>
      <c r="B101" s="765"/>
      <c r="C101" s="184" t="s">
        <v>356</v>
      </c>
      <c r="D101" s="755"/>
      <c r="E101" s="755"/>
      <c r="F101" s="755"/>
      <c r="G101" s="756" t="s">
        <v>355</v>
      </c>
      <c r="H101" s="756"/>
      <c r="I101" s="757"/>
      <c r="J101" s="757"/>
      <c r="K101" s="757"/>
      <c r="L101" s="757"/>
      <c r="M101" s="757"/>
    </row>
    <row r="102" spans="1:13" ht="15" customHeight="1" x14ac:dyDescent="0.15">
      <c r="A102" s="764"/>
      <c r="B102" s="765"/>
      <c r="C102" s="184" t="s">
        <v>356</v>
      </c>
      <c r="D102" s="755"/>
      <c r="E102" s="755"/>
      <c r="F102" s="755"/>
      <c r="G102" s="756" t="s">
        <v>355</v>
      </c>
      <c r="H102" s="756"/>
      <c r="I102" s="757"/>
      <c r="J102" s="757"/>
      <c r="K102" s="757"/>
      <c r="L102" s="757"/>
      <c r="M102" s="757"/>
    </row>
    <row r="103" spans="1:13" x14ac:dyDescent="0.15">
      <c r="A103" s="766"/>
      <c r="B103" s="767"/>
      <c r="C103" s="184" t="s">
        <v>356</v>
      </c>
      <c r="D103" s="755"/>
      <c r="E103" s="755"/>
      <c r="F103" s="755"/>
      <c r="G103" s="756" t="s">
        <v>355</v>
      </c>
      <c r="H103" s="756"/>
      <c r="I103" s="757"/>
      <c r="J103" s="757"/>
      <c r="K103" s="757"/>
      <c r="L103" s="757"/>
      <c r="M103" s="757"/>
    </row>
  </sheetData>
  <mergeCells count="137">
    <mergeCell ref="B16:G16"/>
    <mergeCell ref="H16:M16"/>
    <mergeCell ref="A3:D3"/>
    <mergeCell ref="A4:A10"/>
    <mergeCell ref="C4:M4"/>
    <mergeCell ref="C5:M5"/>
    <mergeCell ref="B6:B8"/>
    <mergeCell ref="C8:M8"/>
    <mergeCell ref="C10:M10"/>
    <mergeCell ref="E3:F3"/>
    <mergeCell ref="H3:K3"/>
    <mergeCell ref="L3:M3"/>
    <mergeCell ref="C9:M9"/>
    <mergeCell ref="C35:M35"/>
    <mergeCell ref="C46:M46"/>
    <mergeCell ref="A64:M64"/>
    <mergeCell ref="A11:A19"/>
    <mergeCell ref="C11:E11"/>
    <mergeCell ref="F11:F12"/>
    <mergeCell ref="C12:E12"/>
    <mergeCell ref="A20:A24"/>
    <mergeCell ref="F20:F21"/>
    <mergeCell ref="C27:D27"/>
    <mergeCell ref="E27:F27"/>
    <mergeCell ref="E31:F31"/>
    <mergeCell ref="C32:D32"/>
    <mergeCell ref="E32:F32"/>
    <mergeCell ref="A37:B37"/>
    <mergeCell ref="C37:M37"/>
    <mergeCell ref="C21:E21"/>
    <mergeCell ref="B22:B24"/>
    <mergeCell ref="C24:M24"/>
    <mergeCell ref="A25:G25"/>
    <mergeCell ref="H25:M25"/>
    <mergeCell ref="B13:B15"/>
    <mergeCell ref="C15:M15"/>
    <mergeCell ref="C31:D31"/>
    <mergeCell ref="A26:M26"/>
    <mergeCell ref="A27:B28"/>
    <mergeCell ref="F67:F68"/>
    <mergeCell ref="C42:M42"/>
    <mergeCell ref="B43:B45"/>
    <mergeCell ref="B17:C19"/>
    <mergeCell ref="D17:E17"/>
    <mergeCell ref="D18:E19"/>
    <mergeCell ref="A29:B29"/>
    <mergeCell ref="A30:B30"/>
    <mergeCell ref="C36:M36"/>
    <mergeCell ref="C34:M34"/>
    <mergeCell ref="A33:M33"/>
    <mergeCell ref="A34:B34"/>
    <mergeCell ref="F17:M17"/>
    <mergeCell ref="C20:E20"/>
    <mergeCell ref="A35:B35"/>
    <mergeCell ref="A36:B36"/>
    <mergeCell ref="A38:B38"/>
    <mergeCell ref="C38:M38"/>
    <mergeCell ref="C67:E67"/>
    <mergeCell ref="I39:M39"/>
    <mergeCell ref="A40:M40"/>
    <mergeCell ref="A39:B39"/>
    <mergeCell ref="B89:B91"/>
    <mergeCell ref="C91:M91"/>
    <mergeCell ref="D39:F39"/>
    <mergeCell ref="G39:H39"/>
    <mergeCell ref="C58:M58"/>
    <mergeCell ref="C55:M55"/>
    <mergeCell ref="A56:B56"/>
    <mergeCell ref="C56:M56"/>
    <mergeCell ref="B69:B71"/>
    <mergeCell ref="C71:M71"/>
    <mergeCell ref="A61:M61"/>
    <mergeCell ref="A62:M62"/>
    <mergeCell ref="A63:M63"/>
    <mergeCell ref="C47:M47"/>
    <mergeCell ref="A48:A52"/>
    <mergeCell ref="C49:E49"/>
    <mergeCell ref="B50:B52"/>
    <mergeCell ref="F48:F49"/>
    <mergeCell ref="A41:A47"/>
    <mergeCell ref="C41:M41"/>
    <mergeCell ref="C45:M45"/>
    <mergeCell ref="C57:M57"/>
    <mergeCell ref="C48:E48"/>
    <mergeCell ref="C52:M52"/>
    <mergeCell ref="A53:G53"/>
    <mergeCell ref="H53:M53"/>
    <mergeCell ref="A55:B55"/>
    <mergeCell ref="A57:B57"/>
    <mergeCell ref="C78:E78"/>
    <mergeCell ref="C73:E73"/>
    <mergeCell ref="C68:E68"/>
    <mergeCell ref="C72:E72"/>
    <mergeCell ref="F72:F73"/>
    <mergeCell ref="A58:B58"/>
    <mergeCell ref="A54:B54"/>
    <mergeCell ref="C54:M54"/>
    <mergeCell ref="D101:F101"/>
    <mergeCell ref="G101:H101"/>
    <mergeCell ref="I101:M101"/>
    <mergeCell ref="D102:F102"/>
    <mergeCell ref="G102:H102"/>
    <mergeCell ref="I102:M102"/>
    <mergeCell ref="A99:B103"/>
    <mergeCell ref="D99:F99"/>
    <mergeCell ref="G99:H99"/>
    <mergeCell ref="I99:M99"/>
    <mergeCell ref="D100:F100"/>
    <mergeCell ref="G100:H100"/>
    <mergeCell ref="I100:M100"/>
    <mergeCell ref="D103:F103"/>
    <mergeCell ref="G103:H103"/>
    <mergeCell ref="I103:M103"/>
    <mergeCell ref="B94:B96"/>
    <mergeCell ref="C96:M96"/>
    <mergeCell ref="A67:A96"/>
    <mergeCell ref="B79:B81"/>
    <mergeCell ref="C81:M81"/>
    <mergeCell ref="C82:E82"/>
    <mergeCell ref="A59:B59"/>
    <mergeCell ref="D59:F59"/>
    <mergeCell ref="G59:H59"/>
    <mergeCell ref="I59:M59"/>
    <mergeCell ref="F82:F83"/>
    <mergeCell ref="C83:E83"/>
    <mergeCell ref="B74:B76"/>
    <mergeCell ref="C76:M76"/>
    <mergeCell ref="C77:E77"/>
    <mergeCell ref="F77:F78"/>
    <mergeCell ref="C92:E92"/>
    <mergeCell ref="F92:F93"/>
    <mergeCell ref="C93:E93"/>
    <mergeCell ref="B84:B86"/>
    <mergeCell ref="C86:M86"/>
    <mergeCell ref="C87:E87"/>
    <mergeCell ref="F87:F88"/>
    <mergeCell ref="C88:E88"/>
  </mergeCells>
  <phoneticPr fontId="20"/>
  <dataValidations count="9">
    <dataValidation type="list" allowBlank="1" showInputMessage="1" sqref="G7 G44" xr:uid="{AA4FBC19-209E-48A9-A2AB-C2857C3A3B8E}">
      <formula1>"中,東,南,西,安佐南,安佐北,安芸,佐伯"</formula1>
    </dataValidation>
    <dataValidation type="list" imeMode="disabled" operator="greaterThanOrEqual" allowBlank="1" showInputMessage="1" sqref="G11 G20 G48 G67 G72 G77 G82 G87 G92" xr:uid="{76D6E207-C13D-4504-8529-A472058C9FBB}">
      <formula1>"昭和,平成"</formula1>
    </dataValidation>
    <dataValidation type="list" allowBlank="1" showInputMessage="1" showErrorMessage="1" sqref="G3 L3:M3" xr:uid="{A3080B0B-ACE9-42F9-B42D-1CC45E03F8FA}">
      <formula1>"○"</formula1>
    </dataValidation>
    <dataValidation type="list" allowBlank="1" showInputMessage="1" showErrorMessage="1" sqref="D80 D90 D14 D44 D23 D51 D70 D75 D85 D7 D95" xr:uid="{D4BCA03B-5653-4452-9C38-E1BDB2262C7F}">
      <formula1>"都,道,府,県"</formula1>
    </dataValidation>
    <dataValidation type="list" allowBlank="1" showInputMessage="1" showErrorMessage="1" sqref="F80 F90 F14 F44 F23 F51 F70 F75 F85 F7 F95" xr:uid="{7A14B3F6-7D6D-445A-8154-EB6A432374B8}">
      <formula1>"市,郡,区"</formula1>
    </dataValidation>
    <dataValidation imeMode="fullKatakana" allowBlank="1" showInputMessage="1" showErrorMessage="1" sqref="C4:M4 C11:E11 C20:E20 C67:E67 C72:E72 C77:E77 C82:E82 C87:E87 C92:E92 C41:M41 C48:E48" xr:uid="{9F8D867D-CBC7-4C4A-87E0-45AD15EBD703}"/>
    <dataValidation imeMode="disabled" allowBlank="1" showInputMessage="1" showErrorMessage="1" sqref="D6 F6 D13 F13 D43 F43 D22 F22 D50 F50 D69 F69 D74 F74 D79 F79 D84 F84 D89 F89 D94 F94" xr:uid="{3EB9BB51-9DBB-4813-BE28-CB02C7E9E93C}"/>
    <dataValidation type="whole" imeMode="disabled" operator="greaterThanOrEqual" allowBlank="1" showInputMessage="1" showErrorMessage="1" sqref="K20:K21 I20:I21 G21 K11:K12 I11:I12 G12 K48:K49 I48:I49 G49 K67:K68 I67:I68 G68 K72:K73 I72:I73 G73 K77:K78 I77:I78 G78 K82:K83 I82:I83 G83 K87:K88 I87:I88 G88 K92:K93 I92:I93 G93" xr:uid="{2366EAF5-CBCB-4430-9158-8230BD7A26E2}">
      <formula1>0</formula1>
    </dataValidation>
    <dataValidation type="whole" operator="greaterThanOrEqual" allowBlank="1" showInputMessage="1" showErrorMessage="1" sqref="C34:M34 C35 C54:M54 C55" xr:uid="{53CE4683-9CC5-466A-B7C1-9B4809D42D30}">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3" max="12" man="1"/>
    <brk id="64"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0" customWidth="1"/>
    <col min="2" max="2" width="13" style="192" customWidth="1"/>
    <col min="3" max="3" width="6.59765625" style="190" customWidth="1"/>
    <col min="4" max="5" width="13.8984375" style="190" customWidth="1"/>
    <col min="6" max="36" width="2.296875" style="190" customWidth="1"/>
    <col min="37" max="37" width="6.59765625" style="190" customWidth="1"/>
    <col min="38" max="39" width="7.59765625" style="190" customWidth="1"/>
    <col min="40" max="40" width="5.59765625" style="190" customWidth="1"/>
    <col min="41" max="49" width="8.19921875" style="190"/>
    <col min="50" max="50" width="8.19921875" style="191"/>
    <col min="51" max="16384" width="8.19921875" style="190"/>
  </cols>
  <sheetData>
    <row r="1" spans="1:50" ht="18" customHeight="1" x14ac:dyDescent="0.45">
      <c r="A1" s="218" t="s">
        <v>436</v>
      </c>
      <c r="C1" s="218"/>
      <c r="D1" s="218"/>
      <c r="E1" s="218"/>
      <c r="F1" s="218"/>
      <c r="G1" s="218"/>
      <c r="H1" s="218"/>
      <c r="I1" s="218"/>
      <c r="J1" s="218"/>
      <c r="K1" s="218"/>
      <c r="L1" s="218"/>
      <c r="M1" s="218"/>
      <c r="N1" s="218"/>
      <c r="O1" s="218"/>
      <c r="P1" s="218"/>
      <c r="Q1" s="218"/>
      <c r="R1" s="218"/>
      <c r="S1" s="218"/>
      <c r="T1" s="218"/>
      <c r="U1" s="218"/>
      <c r="V1" s="218"/>
      <c r="W1" s="218"/>
      <c r="X1" s="196"/>
      <c r="Y1" s="196"/>
      <c r="Z1" s="198"/>
      <c r="AA1" s="198"/>
      <c r="AB1" s="198"/>
      <c r="AC1" s="198"/>
      <c r="AD1" s="219"/>
      <c r="AE1" s="219"/>
      <c r="AF1" s="219"/>
      <c r="AG1" s="219"/>
      <c r="AH1" s="219"/>
      <c r="AI1" s="217" t="s">
        <v>435</v>
      </c>
      <c r="AJ1" s="217"/>
      <c r="AK1" s="863" t="str">
        <f>IF(チェックシート!$B$5="", "", チェックシート!$B$5)</f>
        <v/>
      </c>
      <c r="AL1" s="864"/>
      <c r="AM1" s="864"/>
      <c r="AN1" s="865"/>
      <c r="AX1" s="191" t="s">
        <v>434</v>
      </c>
    </row>
    <row r="2" spans="1:50" ht="18" customHeight="1" x14ac:dyDescent="0.45">
      <c r="A2" s="218" t="s">
        <v>433</v>
      </c>
      <c r="B2" s="212"/>
      <c r="C2" s="212"/>
      <c r="D2" s="212"/>
      <c r="E2" s="212"/>
      <c r="F2" s="212"/>
      <c r="G2" s="212"/>
      <c r="H2" s="212"/>
      <c r="I2" s="212"/>
      <c r="J2" s="212"/>
      <c r="K2" s="212"/>
      <c r="L2" s="212"/>
      <c r="M2" s="881">
        <v>2026</v>
      </c>
      <c r="N2" s="881"/>
      <c r="O2" s="881"/>
      <c r="P2" s="881"/>
      <c r="Q2" s="891" t="s">
        <v>322</v>
      </c>
      <c r="R2" s="891"/>
      <c r="S2" s="881"/>
      <c r="T2" s="881"/>
      <c r="U2" s="891" t="s">
        <v>432</v>
      </c>
      <c r="V2" s="891"/>
      <c r="W2" s="212"/>
      <c r="X2" s="212"/>
      <c r="Y2" s="212"/>
      <c r="Z2" s="198"/>
      <c r="AA2" s="198"/>
      <c r="AC2" s="217"/>
      <c r="AD2" s="212"/>
      <c r="AE2" s="212"/>
      <c r="AF2" s="212"/>
      <c r="AG2" s="212"/>
      <c r="AH2" s="212"/>
      <c r="AI2" s="217" t="s">
        <v>431</v>
      </c>
      <c r="AJ2" s="217"/>
      <c r="AK2" s="866" t="str">
        <f>IF(チェックシート!$B$4="", "", チェックシート!$B$4)</f>
        <v/>
      </c>
      <c r="AL2" s="867"/>
      <c r="AM2" s="867"/>
      <c r="AN2" s="868"/>
      <c r="AX2" s="191" t="s">
        <v>430</v>
      </c>
    </row>
    <row r="3" spans="1:50" ht="18" customHeight="1" x14ac:dyDescent="0.45">
      <c r="A3" s="216"/>
      <c r="B3" s="216"/>
      <c r="C3" s="216"/>
      <c r="D3" s="216"/>
      <c r="E3" s="216"/>
      <c r="F3" s="216"/>
      <c r="G3" s="216"/>
      <c r="H3" s="216"/>
      <c r="I3" s="216"/>
      <c r="J3" s="216"/>
      <c r="K3" s="216"/>
      <c r="L3" s="216"/>
      <c r="M3" s="216"/>
      <c r="N3" s="216"/>
      <c r="O3" s="216"/>
      <c r="P3" s="216"/>
      <c r="Q3" s="216"/>
      <c r="R3" s="216"/>
      <c r="S3" s="216"/>
      <c r="T3" s="216"/>
      <c r="U3" s="216"/>
      <c r="V3" s="216"/>
      <c r="W3" s="216"/>
      <c r="Y3" s="213"/>
      <c r="Z3" s="213"/>
      <c r="AA3" s="213"/>
      <c r="AB3" s="198"/>
      <c r="AC3" s="213"/>
      <c r="AD3" s="213"/>
      <c r="AE3" s="213"/>
      <c r="AF3" s="213"/>
      <c r="AG3" s="213"/>
      <c r="AH3" s="213"/>
      <c r="AI3" s="215" t="s">
        <v>429</v>
      </c>
      <c r="AJ3" s="217"/>
      <c r="AK3" s="869"/>
      <c r="AL3" s="870"/>
      <c r="AM3" s="870"/>
      <c r="AN3" s="871"/>
      <c r="AX3" s="191" t="s">
        <v>110</v>
      </c>
    </row>
    <row r="4" spans="1:50" ht="18" customHeight="1" x14ac:dyDescent="0.45">
      <c r="A4" s="216"/>
      <c r="B4" s="216"/>
      <c r="C4" s="216"/>
      <c r="D4" s="216"/>
      <c r="E4" s="216"/>
      <c r="F4" s="216"/>
      <c r="G4" s="216"/>
      <c r="H4" s="216"/>
      <c r="I4" s="216"/>
      <c r="J4" s="216"/>
      <c r="K4" s="216"/>
      <c r="L4" s="216"/>
      <c r="M4" s="216"/>
      <c r="N4" s="216"/>
      <c r="O4" s="216"/>
      <c r="P4" s="216"/>
      <c r="Q4" s="216"/>
      <c r="R4" s="216"/>
      <c r="S4" s="216"/>
      <c r="T4" s="216"/>
      <c r="U4" s="216"/>
      <c r="V4" s="216"/>
      <c r="W4" s="216"/>
      <c r="Y4" s="213"/>
      <c r="Z4" s="213"/>
      <c r="AA4" s="213"/>
      <c r="AB4" s="198"/>
      <c r="AC4" s="213"/>
      <c r="AD4" s="213"/>
      <c r="AE4" s="213"/>
      <c r="AF4" s="213"/>
      <c r="AG4" s="213"/>
      <c r="AH4" s="213"/>
      <c r="AI4" s="215" t="s">
        <v>428</v>
      </c>
      <c r="AJ4" s="217"/>
      <c r="AK4" s="869"/>
      <c r="AL4" s="870"/>
      <c r="AM4" s="870"/>
      <c r="AN4" s="871"/>
      <c r="AX4" s="191" t="s">
        <v>109</v>
      </c>
    </row>
    <row r="5" spans="1:50" ht="18" customHeight="1" x14ac:dyDescent="0.45">
      <c r="A5" s="216"/>
      <c r="B5" s="216"/>
      <c r="C5" s="216"/>
      <c r="D5" s="216"/>
      <c r="E5" s="216"/>
      <c r="F5" s="216"/>
      <c r="G5" s="216"/>
      <c r="H5" s="216"/>
      <c r="I5" s="216"/>
      <c r="J5" s="216"/>
      <c r="K5" s="216"/>
      <c r="L5" s="216"/>
      <c r="M5" s="216"/>
      <c r="N5" s="216"/>
      <c r="O5" s="216"/>
      <c r="P5" s="216"/>
      <c r="Q5" s="216"/>
      <c r="R5" s="216"/>
      <c r="S5" s="216"/>
      <c r="U5" s="216"/>
      <c r="V5" s="216"/>
      <c r="W5" s="216"/>
      <c r="Y5" s="213"/>
      <c r="Z5" s="213"/>
      <c r="AA5" s="213"/>
      <c r="AB5" s="198"/>
      <c r="AC5" s="213"/>
      <c r="AD5" s="213"/>
      <c r="AE5" s="213"/>
      <c r="AF5" s="213"/>
      <c r="AG5" s="215" t="s">
        <v>427</v>
      </c>
      <c r="AH5" s="898"/>
      <c r="AI5" s="898"/>
      <c r="AJ5" s="898"/>
      <c r="AK5" s="213" t="s">
        <v>426</v>
      </c>
      <c r="AL5" s="214"/>
      <c r="AM5" s="213" t="s">
        <v>425</v>
      </c>
      <c r="AN5" s="198"/>
      <c r="AX5" s="191" t="s">
        <v>108</v>
      </c>
    </row>
    <row r="6" spans="1:50" ht="9.9" customHeight="1" x14ac:dyDescent="0.45">
      <c r="A6" s="198"/>
      <c r="B6" s="205"/>
      <c r="C6" s="205"/>
      <c r="D6" s="205"/>
      <c r="E6" s="205"/>
      <c r="F6" s="205"/>
      <c r="G6" s="205"/>
      <c r="H6" s="205"/>
      <c r="I6" s="205"/>
      <c r="J6" s="205"/>
      <c r="K6" s="205"/>
      <c r="L6" s="205"/>
      <c r="M6" s="205"/>
      <c r="N6" s="205"/>
      <c r="O6" s="205"/>
      <c r="P6" s="205"/>
      <c r="Q6" s="205"/>
      <c r="R6" s="205"/>
      <c r="S6" s="205"/>
      <c r="T6" s="205"/>
      <c r="U6" s="205"/>
      <c r="V6" s="205"/>
      <c r="W6" s="205"/>
      <c r="X6" s="212"/>
      <c r="Y6" s="212"/>
      <c r="Z6" s="212"/>
      <c r="AA6" s="212"/>
      <c r="AB6" s="212"/>
      <c r="AC6" s="212"/>
      <c r="AD6" s="212"/>
      <c r="AE6" s="212"/>
      <c r="AF6" s="212"/>
      <c r="AG6" s="212"/>
      <c r="AH6" s="212"/>
      <c r="AI6" s="212"/>
      <c r="AJ6" s="212"/>
      <c r="AK6" s="212"/>
      <c r="AL6" s="212"/>
      <c r="AM6" s="198"/>
      <c r="AN6" s="198"/>
      <c r="AX6" s="191" t="s">
        <v>106</v>
      </c>
    </row>
    <row r="7" spans="1:50" ht="15" customHeight="1" x14ac:dyDescent="0.45">
      <c r="A7" s="882" t="s">
        <v>679</v>
      </c>
      <c r="B7" s="885" t="s">
        <v>424</v>
      </c>
      <c r="C7" s="888" t="s">
        <v>423</v>
      </c>
      <c r="D7" s="885" t="s">
        <v>422</v>
      </c>
      <c r="E7" s="885" t="s">
        <v>421</v>
      </c>
      <c r="F7" s="899" t="s">
        <v>680</v>
      </c>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900"/>
      <c r="AG7" s="900"/>
      <c r="AH7" s="900"/>
      <c r="AI7" s="900"/>
      <c r="AJ7" s="901"/>
      <c r="AK7" s="888" t="s">
        <v>420</v>
      </c>
      <c r="AL7" s="888" t="s">
        <v>419</v>
      </c>
      <c r="AM7" s="892" t="s">
        <v>418</v>
      </c>
      <c r="AN7" s="893"/>
      <c r="AX7" s="191" t="s">
        <v>104</v>
      </c>
    </row>
    <row r="8" spans="1:50" ht="15" customHeight="1" x14ac:dyDescent="0.45">
      <c r="A8" s="883"/>
      <c r="B8" s="886"/>
      <c r="C8" s="889"/>
      <c r="D8" s="886"/>
      <c r="E8" s="886"/>
      <c r="F8" s="874" t="s">
        <v>417</v>
      </c>
      <c r="G8" s="875"/>
      <c r="H8" s="875"/>
      <c r="I8" s="875"/>
      <c r="J8" s="875"/>
      <c r="K8" s="875"/>
      <c r="L8" s="876"/>
      <c r="M8" s="874" t="s">
        <v>416</v>
      </c>
      <c r="N8" s="875"/>
      <c r="O8" s="875"/>
      <c r="P8" s="875"/>
      <c r="Q8" s="875"/>
      <c r="R8" s="875"/>
      <c r="S8" s="876"/>
      <c r="T8" s="874" t="s">
        <v>415</v>
      </c>
      <c r="U8" s="875"/>
      <c r="V8" s="875"/>
      <c r="W8" s="875"/>
      <c r="X8" s="875"/>
      <c r="Y8" s="875"/>
      <c r="Z8" s="876"/>
      <c r="AA8" s="874" t="s">
        <v>414</v>
      </c>
      <c r="AB8" s="875"/>
      <c r="AC8" s="875"/>
      <c r="AD8" s="875"/>
      <c r="AE8" s="875"/>
      <c r="AF8" s="875"/>
      <c r="AG8" s="876"/>
      <c r="AH8" s="874" t="s">
        <v>413</v>
      </c>
      <c r="AI8" s="875"/>
      <c r="AJ8" s="876"/>
      <c r="AK8" s="889"/>
      <c r="AL8" s="889"/>
      <c r="AM8" s="894"/>
      <c r="AN8" s="895"/>
      <c r="AX8" s="191" t="s">
        <v>102</v>
      </c>
    </row>
    <row r="9" spans="1:50" ht="15" customHeight="1" x14ac:dyDescent="0.45">
      <c r="A9" s="883"/>
      <c r="B9" s="886"/>
      <c r="C9" s="889"/>
      <c r="D9" s="886"/>
      <c r="E9" s="886"/>
      <c r="F9" s="211">
        <f>DATE($M$2,$S$2,1)</f>
        <v>45992</v>
      </c>
      <c r="G9" s="211">
        <f>DATE($M$2,$S$2,2)</f>
        <v>45993</v>
      </c>
      <c r="H9" s="211">
        <f>DATE($M$2,$S$2,3)</f>
        <v>45994</v>
      </c>
      <c r="I9" s="211">
        <f>DATE($M$2,$S$2,4)</f>
        <v>45995</v>
      </c>
      <c r="J9" s="211">
        <f>DATE($M$2,$S$2,5)</f>
        <v>45996</v>
      </c>
      <c r="K9" s="211">
        <f>DATE($M$2,$S$2,6)</f>
        <v>45997</v>
      </c>
      <c r="L9" s="211">
        <f>DATE($M$2,$S$2,7)</f>
        <v>45998</v>
      </c>
      <c r="M9" s="211">
        <f>DATE($M$2,$S$2,8)</f>
        <v>45999</v>
      </c>
      <c r="N9" s="211">
        <f>DATE($M$2,$S$2,9)</f>
        <v>46000</v>
      </c>
      <c r="O9" s="211">
        <f>DATE($M$2,$S$2,10)</f>
        <v>46001</v>
      </c>
      <c r="P9" s="211">
        <f>DATE($M$2,$S$2,11)</f>
        <v>46002</v>
      </c>
      <c r="Q9" s="211">
        <f>DATE($M$2,$S$2,12)</f>
        <v>46003</v>
      </c>
      <c r="R9" s="211">
        <f>DATE($M$2,$S$2,13)</f>
        <v>46004</v>
      </c>
      <c r="S9" s="211">
        <f>DATE($M$2,$S$2,14)</f>
        <v>46005</v>
      </c>
      <c r="T9" s="211">
        <f>DATE($M$2,$S$2,15)</f>
        <v>46006</v>
      </c>
      <c r="U9" s="211">
        <f>DATE($M$2,$S$2,16)</f>
        <v>46007</v>
      </c>
      <c r="V9" s="211">
        <f>DATE($M$2,$S$2,17)</f>
        <v>46008</v>
      </c>
      <c r="W9" s="211">
        <f>DATE($M$2,$S$2,18)</f>
        <v>46009</v>
      </c>
      <c r="X9" s="211">
        <f>DATE($M$2,$S$2,19)</f>
        <v>46010</v>
      </c>
      <c r="Y9" s="211">
        <f>DATE($M$2,$S$2,20)</f>
        <v>46011</v>
      </c>
      <c r="Z9" s="211">
        <f>DATE($M$2,$S$2,21)</f>
        <v>46012</v>
      </c>
      <c r="AA9" s="211">
        <f>DATE($M$2,$S$2,22)</f>
        <v>46013</v>
      </c>
      <c r="AB9" s="211">
        <f>DATE($M$2,$S$2,23)</f>
        <v>46014</v>
      </c>
      <c r="AC9" s="211">
        <f>DATE($M$2,$S$2,24)</f>
        <v>46015</v>
      </c>
      <c r="AD9" s="211">
        <f>DATE($M$2,$S$2,25)</f>
        <v>46016</v>
      </c>
      <c r="AE9" s="211">
        <f>DATE($M$2,$S$2,26)</f>
        <v>46017</v>
      </c>
      <c r="AF9" s="211">
        <f>DATE($M$2,$S$2,27)</f>
        <v>46018</v>
      </c>
      <c r="AG9" s="211">
        <f>DATE($M$2,$S$2,28)</f>
        <v>46019</v>
      </c>
      <c r="AH9" s="211">
        <f>IF(DAY(EOMONTH(F9,0))&lt;29,"",DATE($M$2,$S$2,29))</f>
        <v>46020</v>
      </c>
      <c r="AI9" s="211">
        <f>IF(DAY(EOMONTH(F9,0))&lt;30,"",DATE($M$2,$S$2,30))</f>
        <v>46021</v>
      </c>
      <c r="AJ9" s="211">
        <f>IF(DAY(EOMONTH(F9,0))&lt;31,"",DATE($M$2,$S$2,31))</f>
        <v>46022</v>
      </c>
      <c r="AK9" s="889"/>
      <c r="AL9" s="889"/>
      <c r="AM9" s="894"/>
      <c r="AN9" s="895"/>
      <c r="AX9" s="191" t="s">
        <v>99</v>
      </c>
    </row>
    <row r="10" spans="1:50" ht="15" customHeight="1" x14ac:dyDescent="0.45">
      <c r="A10" s="884"/>
      <c r="B10" s="887"/>
      <c r="C10" s="890"/>
      <c r="D10" s="887"/>
      <c r="E10" s="887"/>
      <c r="F10" s="210">
        <f>DATE($M$2,$S$2,1)</f>
        <v>45992</v>
      </c>
      <c r="G10" s="210">
        <f>DATE($M$2,$S$2,2)</f>
        <v>45993</v>
      </c>
      <c r="H10" s="210">
        <f>DATE($M$2,$S$2,3)</f>
        <v>45994</v>
      </c>
      <c r="I10" s="210">
        <f>DATE($M$2,$S$2,4)</f>
        <v>45995</v>
      </c>
      <c r="J10" s="210">
        <f>DATE($M$2,$S$2,5)</f>
        <v>45996</v>
      </c>
      <c r="K10" s="210">
        <f>DATE($M$2,$S$2,6)</f>
        <v>45997</v>
      </c>
      <c r="L10" s="210">
        <f>DATE($M$2,$S$2,7)</f>
        <v>45998</v>
      </c>
      <c r="M10" s="210">
        <f>DATE($M$2,$S$2,8)</f>
        <v>45999</v>
      </c>
      <c r="N10" s="210">
        <f>DATE($M$2,$S$2,9)</f>
        <v>46000</v>
      </c>
      <c r="O10" s="210">
        <f>DATE($M$2,$S$2,10)</f>
        <v>46001</v>
      </c>
      <c r="P10" s="210">
        <f>DATE($M$2,$S$2,11)</f>
        <v>46002</v>
      </c>
      <c r="Q10" s="210">
        <f>DATE($M$2,$S$2,12)</f>
        <v>46003</v>
      </c>
      <c r="R10" s="210">
        <f>DATE($M$2,$S$2,13)</f>
        <v>46004</v>
      </c>
      <c r="S10" s="210">
        <f>DATE($M$2,$S$2,14)</f>
        <v>46005</v>
      </c>
      <c r="T10" s="210">
        <f>DATE($M$2,$S$2,15)</f>
        <v>46006</v>
      </c>
      <c r="U10" s="210">
        <f>DATE($M$2,$S$2,16)</f>
        <v>46007</v>
      </c>
      <c r="V10" s="210">
        <f>DATE($M$2,$S$2,17)</f>
        <v>46008</v>
      </c>
      <c r="W10" s="210">
        <f>DATE($M$2,$S$2,18)</f>
        <v>46009</v>
      </c>
      <c r="X10" s="210">
        <f>DATE($M$2,$S$2,19)</f>
        <v>46010</v>
      </c>
      <c r="Y10" s="210">
        <f>DATE($M$2,$S$2,20)</f>
        <v>46011</v>
      </c>
      <c r="Z10" s="210">
        <f>DATE($M$2,$S$2,21)</f>
        <v>46012</v>
      </c>
      <c r="AA10" s="210">
        <f>DATE($M$2,$S$2,22)</f>
        <v>46013</v>
      </c>
      <c r="AB10" s="210">
        <f>DATE($M$2,$S$2,23)</f>
        <v>46014</v>
      </c>
      <c r="AC10" s="210">
        <f>DATE($M$2,$S$2,24)</f>
        <v>46015</v>
      </c>
      <c r="AD10" s="210">
        <f>DATE($M$2,$S$2,25)</f>
        <v>46016</v>
      </c>
      <c r="AE10" s="210">
        <f>DATE($M$2,$S$2,26)</f>
        <v>46017</v>
      </c>
      <c r="AF10" s="210">
        <f>DATE($M$2,$S$2,27)</f>
        <v>46018</v>
      </c>
      <c r="AG10" s="210">
        <f>DATE($M$2,$S$2,28)</f>
        <v>46019</v>
      </c>
      <c r="AH10" s="210">
        <f>IF(DAY(EOMONTH(F10,0))&lt;29,"",DATE($M$2,$S$2,29))</f>
        <v>46020</v>
      </c>
      <c r="AI10" s="210">
        <f>IF(DAY(EOMONTH(F10,0))&lt;30,"",DATE($M$2,$S$2,30))</f>
        <v>46021</v>
      </c>
      <c r="AJ10" s="210">
        <f>IF(DAY(EOMONTH(F10,0))&lt;31,"",DATE($M$2,$S$2,31))</f>
        <v>46022</v>
      </c>
      <c r="AK10" s="890"/>
      <c r="AL10" s="890"/>
      <c r="AM10" s="896"/>
      <c r="AN10" s="897"/>
      <c r="AX10" s="191" t="s">
        <v>98</v>
      </c>
    </row>
    <row r="11" spans="1:50" ht="18" customHeight="1" x14ac:dyDescent="0.45">
      <c r="A11" s="436">
        <v>1</v>
      </c>
      <c r="B11" s="426"/>
      <c r="C11" s="423"/>
      <c r="D11" s="424"/>
      <c r="E11" s="425"/>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c r="AF11" s="437"/>
      <c r="AG11" s="437"/>
      <c r="AH11" s="437"/>
      <c r="AI11" s="437"/>
      <c r="AJ11" s="437"/>
      <c r="AK11" s="209">
        <f t="shared" ref="AK11:AK36" si="0">+SUM(F11:AJ11)</f>
        <v>0</v>
      </c>
      <c r="AL11" s="208">
        <f t="shared" ref="AL11:AL36" si="1">IF($AK$3="４週",AK11/4,AK11/(DAY(EOMONTH($F$9,0))/7))</f>
        <v>0</v>
      </c>
      <c r="AM11" s="872"/>
      <c r="AN11" s="873"/>
      <c r="AX11" s="191" t="s">
        <v>96</v>
      </c>
    </row>
    <row r="12" spans="1:50" ht="18" customHeight="1" x14ac:dyDescent="0.45">
      <c r="A12" s="436">
        <v>2</v>
      </c>
      <c r="B12" s="426"/>
      <c r="C12" s="423"/>
      <c r="D12" s="424"/>
      <c r="E12" s="425"/>
      <c r="F12" s="437"/>
      <c r="G12" s="437"/>
      <c r="H12" s="437"/>
      <c r="I12" s="437"/>
      <c r="J12" s="437"/>
      <c r="K12" s="437"/>
      <c r="L12" s="437"/>
      <c r="M12" s="437"/>
      <c r="N12" s="437"/>
      <c r="O12" s="437"/>
      <c r="P12" s="437"/>
      <c r="Q12" s="437"/>
      <c r="R12" s="437"/>
      <c r="S12" s="437"/>
      <c r="T12" s="437"/>
      <c r="U12" s="437"/>
      <c r="V12" s="437"/>
      <c r="W12" s="437"/>
      <c r="X12" s="437"/>
      <c r="Y12" s="437"/>
      <c r="Z12" s="437"/>
      <c r="AA12" s="437"/>
      <c r="AB12" s="437"/>
      <c r="AC12" s="437"/>
      <c r="AD12" s="437"/>
      <c r="AE12" s="437"/>
      <c r="AF12" s="437"/>
      <c r="AG12" s="437"/>
      <c r="AH12" s="437"/>
      <c r="AI12" s="437"/>
      <c r="AJ12" s="437"/>
      <c r="AK12" s="209">
        <f t="shared" si="0"/>
        <v>0</v>
      </c>
      <c r="AL12" s="208">
        <f t="shared" si="1"/>
        <v>0</v>
      </c>
      <c r="AM12" s="872"/>
      <c r="AN12" s="873"/>
      <c r="AX12" s="191" t="s">
        <v>94</v>
      </c>
    </row>
    <row r="13" spans="1:50" ht="18" customHeight="1" x14ac:dyDescent="0.45">
      <c r="A13" s="436">
        <v>3</v>
      </c>
      <c r="B13" s="426"/>
      <c r="C13" s="423"/>
      <c r="D13" s="424"/>
      <c r="E13" s="425"/>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209">
        <f t="shared" si="0"/>
        <v>0</v>
      </c>
      <c r="AL13" s="208">
        <f t="shared" si="1"/>
        <v>0</v>
      </c>
      <c r="AM13" s="872"/>
      <c r="AN13" s="873"/>
      <c r="AX13" s="191" t="s">
        <v>92</v>
      </c>
    </row>
    <row r="14" spans="1:50" ht="18" customHeight="1" x14ac:dyDescent="0.45">
      <c r="A14" s="436">
        <v>4</v>
      </c>
      <c r="B14" s="426"/>
      <c r="C14" s="423"/>
      <c r="D14" s="424"/>
      <c r="E14" s="425"/>
      <c r="F14" s="437"/>
      <c r="G14" s="437"/>
      <c r="H14" s="437"/>
      <c r="I14" s="437"/>
      <c r="J14" s="437"/>
      <c r="K14" s="437"/>
      <c r="L14" s="437"/>
      <c r="M14" s="437"/>
      <c r="N14" s="437"/>
      <c r="O14" s="437"/>
      <c r="P14" s="437"/>
      <c r="Q14" s="437"/>
      <c r="R14" s="437"/>
      <c r="S14" s="437"/>
      <c r="T14" s="437"/>
      <c r="U14" s="437"/>
      <c r="V14" s="437"/>
      <c r="W14" s="437"/>
      <c r="X14" s="437"/>
      <c r="Y14" s="437"/>
      <c r="Z14" s="437"/>
      <c r="AA14" s="437"/>
      <c r="AB14" s="437"/>
      <c r="AC14" s="437"/>
      <c r="AD14" s="437"/>
      <c r="AE14" s="437"/>
      <c r="AF14" s="437"/>
      <c r="AG14" s="437"/>
      <c r="AH14" s="437"/>
      <c r="AI14" s="437"/>
      <c r="AJ14" s="437"/>
      <c r="AK14" s="209">
        <f t="shared" si="0"/>
        <v>0</v>
      </c>
      <c r="AL14" s="208">
        <f>IF($AK$3="４週",AK14/4,AK14/(DAY(EOMONTH($F$9,0))/7))</f>
        <v>0</v>
      </c>
      <c r="AM14" s="872"/>
      <c r="AN14" s="873"/>
      <c r="AX14" s="191" t="s">
        <v>91</v>
      </c>
    </row>
    <row r="15" spans="1:50" ht="18" customHeight="1" x14ac:dyDescent="0.45">
      <c r="A15" s="436">
        <v>5</v>
      </c>
      <c r="B15" s="426"/>
      <c r="C15" s="423"/>
      <c r="D15" s="424"/>
      <c r="E15" s="425"/>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209">
        <f t="shared" si="0"/>
        <v>0</v>
      </c>
      <c r="AL15" s="208">
        <f t="shared" si="1"/>
        <v>0</v>
      </c>
      <c r="AM15" s="872"/>
      <c r="AN15" s="873"/>
      <c r="AX15" s="191" t="s">
        <v>90</v>
      </c>
    </row>
    <row r="16" spans="1:50" ht="18" customHeight="1" x14ac:dyDescent="0.45">
      <c r="A16" s="436">
        <v>6</v>
      </c>
      <c r="B16" s="426"/>
      <c r="C16" s="423"/>
      <c r="D16" s="424"/>
      <c r="E16" s="425"/>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7"/>
      <c r="AK16" s="209">
        <f t="shared" si="0"/>
        <v>0</v>
      </c>
      <c r="AL16" s="208">
        <f t="shared" si="1"/>
        <v>0</v>
      </c>
      <c r="AM16" s="872"/>
      <c r="AN16" s="873"/>
      <c r="AX16" s="191" t="s">
        <v>89</v>
      </c>
    </row>
    <row r="17" spans="1:50" ht="18" customHeight="1" x14ac:dyDescent="0.45">
      <c r="A17" s="436">
        <v>7</v>
      </c>
      <c r="B17" s="426"/>
      <c r="C17" s="423"/>
      <c r="D17" s="424"/>
      <c r="E17" s="425"/>
      <c r="F17" s="437"/>
      <c r="G17" s="437"/>
      <c r="H17" s="437"/>
      <c r="I17" s="437"/>
      <c r="J17" s="437"/>
      <c r="K17" s="437"/>
      <c r="L17" s="437"/>
      <c r="M17" s="437"/>
      <c r="N17" s="437"/>
      <c r="O17" s="437"/>
      <c r="P17" s="437"/>
      <c r="Q17" s="437"/>
      <c r="R17" s="437"/>
      <c r="S17" s="437"/>
      <c r="T17" s="437"/>
      <c r="U17" s="437"/>
      <c r="V17" s="437"/>
      <c r="W17" s="437"/>
      <c r="X17" s="437"/>
      <c r="Y17" s="437"/>
      <c r="Z17" s="437"/>
      <c r="AA17" s="437"/>
      <c r="AB17" s="437"/>
      <c r="AC17" s="437"/>
      <c r="AD17" s="437"/>
      <c r="AE17" s="437"/>
      <c r="AF17" s="437"/>
      <c r="AG17" s="437"/>
      <c r="AH17" s="437"/>
      <c r="AI17" s="437"/>
      <c r="AJ17" s="437"/>
      <c r="AK17" s="209">
        <f t="shared" si="0"/>
        <v>0</v>
      </c>
      <c r="AL17" s="208">
        <f t="shared" si="1"/>
        <v>0</v>
      </c>
      <c r="AM17" s="872"/>
      <c r="AN17" s="873"/>
      <c r="AX17" s="191" t="s">
        <v>88</v>
      </c>
    </row>
    <row r="18" spans="1:50" ht="18" customHeight="1" x14ac:dyDescent="0.45">
      <c r="A18" s="436">
        <v>8</v>
      </c>
      <c r="B18" s="426"/>
      <c r="C18" s="423"/>
      <c r="D18" s="424"/>
      <c r="E18" s="425"/>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437"/>
      <c r="AG18" s="437"/>
      <c r="AH18" s="437"/>
      <c r="AI18" s="437"/>
      <c r="AJ18" s="437"/>
      <c r="AK18" s="209">
        <f t="shared" si="0"/>
        <v>0</v>
      </c>
      <c r="AL18" s="208">
        <f t="shared" si="1"/>
        <v>0</v>
      </c>
      <c r="AM18" s="872"/>
      <c r="AN18" s="873"/>
      <c r="AX18" s="191" t="s">
        <v>87</v>
      </c>
    </row>
    <row r="19" spans="1:50" ht="18" customHeight="1" x14ac:dyDescent="0.45">
      <c r="A19" s="436">
        <v>9</v>
      </c>
      <c r="B19" s="426"/>
      <c r="C19" s="423"/>
      <c r="D19" s="424"/>
      <c r="E19" s="425"/>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209">
        <f t="shared" si="0"/>
        <v>0</v>
      </c>
      <c r="AL19" s="208">
        <f t="shared" si="1"/>
        <v>0</v>
      </c>
      <c r="AM19" s="872"/>
      <c r="AN19" s="873"/>
      <c r="AX19" s="191" t="s">
        <v>86</v>
      </c>
    </row>
    <row r="20" spans="1:50" ht="18" customHeight="1" x14ac:dyDescent="0.45">
      <c r="A20" s="436">
        <v>10</v>
      </c>
      <c r="B20" s="426"/>
      <c r="C20" s="423"/>
      <c r="D20" s="424"/>
      <c r="E20" s="425"/>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437"/>
      <c r="AG20" s="437"/>
      <c r="AH20" s="437"/>
      <c r="AI20" s="437"/>
      <c r="AJ20" s="437"/>
      <c r="AK20" s="209">
        <f t="shared" si="0"/>
        <v>0</v>
      </c>
      <c r="AL20" s="208">
        <f t="shared" si="1"/>
        <v>0</v>
      </c>
      <c r="AM20" s="872"/>
      <c r="AN20" s="873"/>
      <c r="AX20" s="191" t="s">
        <v>85</v>
      </c>
    </row>
    <row r="21" spans="1:50" ht="18" customHeight="1" x14ac:dyDescent="0.45">
      <c r="A21" s="436">
        <v>11</v>
      </c>
      <c r="B21" s="426"/>
      <c r="C21" s="423"/>
      <c r="D21" s="424"/>
      <c r="E21" s="425"/>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c r="AG21" s="437"/>
      <c r="AH21" s="437"/>
      <c r="AI21" s="437"/>
      <c r="AJ21" s="437"/>
      <c r="AK21" s="209">
        <f t="shared" si="0"/>
        <v>0</v>
      </c>
      <c r="AL21" s="208">
        <f t="shared" si="1"/>
        <v>0</v>
      </c>
      <c r="AM21" s="872"/>
      <c r="AN21" s="873"/>
      <c r="AX21" s="191" t="s">
        <v>84</v>
      </c>
    </row>
    <row r="22" spans="1:50" ht="18" customHeight="1" x14ac:dyDescent="0.45">
      <c r="A22" s="436">
        <v>12</v>
      </c>
      <c r="B22" s="426"/>
      <c r="C22" s="423"/>
      <c r="D22" s="424"/>
      <c r="E22" s="425"/>
      <c r="F22" s="437"/>
      <c r="G22" s="43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437"/>
      <c r="AG22" s="437"/>
      <c r="AH22" s="437"/>
      <c r="AI22" s="437"/>
      <c r="AJ22" s="437"/>
      <c r="AK22" s="209">
        <f t="shared" si="0"/>
        <v>0</v>
      </c>
      <c r="AL22" s="208">
        <f t="shared" si="1"/>
        <v>0</v>
      </c>
      <c r="AM22" s="872"/>
      <c r="AN22" s="873"/>
      <c r="AX22" s="191" t="s">
        <v>83</v>
      </c>
    </row>
    <row r="23" spans="1:50" ht="18" customHeight="1" x14ac:dyDescent="0.45">
      <c r="A23" s="436">
        <v>13</v>
      </c>
      <c r="B23" s="426"/>
      <c r="C23" s="423"/>
      <c r="D23" s="424"/>
      <c r="E23" s="425"/>
      <c r="F23" s="437"/>
      <c r="G23" s="43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c r="AG23" s="437"/>
      <c r="AH23" s="437"/>
      <c r="AI23" s="437"/>
      <c r="AJ23" s="437"/>
      <c r="AK23" s="209">
        <f t="shared" si="0"/>
        <v>0</v>
      </c>
      <c r="AL23" s="208">
        <f t="shared" si="1"/>
        <v>0</v>
      </c>
      <c r="AM23" s="872"/>
      <c r="AN23" s="873"/>
      <c r="AX23" s="191" t="s">
        <v>82</v>
      </c>
    </row>
    <row r="24" spans="1:50" ht="18" customHeight="1" x14ac:dyDescent="0.45">
      <c r="A24" s="436">
        <v>14</v>
      </c>
      <c r="B24" s="426"/>
      <c r="C24" s="423"/>
      <c r="D24" s="424"/>
      <c r="E24" s="425"/>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7"/>
      <c r="AI24" s="437"/>
      <c r="AJ24" s="437"/>
      <c r="AK24" s="209">
        <f t="shared" si="0"/>
        <v>0</v>
      </c>
      <c r="AL24" s="208">
        <f t="shared" si="1"/>
        <v>0</v>
      </c>
      <c r="AM24" s="872"/>
      <c r="AN24" s="873"/>
      <c r="AX24" s="191" t="s">
        <v>81</v>
      </c>
    </row>
    <row r="25" spans="1:50" ht="18" customHeight="1" x14ac:dyDescent="0.45">
      <c r="A25" s="436">
        <v>15</v>
      </c>
      <c r="B25" s="426"/>
      <c r="C25" s="423"/>
      <c r="D25" s="424"/>
      <c r="E25" s="425"/>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209">
        <f t="shared" si="0"/>
        <v>0</v>
      </c>
      <c r="AL25" s="208">
        <f t="shared" si="1"/>
        <v>0</v>
      </c>
      <c r="AM25" s="872"/>
      <c r="AN25" s="873"/>
      <c r="AX25" s="191" t="s">
        <v>80</v>
      </c>
    </row>
    <row r="26" spans="1:50" ht="18" customHeight="1" x14ac:dyDescent="0.45">
      <c r="A26" s="436">
        <v>16</v>
      </c>
      <c r="B26" s="426"/>
      <c r="C26" s="423"/>
      <c r="D26" s="424"/>
      <c r="E26" s="425"/>
      <c r="F26" s="437"/>
      <c r="G26" s="437"/>
      <c r="H26" s="437"/>
      <c r="I26" s="437"/>
      <c r="J26" s="437"/>
      <c r="K26" s="437"/>
      <c r="L26" s="437"/>
      <c r="M26" s="437"/>
      <c r="N26" s="437"/>
      <c r="O26" s="437"/>
      <c r="P26" s="437"/>
      <c r="Q26" s="437"/>
      <c r="R26" s="437"/>
      <c r="S26" s="437"/>
      <c r="T26" s="437"/>
      <c r="U26" s="437"/>
      <c r="V26" s="437"/>
      <c r="W26" s="437"/>
      <c r="X26" s="437"/>
      <c r="Y26" s="437"/>
      <c r="Z26" s="437"/>
      <c r="AA26" s="437"/>
      <c r="AB26" s="437"/>
      <c r="AC26" s="437"/>
      <c r="AD26" s="437"/>
      <c r="AE26" s="437"/>
      <c r="AF26" s="437"/>
      <c r="AG26" s="437"/>
      <c r="AH26" s="437"/>
      <c r="AI26" s="437"/>
      <c r="AJ26" s="437"/>
      <c r="AK26" s="209">
        <f t="shared" si="0"/>
        <v>0</v>
      </c>
      <c r="AL26" s="208">
        <f t="shared" si="1"/>
        <v>0</v>
      </c>
      <c r="AM26" s="872"/>
      <c r="AN26" s="873"/>
      <c r="AX26" s="191" t="s">
        <v>79</v>
      </c>
    </row>
    <row r="27" spans="1:50" ht="18" customHeight="1" x14ac:dyDescent="0.45">
      <c r="A27" s="436">
        <v>17</v>
      </c>
      <c r="B27" s="426"/>
      <c r="C27" s="423"/>
      <c r="D27" s="424"/>
      <c r="E27" s="425"/>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37"/>
      <c r="AK27" s="209">
        <f t="shared" si="0"/>
        <v>0</v>
      </c>
      <c r="AL27" s="208">
        <f t="shared" si="1"/>
        <v>0</v>
      </c>
      <c r="AM27" s="872"/>
      <c r="AN27" s="873"/>
      <c r="AX27" s="191" t="s">
        <v>78</v>
      </c>
    </row>
    <row r="28" spans="1:50" ht="18" customHeight="1" x14ac:dyDescent="0.45">
      <c r="A28" s="436">
        <v>18</v>
      </c>
      <c r="B28" s="426"/>
      <c r="C28" s="423"/>
      <c r="D28" s="424"/>
      <c r="E28" s="425"/>
      <c r="F28" s="437"/>
      <c r="G28" s="437"/>
      <c r="H28" s="437"/>
      <c r="I28" s="437"/>
      <c r="J28" s="437"/>
      <c r="K28" s="437"/>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37"/>
      <c r="AI28" s="437"/>
      <c r="AJ28" s="437"/>
      <c r="AK28" s="209">
        <f t="shared" si="0"/>
        <v>0</v>
      </c>
      <c r="AL28" s="208">
        <f t="shared" si="1"/>
        <v>0</v>
      </c>
      <c r="AM28" s="872"/>
      <c r="AN28" s="873"/>
      <c r="AX28" s="191" t="s">
        <v>77</v>
      </c>
    </row>
    <row r="29" spans="1:50" ht="18" customHeight="1" x14ac:dyDescent="0.45">
      <c r="A29" s="436">
        <v>19</v>
      </c>
      <c r="B29" s="426"/>
      <c r="C29" s="423"/>
      <c r="D29" s="424"/>
      <c r="E29" s="425"/>
      <c r="F29" s="437"/>
      <c r="G29" s="437"/>
      <c r="H29" s="437"/>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209">
        <f t="shared" ref="AK29:AK32" si="2">+SUM(F29:AJ29)</f>
        <v>0</v>
      </c>
      <c r="AL29" s="208">
        <f t="shared" ref="AL29:AL32" si="3">IF($AK$3="４週",AK29/4,AK29/(DAY(EOMONTH($F$9,0))/7))</f>
        <v>0</v>
      </c>
      <c r="AM29" s="427"/>
      <c r="AN29" s="428"/>
      <c r="AX29" s="191" t="s">
        <v>76</v>
      </c>
    </row>
    <row r="30" spans="1:50" ht="18" customHeight="1" x14ac:dyDescent="0.45">
      <c r="A30" s="436">
        <v>20</v>
      </c>
      <c r="B30" s="426"/>
      <c r="C30" s="423"/>
      <c r="D30" s="424"/>
      <c r="E30" s="425"/>
      <c r="F30" s="437"/>
      <c r="G30" s="437"/>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7"/>
      <c r="AJ30" s="437"/>
      <c r="AK30" s="209">
        <f t="shared" si="2"/>
        <v>0</v>
      </c>
      <c r="AL30" s="208">
        <f t="shared" si="3"/>
        <v>0</v>
      </c>
      <c r="AM30" s="427"/>
      <c r="AN30" s="428"/>
      <c r="AX30" s="191" t="s">
        <v>75</v>
      </c>
    </row>
    <row r="31" spans="1:50" ht="18" customHeight="1" x14ac:dyDescent="0.45">
      <c r="A31" s="436">
        <v>21</v>
      </c>
      <c r="B31" s="426"/>
      <c r="C31" s="423"/>
      <c r="D31" s="424"/>
      <c r="E31" s="425"/>
      <c r="F31" s="437"/>
      <c r="G31" s="437"/>
      <c r="H31" s="437"/>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437"/>
      <c r="AG31" s="437"/>
      <c r="AH31" s="437"/>
      <c r="AI31" s="437"/>
      <c r="AJ31" s="437"/>
      <c r="AK31" s="209">
        <f t="shared" si="2"/>
        <v>0</v>
      </c>
      <c r="AL31" s="208">
        <f t="shared" si="3"/>
        <v>0</v>
      </c>
      <c r="AM31" s="427"/>
      <c r="AN31" s="428"/>
      <c r="AX31" s="191" t="s">
        <v>74</v>
      </c>
    </row>
    <row r="32" spans="1:50" ht="18" customHeight="1" x14ac:dyDescent="0.45">
      <c r="A32" s="436">
        <v>22</v>
      </c>
      <c r="B32" s="426"/>
      <c r="C32" s="423"/>
      <c r="D32" s="424"/>
      <c r="E32" s="425"/>
      <c r="F32" s="437"/>
      <c r="G32" s="437"/>
      <c r="H32" s="437"/>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7"/>
      <c r="AG32" s="437"/>
      <c r="AH32" s="437"/>
      <c r="AI32" s="437"/>
      <c r="AJ32" s="437"/>
      <c r="AK32" s="209">
        <f t="shared" si="2"/>
        <v>0</v>
      </c>
      <c r="AL32" s="208">
        <f t="shared" si="3"/>
        <v>0</v>
      </c>
      <c r="AM32" s="427"/>
      <c r="AN32" s="428"/>
    </row>
    <row r="33" spans="1:40" ht="18" customHeight="1" x14ac:dyDescent="0.45">
      <c r="A33" s="436">
        <v>23</v>
      </c>
      <c r="B33" s="426"/>
      <c r="C33" s="423"/>
      <c r="D33" s="424"/>
      <c r="E33" s="425"/>
      <c r="F33" s="437"/>
      <c r="G33" s="437"/>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437"/>
      <c r="AG33" s="437"/>
      <c r="AH33" s="437"/>
      <c r="AI33" s="437"/>
      <c r="AJ33" s="437"/>
      <c r="AK33" s="209">
        <f t="shared" ref="AK33" si="4">+SUM(F33:AJ33)</f>
        <v>0</v>
      </c>
      <c r="AL33" s="208">
        <f t="shared" ref="AL33" si="5">IF($AK$3="４週",AK33/4,AK33/(DAY(EOMONTH($F$9,0))/7))</f>
        <v>0</v>
      </c>
      <c r="AM33" s="427"/>
      <c r="AN33" s="428"/>
    </row>
    <row r="34" spans="1:40" ht="18" customHeight="1" x14ac:dyDescent="0.45">
      <c r="A34" s="436">
        <v>24</v>
      </c>
      <c r="B34" s="426"/>
      <c r="C34" s="423"/>
      <c r="D34" s="424"/>
      <c r="E34" s="425"/>
      <c r="F34" s="437"/>
      <c r="G34" s="437"/>
      <c r="H34" s="437"/>
      <c r="I34" s="437"/>
      <c r="J34" s="437"/>
      <c r="K34" s="437"/>
      <c r="L34" s="437"/>
      <c r="M34" s="437"/>
      <c r="N34" s="437"/>
      <c r="O34" s="437"/>
      <c r="P34" s="437"/>
      <c r="Q34" s="437"/>
      <c r="R34" s="437"/>
      <c r="S34" s="437"/>
      <c r="T34" s="437"/>
      <c r="U34" s="437"/>
      <c r="V34" s="437"/>
      <c r="W34" s="437"/>
      <c r="X34" s="437"/>
      <c r="Y34" s="437"/>
      <c r="Z34" s="437"/>
      <c r="AA34" s="437"/>
      <c r="AB34" s="437"/>
      <c r="AC34" s="437"/>
      <c r="AD34" s="437"/>
      <c r="AE34" s="437"/>
      <c r="AF34" s="437"/>
      <c r="AG34" s="437"/>
      <c r="AH34" s="437"/>
      <c r="AI34" s="437"/>
      <c r="AJ34" s="437"/>
      <c r="AK34" s="209">
        <f t="shared" si="0"/>
        <v>0</v>
      </c>
      <c r="AL34" s="208">
        <f t="shared" si="1"/>
        <v>0</v>
      </c>
      <c r="AM34" s="872"/>
      <c r="AN34" s="873"/>
    </row>
    <row r="35" spans="1:40" ht="18" customHeight="1" x14ac:dyDescent="0.45">
      <c r="A35" s="436">
        <v>25</v>
      </c>
      <c r="B35" s="426"/>
      <c r="C35" s="423"/>
      <c r="D35" s="424"/>
      <c r="E35" s="425"/>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437"/>
      <c r="AG35" s="437"/>
      <c r="AH35" s="437"/>
      <c r="AI35" s="437"/>
      <c r="AJ35" s="437"/>
      <c r="AK35" s="209">
        <f t="shared" si="0"/>
        <v>0</v>
      </c>
      <c r="AL35" s="208">
        <f t="shared" si="1"/>
        <v>0</v>
      </c>
      <c r="AM35" s="872"/>
      <c r="AN35" s="873"/>
    </row>
    <row r="36" spans="1:40" ht="18" customHeight="1" x14ac:dyDescent="0.45">
      <c r="A36" s="874" t="s">
        <v>412</v>
      </c>
      <c r="B36" s="875"/>
      <c r="C36" s="875"/>
      <c r="D36" s="875"/>
      <c r="E36" s="876"/>
      <c r="F36" s="438">
        <f t="shared" ref="F36:AJ36" si="6">+SUM(F11:F35)</f>
        <v>0</v>
      </c>
      <c r="G36" s="438">
        <f t="shared" si="6"/>
        <v>0</v>
      </c>
      <c r="H36" s="438">
        <f t="shared" si="6"/>
        <v>0</v>
      </c>
      <c r="I36" s="438">
        <f t="shared" si="6"/>
        <v>0</v>
      </c>
      <c r="J36" s="438">
        <f t="shared" si="6"/>
        <v>0</v>
      </c>
      <c r="K36" s="438">
        <f t="shared" si="6"/>
        <v>0</v>
      </c>
      <c r="L36" s="438">
        <f t="shared" si="6"/>
        <v>0</v>
      </c>
      <c r="M36" s="438">
        <f t="shared" si="6"/>
        <v>0</v>
      </c>
      <c r="N36" s="438">
        <f t="shared" si="6"/>
        <v>0</v>
      </c>
      <c r="O36" s="438">
        <f t="shared" si="6"/>
        <v>0</v>
      </c>
      <c r="P36" s="438">
        <f t="shared" si="6"/>
        <v>0</v>
      </c>
      <c r="Q36" s="438">
        <f t="shared" si="6"/>
        <v>0</v>
      </c>
      <c r="R36" s="438">
        <f t="shared" si="6"/>
        <v>0</v>
      </c>
      <c r="S36" s="438">
        <f t="shared" si="6"/>
        <v>0</v>
      </c>
      <c r="T36" s="438">
        <f t="shared" si="6"/>
        <v>0</v>
      </c>
      <c r="U36" s="438">
        <f t="shared" si="6"/>
        <v>0</v>
      </c>
      <c r="V36" s="438">
        <f t="shared" si="6"/>
        <v>0</v>
      </c>
      <c r="W36" s="438">
        <f t="shared" si="6"/>
        <v>0</v>
      </c>
      <c r="X36" s="438">
        <f t="shared" si="6"/>
        <v>0</v>
      </c>
      <c r="Y36" s="438">
        <f t="shared" si="6"/>
        <v>0</v>
      </c>
      <c r="Z36" s="438">
        <f t="shared" si="6"/>
        <v>0</v>
      </c>
      <c r="AA36" s="438">
        <f t="shared" si="6"/>
        <v>0</v>
      </c>
      <c r="AB36" s="438">
        <f t="shared" si="6"/>
        <v>0</v>
      </c>
      <c r="AC36" s="438">
        <f t="shared" si="6"/>
        <v>0</v>
      </c>
      <c r="AD36" s="438">
        <f t="shared" si="6"/>
        <v>0</v>
      </c>
      <c r="AE36" s="438">
        <f t="shared" si="6"/>
        <v>0</v>
      </c>
      <c r="AF36" s="438">
        <f t="shared" si="6"/>
        <v>0</v>
      </c>
      <c r="AG36" s="438">
        <f t="shared" si="6"/>
        <v>0</v>
      </c>
      <c r="AH36" s="438">
        <f t="shared" si="6"/>
        <v>0</v>
      </c>
      <c r="AI36" s="438">
        <f t="shared" si="6"/>
        <v>0</v>
      </c>
      <c r="AJ36" s="438">
        <f t="shared" si="6"/>
        <v>0</v>
      </c>
      <c r="AK36" s="209">
        <f t="shared" si="0"/>
        <v>0</v>
      </c>
      <c r="AL36" s="208">
        <f t="shared" si="1"/>
        <v>0</v>
      </c>
      <c r="AM36" s="877"/>
      <c r="AN36" s="878"/>
    </row>
    <row r="37" spans="1:40" ht="18" customHeight="1" x14ac:dyDescent="0.45">
      <c r="A37" s="874" t="s">
        <v>411</v>
      </c>
      <c r="B37" s="875"/>
      <c r="C37" s="875"/>
      <c r="D37" s="875"/>
      <c r="E37" s="876"/>
      <c r="F37" s="439"/>
      <c r="G37" s="439"/>
      <c r="H37" s="439"/>
      <c r="I37" s="439"/>
      <c r="J37" s="439"/>
      <c r="K37" s="439"/>
      <c r="L37" s="439"/>
      <c r="M37" s="439"/>
      <c r="N37" s="439"/>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207"/>
      <c r="AL37" s="206"/>
      <c r="AM37" s="879"/>
      <c r="AN37" s="880"/>
    </row>
    <row r="38" spans="1:40" ht="15" customHeight="1" x14ac:dyDescent="0.45">
      <c r="A38" s="205"/>
      <c r="B38" s="205"/>
      <c r="C38" s="205"/>
      <c r="D38" s="205"/>
      <c r="E38" s="205"/>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205"/>
      <c r="AL38" s="205"/>
      <c r="AM38" s="198"/>
    </row>
    <row r="39" spans="1:40" ht="15" customHeight="1" x14ac:dyDescent="0.45">
      <c r="A39" s="859" t="s">
        <v>669</v>
      </c>
      <c r="B39" s="859"/>
      <c r="C39" s="859"/>
      <c r="D39" s="859"/>
      <c r="E39" s="859"/>
      <c r="F39" s="859"/>
      <c r="G39" s="859"/>
      <c r="H39" s="859"/>
      <c r="I39" s="859"/>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205"/>
      <c r="AL39" s="205"/>
      <c r="AM39" s="198"/>
    </row>
    <row r="40" spans="1:40" ht="15" customHeight="1" x14ac:dyDescent="0.45">
      <c r="A40" s="859"/>
      <c r="B40" s="859"/>
      <c r="C40" s="859"/>
      <c r="D40" s="859"/>
      <c r="E40" s="859"/>
      <c r="F40" s="859"/>
      <c r="G40" s="859"/>
      <c r="H40" s="859"/>
      <c r="I40" s="859"/>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205"/>
      <c r="AL40" s="205"/>
      <c r="AM40" s="198"/>
    </row>
    <row r="41" spans="1:40" ht="15" customHeight="1" x14ac:dyDescent="0.45">
      <c r="A41" s="191" t="s">
        <v>410</v>
      </c>
      <c r="B41" s="204"/>
      <c r="C41" s="202"/>
      <c r="D41" s="202"/>
      <c r="E41" s="202"/>
      <c r="F41" s="203"/>
      <c r="G41" s="202"/>
      <c r="H41" s="201"/>
      <c r="I41" s="201"/>
      <c r="J41" s="201"/>
      <c r="K41" s="201"/>
      <c r="L41" s="201"/>
      <c r="M41" s="201"/>
      <c r="N41" s="201"/>
      <c r="O41" s="201"/>
      <c r="P41" s="201"/>
      <c r="Q41" s="201"/>
      <c r="R41" s="201">
        <v>6</v>
      </c>
      <c r="S41" s="201"/>
      <c r="T41" s="201"/>
      <c r="U41" s="201"/>
      <c r="V41" s="201"/>
      <c r="W41" s="201"/>
      <c r="X41" s="201">
        <v>7</v>
      </c>
      <c r="Y41" s="201"/>
      <c r="Z41" s="201"/>
      <c r="AA41" s="201"/>
      <c r="AB41" s="201"/>
      <c r="AC41" s="201"/>
      <c r="AD41" s="201">
        <v>8</v>
      </c>
      <c r="AE41" s="201"/>
      <c r="AF41" s="201"/>
      <c r="AG41" s="200"/>
      <c r="AH41" s="200"/>
      <c r="AI41" s="200"/>
      <c r="AJ41" s="200">
        <v>9</v>
      </c>
      <c r="AK41" s="199"/>
      <c r="AL41" s="199"/>
      <c r="AM41" s="198"/>
    </row>
    <row r="42" spans="1:40" s="191" customFormat="1" ht="15" customHeight="1" x14ac:dyDescent="0.45">
      <c r="A42" s="191" t="s">
        <v>409</v>
      </c>
      <c r="B42" s="197"/>
      <c r="C42" s="197"/>
      <c r="D42" s="197"/>
      <c r="E42" s="197"/>
      <c r="F42" s="197"/>
      <c r="G42" s="197"/>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row>
    <row r="43" spans="1:40" s="191" customFormat="1" ht="15" customHeight="1" x14ac:dyDescent="0.45">
      <c r="A43" s="191" t="s">
        <v>408</v>
      </c>
      <c r="B43" s="197"/>
      <c r="C43" s="197"/>
      <c r="D43" s="197"/>
      <c r="E43" s="197"/>
      <c r="F43" s="197"/>
      <c r="G43" s="197"/>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row>
    <row r="44" spans="1:40" s="191" customFormat="1" ht="15" customHeight="1" x14ac:dyDescent="0.45">
      <c r="A44" s="191" t="s">
        <v>407</v>
      </c>
      <c r="B44" s="197"/>
      <c r="C44" s="197"/>
      <c r="D44" s="197"/>
      <c r="E44" s="197"/>
      <c r="F44" s="197"/>
      <c r="G44" s="197"/>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row>
    <row r="45" spans="1:40" s="191" customFormat="1" ht="15" customHeight="1" x14ac:dyDescent="0.45">
      <c r="A45" s="191" t="s">
        <v>406</v>
      </c>
      <c r="B45" s="197"/>
      <c r="C45" s="197"/>
      <c r="D45" s="197"/>
      <c r="E45" s="197"/>
      <c r="F45" s="197"/>
      <c r="G45" s="197"/>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row>
    <row r="46" spans="1:40" ht="15" customHeight="1" x14ac:dyDescent="0.45">
      <c r="A46" s="191" t="s">
        <v>405</v>
      </c>
      <c r="B46" s="193"/>
      <c r="C46" s="191"/>
      <c r="D46" s="191"/>
      <c r="E46" s="191"/>
      <c r="F46" s="191"/>
      <c r="G46" s="191"/>
    </row>
    <row r="47" spans="1:40" ht="15" customHeight="1" x14ac:dyDescent="0.45">
      <c r="A47" s="191" t="s">
        <v>404</v>
      </c>
      <c r="B47" s="193"/>
      <c r="C47" s="191"/>
      <c r="D47" s="191"/>
      <c r="E47" s="191"/>
      <c r="F47" s="191"/>
      <c r="G47" s="191"/>
    </row>
    <row r="48" spans="1:40" ht="15" customHeight="1" x14ac:dyDescent="0.45">
      <c r="A48" s="191"/>
      <c r="B48" s="195" t="s">
        <v>403</v>
      </c>
      <c r="C48" s="874" t="s">
        <v>402</v>
      </c>
      <c r="D48" s="875"/>
      <c r="E48" s="876"/>
      <c r="F48" s="191"/>
      <c r="G48" s="191"/>
    </row>
    <row r="49" spans="1:7" ht="15" customHeight="1" x14ac:dyDescent="0.45">
      <c r="A49" s="191"/>
      <c r="B49" s="194" t="s">
        <v>401</v>
      </c>
      <c r="C49" s="860" t="s">
        <v>400</v>
      </c>
      <c r="D49" s="861"/>
      <c r="E49" s="862"/>
      <c r="F49" s="191"/>
      <c r="G49" s="191"/>
    </row>
    <row r="50" spans="1:7" ht="15" customHeight="1" x14ac:dyDescent="0.45">
      <c r="A50" s="191"/>
      <c r="B50" s="194" t="s">
        <v>399</v>
      </c>
      <c r="C50" s="860" t="s">
        <v>398</v>
      </c>
      <c r="D50" s="861"/>
      <c r="E50" s="862"/>
      <c r="F50" s="191"/>
      <c r="G50" s="191"/>
    </row>
    <row r="51" spans="1:7" ht="15" customHeight="1" x14ac:dyDescent="0.45">
      <c r="A51" s="191"/>
      <c r="B51" s="194" t="s">
        <v>397</v>
      </c>
      <c r="C51" s="860" t="s">
        <v>396</v>
      </c>
      <c r="D51" s="861"/>
      <c r="E51" s="862"/>
      <c r="F51" s="191"/>
      <c r="G51" s="191"/>
    </row>
    <row r="52" spans="1:7" ht="15" customHeight="1" x14ac:dyDescent="0.45">
      <c r="A52" s="191"/>
      <c r="B52" s="194" t="s">
        <v>395</v>
      </c>
      <c r="C52" s="860" t="s">
        <v>394</v>
      </c>
      <c r="D52" s="861"/>
      <c r="E52" s="862"/>
      <c r="F52" s="191"/>
      <c r="G52" s="191"/>
    </row>
    <row r="53" spans="1:7" ht="15" customHeight="1" x14ac:dyDescent="0.45">
      <c r="A53" s="191"/>
      <c r="B53" s="191" t="s">
        <v>393</v>
      </c>
      <c r="C53" s="191"/>
      <c r="D53" s="191"/>
      <c r="E53" s="191"/>
      <c r="F53" s="191"/>
      <c r="G53" s="191"/>
    </row>
    <row r="54" spans="1:7" ht="15" customHeight="1" x14ac:dyDescent="0.45">
      <c r="A54" s="191"/>
      <c r="B54" s="191" t="s">
        <v>392</v>
      </c>
      <c r="C54" s="191"/>
      <c r="D54" s="191"/>
      <c r="E54" s="191"/>
      <c r="F54" s="191"/>
      <c r="G54" s="191"/>
    </row>
    <row r="55" spans="1:7" ht="15" customHeight="1" x14ac:dyDescent="0.45">
      <c r="A55" s="191"/>
      <c r="B55" s="191" t="s">
        <v>391</v>
      </c>
      <c r="C55" s="191"/>
      <c r="D55" s="191"/>
      <c r="E55" s="191"/>
      <c r="F55" s="191"/>
      <c r="G55" s="191"/>
    </row>
    <row r="56" spans="1:7" ht="15" customHeight="1" x14ac:dyDescent="0.45">
      <c r="A56" s="191" t="s">
        <v>390</v>
      </c>
      <c r="B56" s="193"/>
      <c r="C56" s="191"/>
      <c r="D56" s="191"/>
      <c r="E56" s="191"/>
      <c r="F56" s="191"/>
      <c r="G56" s="191"/>
    </row>
    <row r="57" spans="1:7" ht="15" customHeight="1" x14ac:dyDescent="0.45">
      <c r="A57" s="191" t="s">
        <v>389</v>
      </c>
      <c r="B57" s="193"/>
      <c r="C57" s="191"/>
      <c r="D57" s="191"/>
      <c r="E57" s="191"/>
      <c r="F57" s="191"/>
      <c r="G57" s="191"/>
    </row>
    <row r="58" spans="1:7" ht="15" customHeight="1" x14ac:dyDescent="0.45">
      <c r="A58" s="191" t="s">
        <v>388</v>
      </c>
      <c r="B58" s="193"/>
      <c r="C58" s="191"/>
      <c r="D58" s="191"/>
      <c r="E58" s="191"/>
      <c r="F58" s="191"/>
      <c r="G58" s="191"/>
    </row>
    <row r="59" spans="1:7" ht="15" customHeight="1" x14ac:dyDescent="0.45">
      <c r="A59" s="191" t="s">
        <v>387</v>
      </c>
      <c r="B59" s="193"/>
      <c r="C59" s="191"/>
      <c r="D59" s="191"/>
      <c r="E59" s="191"/>
      <c r="F59" s="191"/>
      <c r="G59" s="191"/>
    </row>
    <row r="60" spans="1:7" ht="15" customHeight="1" x14ac:dyDescent="0.45">
      <c r="A60" s="191" t="s">
        <v>386</v>
      </c>
      <c r="B60" s="193"/>
      <c r="C60" s="191"/>
      <c r="D60" s="191"/>
      <c r="E60" s="191"/>
      <c r="F60" s="191"/>
      <c r="G60" s="191"/>
    </row>
    <row r="61" spans="1:7" ht="15" customHeight="1" x14ac:dyDescent="0.45">
      <c r="A61" s="191" t="s">
        <v>385</v>
      </c>
      <c r="B61" s="193"/>
      <c r="C61" s="191"/>
      <c r="D61" s="191"/>
      <c r="E61" s="191"/>
      <c r="F61" s="191"/>
      <c r="G61" s="191"/>
    </row>
    <row r="62" spans="1:7" ht="15" customHeight="1" x14ac:dyDescent="0.45">
      <c r="A62" s="191"/>
      <c r="B62" s="191" t="s">
        <v>384</v>
      </c>
      <c r="C62" s="191"/>
      <c r="D62" s="191"/>
      <c r="E62" s="191"/>
      <c r="F62" s="191"/>
      <c r="G62" s="191"/>
    </row>
    <row r="63" spans="1:7" ht="15" customHeight="1" x14ac:dyDescent="0.45">
      <c r="A63" s="191"/>
      <c r="B63" s="191" t="s">
        <v>383</v>
      </c>
      <c r="C63" s="191"/>
      <c r="D63" s="191"/>
      <c r="E63" s="191"/>
      <c r="F63" s="191"/>
      <c r="G63" s="191"/>
    </row>
    <row r="64" spans="1:7" ht="15" customHeight="1" x14ac:dyDescent="0.45">
      <c r="A64" s="191" t="s">
        <v>382</v>
      </c>
      <c r="B64" s="193"/>
      <c r="C64" s="191"/>
      <c r="D64" s="191"/>
      <c r="E64" s="191"/>
      <c r="F64" s="191"/>
      <c r="G64" s="191"/>
    </row>
    <row r="65" spans="1:7" ht="15" customHeight="1" x14ac:dyDescent="0.45">
      <c r="A65" s="191" t="s">
        <v>381</v>
      </c>
      <c r="B65" s="193"/>
      <c r="C65" s="191"/>
      <c r="D65" s="191"/>
      <c r="E65" s="191"/>
      <c r="F65" s="191"/>
      <c r="G65" s="191"/>
    </row>
    <row r="66" spans="1:7" ht="15" customHeight="1" x14ac:dyDescent="0.45">
      <c r="A66" s="191" t="s">
        <v>380</v>
      </c>
      <c r="B66" s="193"/>
      <c r="C66" s="191"/>
      <c r="D66" s="191"/>
      <c r="E66" s="191"/>
      <c r="F66" s="191"/>
      <c r="G66" s="191"/>
    </row>
    <row r="67" spans="1:7" ht="15" customHeight="1" x14ac:dyDescent="0.45">
      <c r="A67" s="191" t="s">
        <v>379</v>
      </c>
      <c r="B67" s="193"/>
      <c r="C67" s="191"/>
      <c r="D67" s="191"/>
      <c r="E67" s="191"/>
      <c r="F67" s="191"/>
      <c r="G67" s="191"/>
    </row>
    <row r="68" spans="1:7" ht="15" customHeight="1" x14ac:dyDescent="0.45">
      <c r="A68" s="191" t="s">
        <v>378</v>
      </c>
      <c r="B68" s="193"/>
      <c r="C68" s="191"/>
      <c r="D68" s="191"/>
      <c r="E68" s="191"/>
      <c r="F68" s="191"/>
      <c r="G68" s="191"/>
    </row>
    <row r="69" spans="1:7" ht="15" customHeight="1" x14ac:dyDescent="0.45">
      <c r="A69" s="191" t="s">
        <v>377</v>
      </c>
      <c r="B69" s="193"/>
      <c r="C69" s="191"/>
      <c r="D69" s="191"/>
      <c r="E69" s="191"/>
      <c r="F69" s="191"/>
      <c r="G69" s="191"/>
    </row>
    <row r="70" spans="1:7" ht="15" customHeight="1" x14ac:dyDescent="0.45">
      <c r="A70" s="191" t="s">
        <v>376</v>
      </c>
      <c r="B70" s="193"/>
      <c r="C70" s="191"/>
      <c r="D70" s="191"/>
      <c r="E70" s="191"/>
      <c r="F70" s="191"/>
      <c r="G70" s="191"/>
    </row>
    <row r="71" spans="1:7" ht="15" customHeight="1" x14ac:dyDescent="0.45">
      <c r="A71" s="191" t="s">
        <v>375</v>
      </c>
      <c r="B71" s="193"/>
      <c r="C71" s="191"/>
      <c r="D71" s="191"/>
      <c r="E71" s="191"/>
      <c r="F71" s="191"/>
      <c r="G71" s="191"/>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3D08602C-7A99-4E78-90BF-3C03D66770AC}">
      <formula1>"1,2,3,4,5,6,7,8,9,10,11,12"</formula1>
    </dataValidation>
    <dataValidation type="list" allowBlank="1" showInputMessage="1" sqref="M2:P2" xr:uid="{E01D9D9E-BC51-45A7-AA4F-76DDFC4414EB}">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DA26DC7D-A8F1-40A5-8211-4F48931DEEDC}">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0"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6" t="s">
        <v>450</v>
      </c>
      <c r="B1" s="231"/>
      <c r="C1" s="231"/>
      <c r="D1" s="231"/>
      <c r="E1" s="231"/>
    </row>
    <row r="2" spans="1:5" x14ac:dyDescent="0.45">
      <c r="A2" s="216" t="s">
        <v>449</v>
      </c>
    </row>
    <row r="3" spans="1:5" x14ac:dyDescent="0.45">
      <c r="C3" s="230" t="s">
        <v>448</v>
      </c>
      <c r="D3" s="902" t="str">
        <f>IF(チェックシート!$B$5="", "", チェックシート!$B$5)</f>
        <v/>
      </c>
      <c r="E3" s="902"/>
    </row>
    <row r="4" spans="1:5" x14ac:dyDescent="0.45">
      <c r="C4" s="230" t="s">
        <v>447</v>
      </c>
      <c r="D4" s="902" t="str">
        <f>IF(チェックシート!$B$4="", "", チェックシート!$B$4)</f>
        <v/>
      </c>
      <c r="E4" s="902"/>
    </row>
    <row r="5" spans="1:5" x14ac:dyDescent="0.45">
      <c r="A5" s="216"/>
    </row>
    <row r="6" spans="1:5" s="220" customFormat="1" x14ac:dyDescent="0.45">
      <c r="A6" s="230" t="s">
        <v>446</v>
      </c>
      <c r="B6" s="230" t="s">
        <v>445</v>
      </c>
      <c r="C6" s="230" t="s">
        <v>444</v>
      </c>
      <c r="D6" s="230" t="s">
        <v>443</v>
      </c>
      <c r="E6" s="230" t="s">
        <v>442</v>
      </c>
    </row>
    <row r="7" spans="1:5" x14ac:dyDescent="0.45">
      <c r="A7" s="228"/>
      <c r="B7" s="227"/>
      <c r="C7" s="226"/>
      <c r="D7" s="225"/>
      <c r="E7" s="229"/>
    </row>
    <row r="8" spans="1:5" x14ac:dyDescent="0.45">
      <c r="A8" s="228"/>
      <c r="B8" s="227"/>
      <c r="C8" s="226"/>
      <c r="D8" s="225"/>
      <c r="E8" s="229"/>
    </row>
    <row r="9" spans="1:5" x14ac:dyDescent="0.45">
      <c r="A9" s="228"/>
      <c r="B9" s="227"/>
      <c r="C9" s="226"/>
      <c r="D9" s="225"/>
      <c r="E9" s="229"/>
    </row>
    <row r="10" spans="1:5" x14ac:dyDescent="0.45">
      <c r="A10" s="228"/>
      <c r="B10" s="227"/>
      <c r="C10" s="226"/>
      <c r="D10" s="225"/>
      <c r="E10" s="229"/>
    </row>
    <row r="11" spans="1:5" x14ac:dyDescent="0.45">
      <c r="A11" s="228"/>
      <c r="B11" s="227"/>
      <c r="C11" s="226"/>
      <c r="D11" s="225"/>
      <c r="E11" s="229"/>
    </row>
    <row r="12" spans="1:5" x14ac:dyDescent="0.45">
      <c r="A12" s="228"/>
      <c r="B12" s="227"/>
      <c r="C12" s="226"/>
      <c r="D12" s="225"/>
      <c r="E12" s="229"/>
    </row>
    <row r="13" spans="1:5" x14ac:dyDescent="0.45">
      <c r="A13" s="228"/>
      <c r="B13" s="227"/>
      <c r="C13" s="226"/>
      <c r="D13" s="225"/>
      <c r="E13" s="229"/>
    </row>
    <row r="14" spans="1:5" x14ac:dyDescent="0.45">
      <c r="A14" s="228"/>
      <c r="B14" s="227"/>
      <c r="C14" s="226"/>
      <c r="D14" s="225"/>
      <c r="E14" s="229"/>
    </row>
    <row r="15" spans="1:5" x14ac:dyDescent="0.45">
      <c r="A15" s="228"/>
      <c r="B15" s="227"/>
      <c r="C15" s="226"/>
      <c r="D15" s="225"/>
      <c r="E15" s="229"/>
    </row>
    <row r="16" spans="1:5" x14ac:dyDescent="0.45">
      <c r="A16" s="228"/>
      <c r="B16" s="227"/>
      <c r="C16" s="226"/>
      <c r="D16" s="225"/>
      <c r="E16" s="229"/>
    </row>
    <row r="17" spans="1:5" x14ac:dyDescent="0.45">
      <c r="A17" s="228"/>
      <c r="B17" s="227"/>
      <c r="C17" s="226"/>
      <c r="D17" s="225"/>
      <c r="E17" s="229"/>
    </row>
    <row r="18" spans="1:5" x14ac:dyDescent="0.45">
      <c r="A18" s="228"/>
      <c r="B18" s="227"/>
      <c r="C18" s="226"/>
      <c r="D18" s="225"/>
      <c r="E18" s="229"/>
    </row>
    <row r="19" spans="1:5" x14ac:dyDescent="0.45">
      <c r="A19" s="228"/>
      <c r="B19" s="227"/>
      <c r="C19" s="226"/>
      <c r="D19" s="225"/>
      <c r="E19" s="229"/>
    </row>
    <row r="20" spans="1:5" x14ac:dyDescent="0.45">
      <c r="A20" s="228"/>
      <c r="B20" s="227"/>
      <c r="C20" s="226"/>
      <c r="D20" s="225"/>
      <c r="E20" s="229"/>
    </row>
    <row r="21" spans="1:5" x14ac:dyDescent="0.45">
      <c r="A21" s="228"/>
      <c r="B21" s="227"/>
      <c r="C21" s="226"/>
      <c r="D21" s="225"/>
      <c r="E21" s="229"/>
    </row>
    <row r="22" spans="1:5" x14ac:dyDescent="0.45">
      <c r="A22" s="228"/>
      <c r="B22" s="227"/>
      <c r="C22" s="226"/>
      <c r="D22" s="225"/>
      <c r="E22" s="229"/>
    </row>
    <row r="23" spans="1:5" x14ac:dyDescent="0.45">
      <c r="A23" s="228"/>
      <c r="B23" s="227"/>
      <c r="C23" s="226"/>
      <c r="D23" s="225"/>
      <c r="E23" s="229"/>
    </row>
    <row r="24" spans="1:5" x14ac:dyDescent="0.45">
      <c r="A24" s="228"/>
      <c r="B24" s="227"/>
      <c r="C24" s="226"/>
      <c r="D24" s="225"/>
      <c r="E24" s="229"/>
    </row>
    <row r="25" spans="1:5" x14ac:dyDescent="0.45">
      <c r="A25" s="228"/>
      <c r="B25" s="227"/>
      <c r="C25" s="226"/>
      <c r="D25" s="225"/>
      <c r="E25" s="229"/>
    </row>
    <row r="26" spans="1:5" x14ac:dyDescent="0.45">
      <c r="A26" s="228"/>
      <c r="B26" s="227"/>
      <c r="C26" s="226"/>
      <c r="D26" s="225"/>
      <c r="E26" s="229"/>
    </row>
    <row r="27" spans="1:5" x14ac:dyDescent="0.45">
      <c r="A27" s="228"/>
      <c r="B27" s="227"/>
      <c r="C27" s="226"/>
      <c r="D27" s="225"/>
      <c r="E27" s="229"/>
    </row>
    <row r="28" spans="1:5" x14ac:dyDescent="0.45">
      <c r="A28" s="228"/>
      <c r="B28" s="227"/>
      <c r="C28" s="226"/>
      <c r="D28" s="225"/>
      <c r="E28" s="229"/>
    </row>
    <row r="29" spans="1:5" x14ac:dyDescent="0.45">
      <c r="A29" s="228"/>
      <c r="B29" s="227"/>
      <c r="C29" s="226"/>
      <c r="D29" s="225"/>
      <c r="E29" s="229"/>
    </row>
    <row r="30" spans="1:5" x14ac:dyDescent="0.45">
      <c r="A30" s="228"/>
      <c r="B30" s="227"/>
      <c r="C30" s="226"/>
      <c r="D30" s="225"/>
      <c r="E30" s="229"/>
    </row>
    <row r="31" spans="1:5" x14ac:dyDescent="0.45">
      <c r="A31" s="228"/>
      <c r="B31" s="227"/>
      <c r="C31" s="226"/>
      <c r="D31" s="225"/>
      <c r="E31" s="229"/>
    </row>
    <row r="32" spans="1:5" x14ac:dyDescent="0.45">
      <c r="A32" s="228"/>
      <c r="B32" s="227"/>
      <c r="C32" s="226"/>
      <c r="D32" s="225"/>
      <c r="E32" s="229"/>
    </row>
    <row r="33" spans="1:5" x14ac:dyDescent="0.45">
      <c r="A33" s="228"/>
      <c r="B33" s="227"/>
      <c r="C33" s="226"/>
      <c r="D33" s="225"/>
      <c r="E33" s="229"/>
    </row>
    <row r="34" spans="1:5" x14ac:dyDescent="0.45">
      <c r="A34" s="228"/>
      <c r="B34" s="227"/>
      <c r="C34" s="226"/>
      <c r="D34" s="225"/>
      <c r="E34" s="229"/>
    </row>
    <row r="35" spans="1:5" x14ac:dyDescent="0.45">
      <c r="A35" s="228"/>
      <c r="B35" s="227"/>
      <c r="C35" s="226"/>
      <c r="D35" s="225"/>
      <c r="E35" s="229"/>
    </row>
    <row r="36" spans="1:5" x14ac:dyDescent="0.45">
      <c r="A36" s="228"/>
      <c r="B36" s="227"/>
      <c r="C36" s="226"/>
      <c r="D36" s="225"/>
      <c r="E36" s="229"/>
    </row>
    <row r="37" spans="1:5" x14ac:dyDescent="0.45">
      <c r="A37" s="228"/>
      <c r="B37" s="227"/>
      <c r="C37" s="226"/>
      <c r="D37" s="225"/>
      <c r="E37" s="229"/>
    </row>
    <row r="38" spans="1:5" x14ac:dyDescent="0.45">
      <c r="A38" s="228"/>
      <c r="B38" s="227"/>
      <c r="C38" s="226"/>
      <c r="D38" s="225"/>
      <c r="E38" s="229"/>
    </row>
    <row r="39" spans="1:5" x14ac:dyDescent="0.45">
      <c r="A39" s="228"/>
      <c r="B39" s="227"/>
      <c r="C39" s="226"/>
      <c r="D39" s="225"/>
      <c r="E39" s="229"/>
    </row>
    <row r="40" spans="1:5" x14ac:dyDescent="0.45">
      <c r="A40" s="228"/>
      <c r="B40" s="227"/>
      <c r="C40" s="226"/>
      <c r="D40" s="225"/>
      <c r="E40" s="229"/>
    </row>
    <row r="41" spans="1:5" x14ac:dyDescent="0.45">
      <c r="A41" s="228"/>
      <c r="B41" s="227"/>
      <c r="C41" s="226"/>
      <c r="D41" s="225"/>
      <c r="E41" s="224"/>
    </row>
    <row r="42" spans="1:5" x14ac:dyDescent="0.45">
      <c r="A42" s="228"/>
      <c r="B42" s="227"/>
      <c r="C42" s="226"/>
      <c r="D42" s="225"/>
      <c r="E42" s="224"/>
    </row>
    <row r="43" spans="1:5" x14ac:dyDescent="0.45">
      <c r="A43" s="228"/>
      <c r="B43" s="227"/>
      <c r="C43" s="226"/>
      <c r="D43" s="225"/>
      <c r="E43" s="224"/>
    </row>
    <row r="44" spans="1:5" x14ac:dyDescent="0.45">
      <c r="A44" s="228"/>
      <c r="B44" s="227"/>
      <c r="C44" s="226"/>
      <c r="D44" s="225"/>
      <c r="E44" s="224"/>
    </row>
    <row r="45" spans="1:5" x14ac:dyDescent="0.45">
      <c r="A45" s="228"/>
      <c r="B45" s="227"/>
      <c r="C45" s="226"/>
      <c r="D45" s="225"/>
      <c r="E45" s="224"/>
    </row>
    <row r="46" spans="1:5" x14ac:dyDescent="0.45">
      <c r="A46" s="228"/>
      <c r="B46" s="227"/>
      <c r="C46" s="226"/>
      <c r="D46" s="225"/>
      <c r="E46" s="224"/>
    </row>
    <row r="47" spans="1:5" s="216" customFormat="1" ht="18.75" customHeight="1" x14ac:dyDescent="0.45">
      <c r="D47" s="223"/>
      <c r="E47" s="222" t="s">
        <v>441</v>
      </c>
    </row>
    <row r="48" spans="1:5" ht="18.75" customHeight="1" x14ac:dyDescent="0.45">
      <c r="A48" s="216" t="s">
        <v>440</v>
      </c>
    </row>
    <row r="49" spans="1:1" ht="18.75" customHeight="1" x14ac:dyDescent="0.45">
      <c r="A49" s="216" t="s">
        <v>439</v>
      </c>
    </row>
    <row r="50" spans="1:1" ht="18.75" customHeight="1" x14ac:dyDescent="0.45">
      <c r="A50" s="216" t="s">
        <v>438</v>
      </c>
    </row>
    <row r="51" spans="1:1" ht="18.75" customHeight="1" x14ac:dyDescent="0.45">
      <c r="A51" s="216" t="s">
        <v>437</v>
      </c>
    </row>
    <row r="52" spans="1:1" x14ac:dyDescent="0.45">
      <c r="A52" s="221"/>
    </row>
    <row r="53" spans="1:1" x14ac:dyDescent="0.45">
      <c r="A53" s="221"/>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0"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6" t="s">
        <v>450</v>
      </c>
      <c r="B1" s="231"/>
      <c r="C1" s="231"/>
      <c r="D1" s="231"/>
      <c r="E1" s="231"/>
    </row>
    <row r="2" spans="1:5" x14ac:dyDescent="0.45">
      <c r="A2" s="216" t="s">
        <v>468</v>
      </c>
    </row>
    <row r="3" spans="1:5" x14ac:dyDescent="0.45">
      <c r="C3" s="230" t="s">
        <v>448</v>
      </c>
      <c r="D3" s="902" t="s">
        <v>467</v>
      </c>
      <c r="E3" s="902"/>
    </row>
    <row r="4" spans="1:5" x14ac:dyDescent="0.45">
      <c r="C4" s="230" t="s">
        <v>447</v>
      </c>
      <c r="D4" s="902" t="s">
        <v>466</v>
      </c>
      <c r="E4" s="902"/>
    </row>
    <row r="5" spans="1:5" x14ac:dyDescent="0.45">
      <c r="A5" s="216"/>
    </row>
    <row r="6" spans="1:5" s="220" customFormat="1" x14ac:dyDescent="0.45">
      <c r="A6" s="230" t="s">
        <v>446</v>
      </c>
      <c r="B6" s="230" t="s">
        <v>445</v>
      </c>
      <c r="C6" s="230" t="s">
        <v>444</v>
      </c>
      <c r="D6" s="230" t="s">
        <v>443</v>
      </c>
      <c r="E6" s="230" t="s">
        <v>442</v>
      </c>
    </row>
    <row r="7" spans="1:5" ht="26.4" x14ac:dyDescent="0.45">
      <c r="A7" s="228" t="s">
        <v>465</v>
      </c>
      <c r="B7" s="227" t="s">
        <v>464</v>
      </c>
      <c r="C7" s="226" t="s">
        <v>463</v>
      </c>
      <c r="D7" s="225" t="s">
        <v>451</v>
      </c>
      <c r="E7" s="229"/>
    </row>
    <row r="8" spans="1:5" x14ac:dyDescent="0.45">
      <c r="A8" s="903" t="s">
        <v>462</v>
      </c>
      <c r="B8" s="906" t="s">
        <v>461</v>
      </c>
      <c r="C8" s="226" t="s">
        <v>460</v>
      </c>
      <c r="D8" s="225" t="s">
        <v>451</v>
      </c>
      <c r="E8" s="229"/>
    </row>
    <row r="9" spans="1:5" x14ac:dyDescent="0.45">
      <c r="A9" s="904"/>
      <c r="B9" s="907"/>
      <c r="C9" s="226" t="s">
        <v>459</v>
      </c>
      <c r="D9" s="225" t="s">
        <v>451</v>
      </c>
      <c r="E9" s="229"/>
    </row>
    <row r="10" spans="1:5" x14ac:dyDescent="0.45">
      <c r="A10" s="905"/>
      <c r="B10" s="908"/>
      <c r="C10" s="226" t="s">
        <v>458</v>
      </c>
      <c r="D10" s="225" t="s">
        <v>451</v>
      </c>
      <c r="E10" s="229" t="s">
        <v>457</v>
      </c>
    </row>
    <row r="11" spans="1:5" x14ac:dyDescent="0.45">
      <c r="A11" s="228" t="s">
        <v>456</v>
      </c>
      <c r="B11" s="227" t="s">
        <v>455</v>
      </c>
      <c r="C11" s="226" t="s">
        <v>326</v>
      </c>
      <c r="D11" s="225" t="s">
        <v>326</v>
      </c>
      <c r="E11" s="229"/>
    </row>
    <row r="12" spans="1:5" x14ac:dyDescent="0.45">
      <c r="A12" s="228" t="s">
        <v>454</v>
      </c>
      <c r="B12" s="227" t="s">
        <v>453</v>
      </c>
      <c r="C12" s="226" t="s">
        <v>452</v>
      </c>
      <c r="D12" s="225" t="s">
        <v>451</v>
      </c>
      <c r="E12" s="229"/>
    </row>
    <row r="13" spans="1:5" x14ac:dyDescent="0.45">
      <c r="A13" s="228"/>
      <c r="B13" s="227"/>
      <c r="C13" s="226"/>
      <c r="D13" s="225"/>
      <c r="E13" s="229"/>
    </row>
    <row r="14" spans="1:5" x14ac:dyDescent="0.45">
      <c r="A14" s="228"/>
      <c r="B14" s="227"/>
      <c r="C14" s="226"/>
      <c r="D14" s="225"/>
      <c r="E14" s="229"/>
    </row>
    <row r="15" spans="1:5" x14ac:dyDescent="0.45">
      <c r="A15" s="228"/>
      <c r="B15" s="227"/>
      <c r="C15" s="226"/>
      <c r="D15" s="225"/>
      <c r="E15" s="229"/>
    </row>
    <row r="16" spans="1:5" x14ac:dyDescent="0.45">
      <c r="A16" s="228"/>
      <c r="B16" s="227"/>
      <c r="C16" s="226"/>
      <c r="D16" s="225"/>
      <c r="E16" s="229"/>
    </row>
    <row r="17" spans="1:5" x14ac:dyDescent="0.45">
      <c r="A17" s="228"/>
      <c r="B17" s="227"/>
      <c r="C17" s="226"/>
      <c r="D17" s="225"/>
      <c r="E17" s="229"/>
    </row>
    <row r="18" spans="1:5" x14ac:dyDescent="0.45">
      <c r="A18" s="228"/>
      <c r="B18" s="227"/>
      <c r="C18" s="226"/>
      <c r="D18" s="225"/>
      <c r="E18" s="229"/>
    </row>
    <row r="19" spans="1:5" x14ac:dyDescent="0.45">
      <c r="A19" s="228"/>
      <c r="B19" s="227"/>
      <c r="C19" s="226"/>
      <c r="D19" s="225"/>
      <c r="E19" s="229"/>
    </row>
    <row r="20" spans="1:5" x14ac:dyDescent="0.45">
      <c r="A20" s="228"/>
      <c r="B20" s="227"/>
      <c r="C20" s="226"/>
      <c r="D20" s="225"/>
      <c r="E20" s="229"/>
    </row>
    <row r="21" spans="1:5" x14ac:dyDescent="0.45">
      <c r="A21" s="228"/>
      <c r="B21" s="227"/>
      <c r="C21" s="226"/>
      <c r="D21" s="225"/>
      <c r="E21" s="229"/>
    </row>
    <row r="22" spans="1:5" x14ac:dyDescent="0.45">
      <c r="A22" s="228"/>
      <c r="B22" s="227"/>
      <c r="C22" s="226"/>
      <c r="D22" s="225"/>
      <c r="E22" s="229"/>
    </row>
    <row r="23" spans="1:5" x14ac:dyDescent="0.45">
      <c r="A23" s="228"/>
      <c r="B23" s="227"/>
      <c r="C23" s="226"/>
      <c r="D23" s="225"/>
      <c r="E23" s="229"/>
    </row>
    <row r="24" spans="1:5" x14ac:dyDescent="0.45">
      <c r="A24" s="228"/>
      <c r="B24" s="227"/>
      <c r="C24" s="226"/>
      <c r="D24" s="225"/>
      <c r="E24" s="229"/>
    </row>
    <row r="25" spans="1:5" x14ac:dyDescent="0.45">
      <c r="A25" s="228"/>
      <c r="B25" s="227"/>
      <c r="C25" s="226"/>
      <c r="D25" s="225"/>
      <c r="E25" s="229"/>
    </row>
    <row r="26" spans="1:5" x14ac:dyDescent="0.45">
      <c r="A26" s="228"/>
      <c r="B26" s="227"/>
      <c r="C26" s="226"/>
      <c r="D26" s="225"/>
      <c r="E26" s="229"/>
    </row>
    <row r="27" spans="1:5" x14ac:dyDescent="0.45">
      <c r="A27" s="228"/>
      <c r="B27" s="227"/>
      <c r="C27" s="226"/>
      <c r="D27" s="225"/>
      <c r="E27" s="229"/>
    </row>
    <row r="28" spans="1:5" x14ac:dyDescent="0.45">
      <c r="A28" s="228"/>
      <c r="B28" s="227"/>
      <c r="C28" s="226"/>
      <c r="D28" s="225"/>
      <c r="E28" s="229"/>
    </row>
    <row r="29" spans="1:5" x14ac:dyDescent="0.45">
      <c r="A29" s="228"/>
      <c r="B29" s="227"/>
      <c r="C29" s="226"/>
      <c r="D29" s="225"/>
      <c r="E29" s="229"/>
    </row>
    <row r="30" spans="1:5" x14ac:dyDescent="0.45">
      <c r="A30" s="228"/>
      <c r="B30" s="227"/>
      <c r="C30" s="226"/>
      <c r="D30" s="225"/>
      <c r="E30" s="229"/>
    </row>
    <row r="31" spans="1:5" x14ac:dyDescent="0.45">
      <c r="A31" s="228"/>
      <c r="B31" s="227"/>
      <c r="C31" s="226"/>
      <c r="D31" s="225"/>
      <c r="E31" s="229"/>
    </row>
    <row r="32" spans="1:5" x14ac:dyDescent="0.45">
      <c r="A32" s="228"/>
      <c r="B32" s="227"/>
      <c r="C32" s="226"/>
      <c r="D32" s="225"/>
      <c r="E32" s="229"/>
    </row>
    <row r="33" spans="1:5" x14ac:dyDescent="0.45">
      <c r="A33" s="228"/>
      <c r="B33" s="227"/>
      <c r="C33" s="226"/>
      <c r="D33" s="225"/>
      <c r="E33" s="229"/>
    </row>
    <row r="34" spans="1:5" x14ac:dyDescent="0.45">
      <c r="A34" s="228"/>
      <c r="B34" s="227"/>
      <c r="C34" s="226"/>
      <c r="D34" s="225"/>
      <c r="E34" s="229"/>
    </row>
    <row r="35" spans="1:5" x14ac:dyDescent="0.45">
      <c r="A35" s="228"/>
      <c r="B35" s="227"/>
      <c r="C35" s="226"/>
      <c r="D35" s="225"/>
      <c r="E35" s="229"/>
    </row>
    <row r="36" spans="1:5" x14ac:dyDescent="0.45">
      <c r="A36" s="228"/>
      <c r="B36" s="227"/>
      <c r="C36" s="226"/>
      <c r="D36" s="225"/>
      <c r="E36" s="229"/>
    </row>
    <row r="37" spans="1:5" x14ac:dyDescent="0.45">
      <c r="A37" s="228"/>
      <c r="B37" s="227"/>
      <c r="C37" s="226"/>
      <c r="D37" s="225"/>
      <c r="E37" s="229"/>
    </row>
    <row r="38" spans="1:5" x14ac:dyDescent="0.45">
      <c r="A38" s="228"/>
      <c r="B38" s="227"/>
      <c r="C38" s="226"/>
      <c r="D38" s="225"/>
      <c r="E38" s="229"/>
    </row>
    <row r="39" spans="1:5" x14ac:dyDescent="0.45">
      <c r="A39" s="228"/>
      <c r="B39" s="227"/>
      <c r="C39" s="226"/>
      <c r="D39" s="225"/>
      <c r="E39" s="229"/>
    </row>
    <row r="40" spans="1:5" x14ac:dyDescent="0.45">
      <c r="A40" s="228"/>
      <c r="B40" s="227"/>
      <c r="C40" s="226"/>
      <c r="D40" s="225"/>
      <c r="E40" s="229"/>
    </row>
    <row r="41" spans="1:5" x14ac:dyDescent="0.45">
      <c r="A41" s="228"/>
      <c r="B41" s="227"/>
      <c r="C41" s="226"/>
      <c r="D41" s="225"/>
      <c r="E41" s="224"/>
    </row>
    <row r="42" spans="1:5" x14ac:dyDescent="0.45">
      <c r="A42" s="228"/>
      <c r="B42" s="227"/>
      <c r="C42" s="226"/>
      <c r="D42" s="225"/>
      <c r="E42" s="224"/>
    </row>
    <row r="43" spans="1:5" x14ac:dyDescent="0.45">
      <c r="A43" s="228"/>
      <c r="B43" s="227"/>
      <c r="C43" s="226"/>
      <c r="D43" s="225"/>
      <c r="E43" s="224"/>
    </row>
    <row r="44" spans="1:5" x14ac:dyDescent="0.45">
      <c r="A44" s="228"/>
      <c r="B44" s="227"/>
      <c r="C44" s="226"/>
      <c r="D44" s="225"/>
      <c r="E44" s="224"/>
    </row>
    <row r="45" spans="1:5" x14ac:dyDescent="0.45">
      <c r="A45" s="228"/>
      <c r="B45" s="227"/>
      <c r="C45" s="226"/>
      <c r="D45" s="225"/>
      <c r="E45" s="224"/>
    </row>
    <row r="46" spans="1:5" x14ac:dyDescent="0.45">
      <c r="A46" s="228"/>
      <c r="B46" s="227"/>
      <c r="C46" s="226"/>
      <c r="D46" s="225"/>
      <c r="E46" s="224"/>
    </row>
    <row r="47" spans="1:5" s="216" customFormat="1" ht="18.75" customHeight="1" x14ac:dyDescent="0.45">
      <c r="D47" s="223"/>
      <c r="E47" s="222" t="s">
        <v>441</v>
      </c>
    </row>
    <row r="48" spans="1:5" ht="18.75" customHeight="1" x14ac:dyDescent="0.45">
      <c r="A48" s="216" t="s">
        <v>440</v>
      </c>
    </row>
    <row r="49" spans="1:1" ht="18.75" customHeight="1" x14ac:dyDescent="0.45">
      <c r="A49" s="216" t="s">
        <v>439</v>
      </c>
    </row>
    <row r="50" spans="1:1" ht="18.75" customHeight="1" x14ac:dyDescent="0.45">
      <c r="A50" s="216" t="s">
        <v>438</v>
      </c>
    </row>
    <row r="51" spans="1:1" ht="18.75" customHeight="1" x14ac:dyDescent="0.45">
      <c r="A51" s="216" t="s">
        <v>437</v>
      </c>
    </row>
    <row r="52" spans="1:1" x14ac:dyDescent="0.45">
      <c r="A52" s="221"/>
    </row>
    <row r="53" spans="1:1" x14ac:dyDescent="0.45">
      <c r="A53" s="221"/>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16"/>
  </cols>
  <sheetData>
    <row r="1" spans="1:12" ht="21" customHeight="1" x14ac:dyDescent="0.45">
      <c r="A1" s="216" t="s">
        <v>498</v>
      </c>
    </row>
    <row r="3" spans="1:12" ht="21" customHeight="1" x14ac:dyDescent="0.45">
      <c r="C3" s="916" t="s">
        <v>497</v>
      </c>
      <c r="D3" s="916"/>
      <c r="E3" s="916"/>
      <c r="F3" s="916"/>
      <c r="G3" s="916"/>
      <c r="H3" s="916"/>
      <c r="I3" s="916"/>
      <c r="J3" s="916"/>
      <c r="K3" s="293" t="s">
        <v>496</v>
      </c>
    </row>
    <row r="4" spans="1:12" ht="21" customHeight="1" x14ac:dyDescent="0.45">
      <c r="I4" s="216" t="s">
        <v>495</v>
      </c>
    </row>
    <row r="5" spans="1:12" ht="21" customHeight="1" thickBot="1" x14ac:dyDescent="0.5">
      <c r="A5" s="223"/>
      <c r="B5" s="223"/>
      <c r="C5" s="223"/>
    </row>
    <row r="6" spans="1:12" ht="21" customHeight="1" x14ac:dyDescent="0.45">
      <c r="A6" s="917" t="s">
        <v>448</v>
      </c>
      <c r="B6" s="918"/>
      <c r="C6" s="919" t="str">
        <f>IF(チェックシート!$B$5="", "", チェックシート!$B$5)</f>
        <v/>
      </c>
      <c r="D6" s="920"/>
      <c r="E6" s="920"/>
      <c r="F6" s="920"/>
      <c r="G6" s="920"/>
      <c r="H6" s="920"/>
      <c r="I6" s="920"/>
      <c r="J6" s="920"/>
      <c r="K6" s="920"/>
      <c r="L6" s="921"/>
    </row>
    <row r="7" spans="1:12" ht="21" customHeight="1" x14ac:dyDescent="0.45">
      <c r="A7" s="922" t="s">
        <v>447</v>
      </c>
      <c r="B7" s="923"/>
      <c r="C7" s="924" t="str">
        <f>IF(チェックシート!$B$4="", "", チェックシート!$B$4)</f>
        <v/>
      </c>
      <c r="D7" s="925"/>
      <c r="E7" s="925"/>
      <c r="F7" s="925"/>
      <c r="G7" s="925"/>
      <c r="H7" s="925"/>
      <c r="I7" s="925"/>
      <c r="J7" s="925"/>
      <c r="K7" s="925"/>
      <c r="L7" s="926"/>
    </row>
    <row r="8" spans="1:12" ht="21" customHeight="1" x14ac:dyDescent="0.45">
      <c r="A8" s="292" t="s">
        <v>494</v>
      </c>
      <c r="B8" s="927"/>
      <c r="C8" s="925"/>
      <c r="D8" s="925"/>
      <c r="E8" s="925"/>
      <c r="F8" s="925"/>
      <c r="G8" s="928"/>
      <c r="H8" s="929" t="s">
        <v>493</v>
      </c>
      <c r="I8" s="291"/>
      <c r="J8" s="290"/>
      <c r="K8" s="289" t="s">
        <v>331</v>
      </c>
      <c r="L8" s="288"/>
    </row>
    <row r="9" spans="1:12" ht="21" customHeight="1" x14ac:dyDescent="0.45">
      <c r="A9" s="287" t="s">
        <v>492</v>
      </c>
      <c r="B9" s="927"/>
      <c r="C9" s="925"/>
      <c r="D9" s="925"/>
      <c r="E9" s="925"/>
      <c r="F9" s="925"/>
      <c r="G9" s="928"/>
      <c r="H9" s="913"/>
      <c r="I9" s="286"/>
      <c r="J9" s="285" t="s">
        <v>330</v>
      </c>
      <c r="K9" s="284"/>
      <c r="L9" s="283" t="s">
        <v>329</v>
      </c>
    </row>
    <row r="10" spans="1:12" ht="21" customHeight="1" x14ac:dyDescent="0.45">
      <c r="A10" s="912" t="s">
        <v>491</v>
      </c>
      <c r="B10" s="282" t="s">
        <v>490</v>
      </c>
      <c r="C10" s="281"/>
      <c r="D10" s="280" t="s">
        <v>326</v>
      </c>
      <c r="E10" s="279"/>
      <c r="F10" s="278"/>
      <c r="G10" s="278"/>
      <c r="H10" s="278"/>
      <c r="I10" s="278"/>
      <c r="J10" s="278"/>
      <c r="K10" s="278"/>
      <c r="L10" s="277"/>
    </row>
    <row r="11" spans="1:12" ht="21" customHeight="1" x14ac:dyDescent="0.45">
      <c r="A11" s="912"/>
      <c r="B11" s="930"/>
      <c r="C11" s="930"/>
      <c r="D11" s="930"/>
      <c r="E11" s="930"/>
      <c r="F11" s="930"/>
      <c r="G11" s="930"/>
      <c r="H11" s="930"/>
      <c r="I11" s="930"/>
      <c r="J11" s="930"/>
      <c r="K11" s="930"/>
      <c r="L11" s="931"/>
    </row>
    <row r="12" spans="1:12" ht="21" customHeight="1" thickBot="1" x14ac:dyDescent="0.5">
      <c r="A12" s="276" t="s">
        <v>302</v>
      </c>
      <c r="B12" s="932"/>
      <c r="C12" s="933"/>
      <c r="D12" s="933"/>
      <c r="E12" s="934" t="s">
        <v>489</v>
      </c>
      <c r="F12" s="935"/>
      <c r="G12" s="935"/>
      <c r="H12" s="935"/>
      <c r="I12" s="935"/>
      <c r="J12" s="935"/>
      <c r="K12" s="935"/>
      <c r="L12" s="936"/>
    </row>
    <row r="13" spans="1:12" ht="21" customHeight="1" x14ac:dyDescent="0.45">
      <c r="A13" s="909" t="s">
        <v>488</v>
      </c>
      <c r="B13" s="910"/>
      <c r="C13" s="910"/>
      <c r="D13" s="910"/>
      <c r="E13" s="910"/>
      <c r="F13" s="910"/>
      <c r="G13" s="910"/>
      <c r="H13" s="910"/>
      <c r="I13" s="910"/>
      <c r="J13" s="910"/>
      <c r="K13" s="910"/>
      <c r="L13" s="911"/>
    </row>
    <row r="14" spans="1:12" ht="21" customHeight="1" x14ac:dyDescent="0.45">
      <c r="A14" s="912" t="s">
        <v>487</v>
      </c>
      <c r="B14" s="913"/>
      <c r="C14" s="913"/>
      <c r="D14" s="913"/>
      <c r="E14" s="913" t="s">
        <v>486</v>
      </c>
      <c r="F14" s="913"/>
      <c r="G14" s="913"/>
      <c r="H14" s="913"/>
      <c r="I14" s="914"/>
      <c r="J14" s="913" t="s">
        <v>485</v>
      </c>
      <c r="K14" s="913"/>
      <c r="L14" s="915"/>
    </row>
    <row r="15" spans="1:12" ht="21" customHeight="1" x14ac:dyDescent="0.45">
      <c r="A15" s="941"/>
      <c r="B15" s="938"/>
      <c r="C15" s="938"/>
      <c r="D15" s="939"/>
      <c r="E15" s="937"/>
      <c r="F15" s="938"/>
      <c r="G15" s="938"/>
      <c r="H15" s="938"/>
      <c r="I15" s="939"/>
      <c r="J15" s="937"/>
      <c r="K15" s="938"/>
      <c r="L15" s="940"/>
    </row>
    <row r="16" spans="1:12" ht="21" customHeight="1" x14ac:dyDescent="0.45">
      <c r="A16" s="941"/>
      <c r="B16" s="938"/>
      <c r="C16" s="938"/>
      <c r="D16" s="939"/>
      <c r="E16" s="937"/>
      <c r="F16" s="938"/>
      <c r="G16" s="938"/>
      <c r="H16" s="938"/>
      <c r="I16" s="939"/>
      <c r="J16" s="937"/>
      <c r="K16" s="938"/>
      <c r="L16" s="940"/>
    </row>
    <row r="17" spans="1:12" ht="21" customHeight="1" x14ac:dyDescent="0.45">
      <c r="A17" s="941"/>
      <c r="B17" s="938"/>
      <c r="C17" s="938"/>
      <c r="D17" s="939"/>
      <c r="E17" s="937"/>
      <c r="F17" s="938"/>
      <c r="G17" s="938"/>
      <c r="H17" s="938"/>
      <c r="I17" s="939"/>
      <c r="J17" s="937"/>
      <c r="K17" s="938"/>
      <c r="L17" s="940"/>
    </row>
    <row r="18" spans="1:12" ht="21" customHeight="1" x14ac:dyDescent="0.45">
      <c r="A18" s="941"/>
      <c r="B18" s="938"/>
      <c r="C18" s="938"/>
      <c r="D18" s="939"/>
      <c r="E18" s="937"/>
      <c r="F18" s="938"/>
      <c r="G18" s="938"/>
      <c r="H18" s="938"/>
      <c r="I18" s="939"/>
      <c r="J18" s="937"/>
      <c r="K18" s="938"/>
      <c r="L18" s="940"/>
    </row>
    <row r="19" spans="1:12" ht="21" customHeight="1" x14ac:dyDescent="0.45">
      <c r="A19" s="941"/>
      <c r="B19" s="938"/>
      <c r="C19" s="938"/>
      <c r="D19" s="939"/>
      <c r="E19" s="937"/>
      <c r="F19" s="938"/>
      <c r="G19" s="938"/>
      <c r="H19" s="938"/>
      <c r="I19" s="939"/>
      <c r="J19" s="937"/>
      <c r="K19" s="938"/>
      <c r="L19" s="940"/>
    </row>
    <row r="20" spans="1:12" ht="21" customHeight="1" x14ac:dyDescent="0.45">
      <c r="A20" s="941"/>
      <c r="B20" s="938"/>
      <c r="C20" s="938"/>
      <c r="D20" s="939"/>
      <c r="E20" s="937"/>
      <c r="F20" s="938"/>
      <c r="G20" s="938"/>
      <c r="H20" s="938"/>
      <c r="I20" s="939"/>
      <c r="J20" s="937"/>
      <c r="K20" s="938"/>
      <c r="L20" s="940"/>
    </row>
    <row r="21" spans="1:12" ht="21" customHeight="1" x14ac:dyDescent="0.45">
      <c r="A21" s="941"/>
      <c r="B21" s="938"/>
      <c r="C21" s="938"/>
      <c r="D21" s="939"/>
      <c r="E21" s="937"/>
      <c r="F21" s="938"/>
      <c r="G21" s="938"/>
      <c r="H21" s="938"/>
      <c r="I21" s="939"/>
      <c r="J21" s="937"/>
      <c r="K21" s="938"/>
      <c r="L21" s="940"/>
    </row>
    <row r="22" spans="1:12" ht="21" customHeight="1" x14ac:dyDescent="0.45">
      <c r="A22" s="941"/>
      <c r="B22" s="938"/>
      <c r="C22" s="938"/>
      <c r="D22" s="939"/>
      <c r="E22" s="937"/>
      <c r="F22" s="938"/>
      <c r="G22" s="938"/>
      <c r="H22" s="938"/>
      <c r="I22" s="939"/>
      <c r="J22" s="937"/>
      <c r="K22" s="938"/>
      <c r="L22" s="940"/>
    </row>
    <row r="23" spans="1:12" ht="21" customHeight="1" thickBot="1" x14ac:dyDescent="0.5">
      <c r="A23" s="949" t="s">
        <v>484</v>
      </c>
      <c r="B23" s="275" t="s">
        <v>483</v>
      </c>
      <c r="C23" s="274"/>
      <c r="D23" s="273"/>
      <c r="E23" s="273"/>
      <c r="F23" s="273"/>
      <c r="G23" s="273"/>
      <c r="H23" s="273"/>
      <c r="I23" s="273"/>
      <c r="J23" s="273"/>
      <c r="K23" s="273"/>
      <c r="L23" s="272"/>
    </row>
    <row r="24" spans="1:12" ht="21" customHeight="1" thickTop="1" x14ac:dyDescent="0.45">
      <c r="A24" s="950"/>
      <c r="B24" s="271"/>
      <c r="C24" s="270" t="s">
        <v>482</v>
      </c>
      <c r="D24" s="269"/>
      <c r="E24" s="269"/>
      <c r="F24" s="269"/>
      <c r="G24" s="269"/>
      <c r="H24" s="269"/>
      <c r="I24" s="269"/>
      <c r="J24" s="269"/>
      <c r="K24" s="269"/>
      <c r="L24" s="268"/>
    </row>
    <row r="25" spans="1:12" ht="21" customHeight="1" x14ac:dyDescent="0.45">
      <c r="A25" s="950"/>
      <c r="B25" s="267"/>
      <c r="C25" s="266" t="s">
        <v>481</v>
      </c>
      <c r="D25" s="265"/>
      <c r="E25" s="265"/>
      <c r="F25" s="265"/>
      <c r="G25" s="265"/>
      <c r="H25" s="265"/>
      <c r="I25" s="265"/>
      <c r="J25" s="265"/>
      <c r="K25" s="265"/>
      <c r="L25" s="264"/>
    </row>
    <row r="26" spans="1:12" ht="21" customHeight="1" thickBot="1" x14ac:dyDescent="0.5">
      <c r="A26" s="950"/>
      <c r="B26" s="263"/>
      <c r="C26" s="262" t="s">
        <v>480</v>
      </c>
      <c r="D26" s="261"/>
      <c r="E26" s="261"/>
      <c r="F26" s="261"/>
      <c r="G26" s="261"/>
      <c r="H26" s="261"/>
      <c r="I26" s="261"/>
      <c r="J26" s="261"/>
      <c r="K26" s="261"/>
      <c r="L26" s="260"/>
    </row>
    <row r="27" spans="1:12" ht="21" customHeight="1" thickTop="1" x14ac:dyDescent="0.45">
      <c r="A27" s="950"/>
      <c r="B27" s="952" t="s">
        <v>479</v>
      </c>
      <c r="C27" s="953"/>
      <c r="D27" s="953"/>
      <c r="E27" s="953"/>
      <c r="F27" s="953"/>
      <c r="G27" s="953"/>
      <c r="H27" s="953"/>
      <c r="I27" s="953"/>
      <c r="J27" s="953"/>
      <c r="K27" s="953"/>
      <c r="L27" s="954"/>
    </row>
    <row r="28" spans="1:12" ht="21" customHeight="1" x14ac:dyDescent="0.45">
      <c r="A28" s="950"/>
      <c r="B28" s="955"/>
      <c r="C28" s="956"/>
      <c r="D28" s="956"/>
      <c r="E28" s="956"/>
      <c r="F28" s="956"/>
      <c r="G28" s="956"/>
      <c r="H28" s="956"/>
      <c r="I28" s="956"/>
      <c r="J28" s="956"/>
      <c r="K28" s="956"/>
      <c r="L28" s="957"/>
    </row>
    <row r="29" spans="1:12" ht="21" customHeight="1" x14ac:dyDescent="0.45">
      <c r="A29" s="950"/>
      <c r="B29" s="958"/>
      <c r="C29" s="959"/>
      <c r="D29" s="959"/>
      <c r="E29" s="959"/>
      <c r="F29" s="959"/>
      <c r="G29" s="959"/>
      <c r="H29" s="959"/>
      <c r="I29" s="959"/>
      <c r="J29" s="959"/>
      <c r="K29" s="959"/>
      <c r="L29" s="960"/>
    </row>
    <row r="30" spans="1:12" ht="21" customHeight="1" x14ac:dyDescent="0.45">
      <c r="A30" s="950"/>
      <c r="B30" s="259" t="s">
        <v>478</v>
      </c>
      <c r="C30" s="258"/>
      <c r="D30" s="257"/>
      <c r="E30" s="257"/>
      <c r="F30" s="257"/>
      <c r="G30" s="257"/>
      <c r="H30" s="257"/>
      <c r="I30" s="257"/>
      <c r="J30" s="257"/>
      <c r="K30" s="257"/>
      <c r="L30" s="256"/>
    </row>
    <row r="31" spans="1:12" ht="21" customHeight="1" x14ac:dyDescent="0.45">
      <c r="A31" s="950"/>
      <c r="B31" s="255" t="s">
        <v>477</v>
      </c>
      <c r="C31" s="254"/>
      <c r="D31" s="253"/>
      <c r="E31" s="253"/>
      <c r="F31" s="253"/>
      <c r="G31" s="253"/>
      <c r="H31" s="253"/>
      <c r="I31" s="253"/>
      <c r="J31" s="253"/>
      <c r="K31" s="253"/>
      <c r="L31" s="252"/>
    </row>
    <row r="32" spans="1:12" ht="21" customHeight="1" x14ac:dyDescent="0.45">
      <c r="A32" s="950"/>
      <c r="B32" s="251" t="s">
        <v>476</v>
      </c>
      <c r="C32" s="250"/>
      <c r="D32" s="249"/>
      <c r="E32" s="249"/>
      <c r="F32" s="249"/>
      <c r="G32" s="249"/>
      <c r="H32" s="249"/>
      <c r="I32" s="249"/>
      <c r="J32" s="249"/>
      <c r="K32" s="249"/>
      <c r="L32" s="248"/>
    </row>
    <row r="33" spans="1:12" ht="21" customHeight="1" thickBot="1" x14ac:dyDescent="0.5">
      <c r="A33" s="951"/>
      <c r="B33" s="247" t="s">
        <v>475</v>
      </c>
      <c r="C33" s="246"/>
      <c r="D33" s="245"/>
      <c r="E33" s="245"/>
      <c r="F33" s="245"/>
      <c r="G33" s="245"/>
      <c r="H33" s="245"/>
      <c r="I33" s="245"/>
      <c r="J33" s="245"/>
      <c r="K33" s="245"/>
      <c r="L33" s="244"/>
    </row>
    <row r="34" spans="1:12" ht="21" customHeight="1" x14ac:dyDescent="0.45">
      <c r="A34" s="961" t="s">
        <v>474</v>
      </c>
      <c r="B34" s="962"/>
      <c r="C34" s="962"/>
      <c r="D34" s="962"/>
      <c r="E34" s="962"/>
      <c r="F34" s="962"/>
      <c r="G34" s="962"/>
      <c r="H34" s="962"/>
      <c r="I34" s="962"/>
      <c r="J34" s="962"/>
      <c r="K34" s="962"/>
      <c r="L34" s="963"/>
    </row>
    <row r="35" spans="1:12" ht="21" customHeight="1" x14ac:dyDescent="0.45">
      <c r="A35" s="922" t="s">
        <v>473</v>
      </c>
      <c r="B35" s="947"/>
      <c r="C35" s="947"/>
      <c r="D35" s="947"/>
      <c r="E35" s="947"/>
      <c r="F35" s="947"/>
      <c r="G35" s="947"/>
      <c r="H35" s="923"/>
      <c r="I35" s="947" t="s">
        <v>472</v>
      </c>
      <c r="J35" s="947"/>
      <c r="K35" s="947"/>
      <c r="L35" s="948"/>
    </row>
    <row r="36" spans="1:12" ht="21" customHeight="1" x14ac:dyDescent="0.45">
      <c r="A36" s="946"/>
      <c r="B36" s="902"/>
      <c r="C36" s="902"/>
      <c r="D36" s="902"/>
      <c r="E36" s="902"/>
      <c r="F36" s="902"/>
      <c r="G36" s="902"/>
      <c r="H36" s="902"/>
      <c r="I36" s="942"/>
      <c r="J36" s="942"/>
      <c r="K36" s="942"/>
      <c r="L36" s="943"/>
    </row>
    <row r="37" spans="1:12" ht="21" customHeight="1" x14ac:dyDescent="0.45">
      <c r="A37" s="946"/>
      <c r="B37" s="902"/>
      <c r="C37" s="902"/>
      <c r="D37" s="902"/>
      <c r="E37" s="902"/>
      <c r="F37" s="902"/>
      <c r="G37" s="902"/>
      <c r="H37" s="902"/>
      <c r="I37" s="942"/>
      <c r="J37" s="942"/>
      <c r="K37" s="942"/>
      <c r="L37" s="943"/>
    </row>
    <row r="38" spans="1:12" ht="21" customHeight="1" x14ac:dyDescent="0.45">
      <c r="A38" s="946"/>
      <c r="B38" s="902"/>
      <c r="C38" s="902"/>
      <c r="D38" s="902"/>
      <c r="E38" s="902"/>
      <c r="F38" s="902"/>
      <c r="G38" s="902"/>
      <c r="H38" s="902"/>
      <c r="I38" s="942"/>
      <c r="J38" s="942"/>
      <c r="K38" s="942"/>
      <c r="L38" s="943"/>
    </row>
    <row r="39" spans="1:12" ht="21" customHeight="1" x14ac:dyDescent="0.45">
      <c r="A39" s="946"/>
      <c r="B39" s="902"/>
      <c r="C39" s="902"/>
      <c r="D39" s="902"/>
      <c r="E39" s="902"/>
      <c r="F39" s="902"/>
      <c r="G39" s="902"/>
      <c r="H39" s="902"/>
      <c r="I39" s="942"/>
      <c r="J39" s="942"/>
      <c r="K39" s="942"/>
      <c r="L39" s="943"/>
    </row>
    <row r="40" spans="1:12" ht="21" customHeight="1" x14ac:dyDescent="0.45">
      <c r="A40" s="946"/>
      <c r="B40" s="902"/>
      <c r="C40" s="902"/>
      <c r="D40" s="902"/>
      <c r="E40" s="902"/>
      <c r="F40" s="902"/>
      <c r="G40" s="902"/>
      <c r="H40" s="902"/>
      <c r="I40" s="942"/>
      <c r="J40" s="942"/>
      <c r="K40" s="942"/>
      <c r="L40" s="943"/>
    </row>
    <row r="41" spans="1:12" ht="21" customHeight="1" x14ac:dyDescent="0.45">
      <c r="A41" s="946"/>
      <c r="B41" s="902"/>
      <c r="C41" s="902"/>
      <c r="D41" s="902"/>
      <c r="E41" s="902"/>
      <c r="F41" s="902"/>
      <c r="G41" s="902"/>
      <c r="H41" s="902"/>
      <c r="I41" s="942"/>
      <c r="J41" s="942"/>
      <c r="K41" s="942"/>
      <c r="L41" s="943"/>
    </row>
    <row r="42" spans="1:12" ht="21" customHeight="1" thickBot="1" x14ac:dyDescent="0.5">
      <c r="A42" s="964"/>
      <c r="B42" s="965"/>
      <c r="C42" s="965"/>
      <c r="D42" s="965"/>
      <c r="E42" s="965"/>
      <c r="F42" s="965"/>
      <c r="G42" s="965"/>
      <c r="H42" s="965"/>
      <c r="I42" s="944"/>
      <c r="J42" s="944"/>
      <c r="K42" s="944"/>
      <c r="L42" s="945"/>
    </row>
    <row r="43" spans="1:12" ht="21" customHeight="1" x14ac:dyDescent="0.45">
      <c r="A43" s="243" t="s">
        <v>471</v>
      </c>
      <c r="B43" s="242"/>
      <c r="C43" s="241"/>
      <c r="D43" s="241"/>
      <c r="E43" s="241"/>
      <c r="F43" s="241"/>
      <c r="G43" s="241"/>
      <c r="H43" s="241"/>
      <c r="I43" s="241"/>
      <c r="J43" s="241"/>
      <c r="K43" s="241"/>
      <c r="L43" s="240"/>
    </row>
    <row r="44" spans="1:12" ht="21" customHeight="1" x14ac:dyDescent="0.45">
      <c r="A44" s="239"/>
      <c r="B44" s="238"/>
      <c r="C44" s="238"/>
      <c r="D44" s="238"/>
      <c r="E44" s="238"/>
      <c r="F44" s="238"/>
      <c r="G44" s="238"/>
      <c r="H44" s="238"/>
      <c r="I44" s="238"/>
      <c r="J44" s="238"/>
      <c r="K44" s="238"/>
      <c r="L44" s="237"/>
    </row>
    <row r="45" spans="1:12" ht="21" customHeight="1" x14ac:dyDescent="0.45">
      <c r="A45" s="239"/>
      <c r="B45" s="238"/>
      <c r="C45" s="238"/>
      <c r="D45" s="238"/>
      <c r="E45" s="238"/>
      <c r="F45" s="238"/>
      <c r="G45" s="238"/>
      <c r="H45" s="238"/>
      <c r="I45" s="238"/>
      <c r="J45" s="238"/>
      <c r="K45" s="238"/>
      <c r="L45" s="237"/>
    </row>
    <row r="46" spans="1:12" ht="21" customHeight="1" thickBot="1" x14ac:dyDescent="0.5">
      <c r="A46" s="236"/>
      <c r="B46" s="235"/>
      <c r="C46" s="235"/>
      <c r="D46" s="235"/>
      <c r="E46" s="235"/>
      <c r="F46" s="235"/>
      <c r="G46" s="235"/>
      <c r="H46" s="235"/>
      <c r="I46" s="235"/>
      <c r="J46" s="235"/>
      <c r="K46" s="235"/>
      <c r="L46" s="234"/>
    </row>
    <row r="47" spans="1:12" s="232" customFormat="1" ht="21" customHeight="1" x14ac:dyDescent="0.45">
      <c r="A47" s="216" t="s">
        <v>470</v>
      </c>
      <c r="B47" s="216"/>
      <c r="C47" s="216"/>
      <c r="D47" s="216"/>
      <c r="E47" s="216"/>
      <c r="F47" s="216"/>
      <c r="G47" s="216"/>
      <c r="H47" s="216"/>
      <c r="I47" s="216"/>
      <c r="J47" s="216"/>
      <c r="K47" s="216"/>
      <c r="L47" s="216"/>
    </row>
    <row r="48" spans="1:12" ht="21" customHeight="1" x14ac:dyDescent="0.45">
      <c r="A48" s="233" t="s">
        <v>469</v>
      </c>
      <c r="B48" s="232"/>
      <c r="C48" s="232"/>
      <c r="D48" s="232"/>
      <c r="E48" s="232"/>
      <c r="F48" s="232"/>
      <c r="G48" s="232"/>
      <c r="H48" s="232"/>
      <c r="I48" s="232"/>
      <c r="J48" s="232"/>
      <c r="K48" s="232"/>
      <c r="L48" s="232"/>
    </row>
    <row r="49" spans="1:3" ht="21" customHeight="1" x14ac:dyDescent="0.45">
      <c r="A49" s="221"/>
      <c r="B49" s="221"/>
      <c r="C49" s="221"/>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就労B</vt:lpstr>
      <vt:lpstr>指定申請書</vt:lpstr>
      <vt:lpstr>付表３－２ (2)</vt:lpstr>
      <vt:lpstr>付表9</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付表9!Print_Area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2026-07-23T08:00:28Z</dcterms:modified>
</cp:coreProperties>
</file>