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554FF12E-0D0C-42E8-95FB-8B88D9047695}" revIDLastSave="0" xr10:uidLastSave="{00000000-0000-0000-0000-000000000000}"/>
  <bookViews>
    <workbookView xr2:uid="{00000000-000D-0000-FFFF-FFFF00000000}" windowHeight="13896" windowWidth="23256" xWindow="-108" yWindow="-108"/>
  </bookViews>
  <sheets>
    <sheet r:id="rId1" name="チェックシート" sheetId="13"/>
    <sheet r:id="rId2" name="短期入所" sheetId="11"/>
    <sheet r:id="rId3" name="指定申請書" sheetId="18"/>
    <sheet r:id="rId4" name="付表３－２ (2)" sheetId="23" state="hidden"/>
    <sheet r:id="rId5" name="付表4" sheetId="24"/>
    <sheet r:id="rId6" name="様式1" sheetId="41"/>
    <sheet r:id="rId7" name="様式2" sheetId="42"/>
    <sheet r:id="rId8" name="様式2(記載例)" sheetId="43"/>
    <sheet r:id="rId9" name="様式3" sheetId="44"/>
    <sheet r:id="rId10" name="様式3-2" sheetId="45"/>
    <sheet r:id="rId11" name="様式4" sheetId="46"/>
    <sheet r:id="rId12" name="様式5" sheetId="48"/>
    <sheet r:id="rId13" name="様式6" sheetId="50"/>
    <sheet r:id="rId14" name="様式7" sheetId="52"/>
    <sheet r:id="rId15" name="様式8" sheetId="53"/>
    <sheet r:id="rId16" name="様式10" sheetId="55"/>
    <sheet r:id="rId17" name="様式11" sheetId="60"/>
    <sheet r:id="rId18" name="様式14" sheetId="63"/>
    <sheet r:id="rId19" name="付表３－２" sheetId="17" state="hidden"/>
  </sheets>
  <definedNames>
    <definedName localSheetId="0" name="_xlnm.Print_Area">チェックシート!$A$1:$D$36</definedName>
    <definedName localSheetId="2" name="_xlnm.Print_Area">指定申請書!$A$1:$V$69</definedName>
    <definedName localSheetId="4" name="_xlnm.Print_Area">付表4!$A$1:$M$49</definedName>
    <definedName localSheetId="5" name="_xlnm.Print_Area">様式1!$A$1:$AN$71</definedName>
    <definedName localSheetId="15" name="_xlnm.Print_Area">様式10!$A$1:$J$41</definedName>
    <definedName localSheetId="16" name="_xlnm.Print_Area">様式11!$A$1:$I$45</definedName>
    <definedName localSheetId="17" name="_xlnm.Print_Area">様式14!$A$1:$P$56</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様式5!$A$1:$J$30</definedName>
    <definedName localSheetId="12" name="_xlnm.Print_Area">様式6!$A$1:$Q$36</definedName>
    <definedName localSheetId="13" name="_xlnm.Print_Area">様式7!$A$1:$J$36</definedName>
    <definedName localSheetId="14" name="_xlnm.Print_Area">様式8!$A$1:$K$32</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1" l="1"/>
  <c r="F36" i="41"/>
  <c r="G36" i="41"/>
  <c r="H36" i="41"/>
  <c r="I36" i="41"/>
  <c r="J36" i="41"/>
  <c r="K36" i="41"/>
  <c r="L36" i="41"/>
  <c r="M36" i="41"/>
  <c r="N36" i="41"/>
  <c r="O36" i="41"/>
  <c r="P36" i="41"/>
  <c r="Q36" i="41"/>
  <c r="R36" i="41"/>
  <c r="S36" i="41"/>
  <c r="T36" i="41"/>
  <c r="U36" i="41"/>
  <c r="V36" i="41"/>
  <c r="W36" i="41"/>
  <c r="X36" i="41"/>
  <c r="Y36" i="41"/>
  <c r="Z36" i="41"/>
  <c r="AA36" i="41"/>
  <c r="AB36" i="41"/>
  <c r="AC36" i="41"/>
  <c r="AD36" i="41"/>
  <c r="AE36" i="41"/>
  <c r="AF36" i="41"/>
  <c r="AG36" i="41"/>
  <c r="AH36" i="41"/>
  <c r="AI36" i="41"/>
  <c r="AJ36" i="41"/>
  <c r="AK29" i="41"/>
  <c r="AK30" i="41"/>
  <c r="AK31" i="41"/>
  <c r="AK32" i="41"/>
  <c r="H3" i="48" l="1"/>
  <c r="H2" i="48"/>
  <c r="C7" i="44"/>
  <c r="C6" i="44"/>
  <c r="D15" i="63"/>
  <c r="J8" i="63"/>
  <c r="J7" i="63"/>
  <c r="J6" i="63"/>
  <c r="J5" i="63"/>
  <c r="C16" i="60"/>
  <c r="F8" i="60"/>
  <c r="F7" i="60"/>
  <c r="F6" i="60"/>
  <c r="F5" i="60"/>
  <c r="H5" i="55"/>
  <c r="H4" i="55"/>
  <c r="I3" i="53"/>
  <c r="I2" i="53"/>
  <c r="H5" i="52"/>
  <c r="H4" i="52"/>
  <c r="O2" i="50"/>
  <c r="O1" i="50"/>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J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AK2" i="41"/>
  <c r="AK1" i="41"/>
  <c r="H24" i="18"/>
  <c r="D16" i="18"/>
  <c r="Y14" i="18"/>
  <c r="E6" i="18"/>
  <c r="P2" i="46"/>
  <c r="P1" i="46"/>
  <c r="AJ9" i="41" l="1"/>
  <c r="AL30" i="41"/>
  <c r="AL29" i="41"/>
  <c r="AL31" i="41"/>
  <c r="AL32" i="41"/>
  <c r="AL17" i="41"/>
  <c r="AL34" i="41"/>
  <c r="AL19" i="41"/>
  <c r="AL21" i="41"/>
  <c r="AH10" i="41"/>
  <c r="AL11" i="41"/>
  <c r="AL23" i="41"/>
  <c r="AL13" i="41"/>
  <c r="AL25" i="41"/>
  <c r="AL15" i="41"/>
  <c r="AL27" i="41"/>
  <c r="AK36" i="41"/>
  <c r="AL36" i="41" s="1"/>
  <c r="AH9" i="41"/>
  <c r="AI10" i="41"/>
  <c r="AI9" i="41"/>
  <c r="AL12" i="41"/>
  <c r="AL16" i="41"/>
  <c r="AL18" i="41"/>
  <c r="AL20" i="41"/>
  <c r="AL22" i="41"/>
  <c r="AL24" i="41"/>
  <c r="AL26" i="41"/>
  <c r="AL28" i="41"/>
  <c r="AL35" i="41"/>
</calcChain>
</file>

<file path=xl/sharedStrings.xml><?xml version="1.0" encoding="utf-8"?>
<sst xmlns="http://schemas.openxmlformats.org/spreadsheetml/2006/main" count="1124" uniqueCount="732">
  <si>
    <t>　＜提出書類チェック表＞</t>
  </si>
  <si>
    <t>☑</t>
  </si>
  <si>
    <t>提出書類</t>
  </si>
  <si>
    <t>説明</t>
  </si>
  <si>
    <t>備考</t>
  </si>
  <si>
    <t>☐</t>
  </si>
  <si>
    <t>・担当者名、特記事項等を記載してください。</t>
  </si>
  <si>
    <t>指定障害福祉サービス事業者指定申請書</t>
  </si>
  <si>
    <t>従業者の勤務の体制及び勤務形態一覧表</t>
  </si>
  <si>
    <t>・原則として、開始月の予定について作成してください。</t>
  </si>
  <si>
    <t>参考様式１</t>
  </si>
  <si>
    <t>組織体制図</t>
  </si>
  <si>
    <t>・任意様式です。</t>
  </si>
  <si>
    <t>従業者免許・資格等一覧表</t>
  </si>
  <si>
    <t>参考様式２</t>
  </si>
  <si>
    <t>免許証等の写し</t>
  </si>
  <si>
    <t>管理者経歴書</t>
  </si>
  <si>
    <t>参考様式３</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</si>
  <si>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</si>
  <si>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</si>
  <si>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</si>
  <si>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</si>
  <si>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</si>
  <si>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</si>
  <si>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</si>
  <si>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</si>
  <si>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</si>
  <si>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・主たる対象者を特定する場合のみ、提出してください（特定しない場合は、提出不要）。</t>
  </si>
  <si>
    <t>参考様式10</t>
  </si>
  <si>
    <t>障害者総合支援法第36条第3項の規定に該当しない旨の誓約書</t>
  </si>
  <si>
    <t>申請者の登記事項証明書</t>
  </si>
  <si>
    <t>障害福祉サービス事業開始届</t>
  </si>
  <si>
    <t>介護給付費等算定に係る体制等に関する届出書</t>
  </si>
  <si>
    <t>・届出内容に応じて別紙様式を添付してください。</t>
  </si>
  <si>
    <t>法人番号指定通知書</t>
  </si>
  <si>
    <t>・「国税庁法人番号公表サイト」の検索結果による代用も可とします。</t>
  </si>
  <si>
    <t>項目</t>
  </si>
  <si>
    <t>⑴</t>
  </si>
  <si>
    <t>事業の目的</t>
  </si>
  <si>
    <t>⑵</t>
  </si>
  <si>
    <t>運営の方針</t>
  </si>
  <si>
    <t>⑶</t>
  </si>
  <si>
    <t>従業者の職種、員数及び職務の内容</t>
  </si>
  <si>
    <t>⑷</t>
  </si>
  <si>
    <t>⑸</t>
  </si>
  <si>
    <t>⑹</t>
  </si>
  <si>
    <t>支給決定障害者等から受領する費用及びその額</t>
  </si>
  <si>
    <t>⑺</t>
  </si>
  <si>
    <t>⑻</t>
  </si>
  <si>
    <t>緊急時等における対応方法</t>
  </si>
  <si>
    <t>⑼</t>
  </si>
  <si>
    <t>主たる対象とする障害の種類を定めた場合には当該障害の種類</t>
  </si>
  <si>
    <t>・主たる対象者を特定して事業を実施する場合は、特定する障害種別を記載してください（特定しない場合は、項目不要）。</t>
  </si>
  <si>
    <t>⑽</t>
  </si>
  <si>
    <t>虐待の防止のための措置に関する事項</t>
  </si>
  <si>
    <t>⑾</t>
  </si>
  <si>
    <t>身体拘束の禁止に関する事項</t>
  </si>
  <si>
    <t>⑿</t>
  </si>
  <si>
    <t>その他運営に関する重要事項</t>
  </si>
  <si>
    <t>⒀</t>
  </si>
  <si>
    <t>非常災害対策</t>
  </si>
  <si>
    <t>サービス利用に当たっての留意事項</t>
  </si>
  <si>
    <t>・指定基準により支払を受けることが認められている費用の額を記載してください。</t>
  </si>
  <si>
    <t>利用定員</t>
  </si>
  <si>
    <t>参考様式８</t>
  </si>
  <si>
    <t>協力医療機関との契約の内容</t>
  </si>
  <si>
    <t>参考様式５</t>
  </si>
  <si>
    <t>設備・備品等一覧表</t>
  </si>
  <si>
    <t>指定短期入所の内容</t>
  </si>
  <si>
    <t>・空床型の場合は不要です。</t>
  </si>
  <si>
    <t>参考様式６</t>
  </si>
  <si>
    <t>設置設備及び面積等一覧表</t>
  </si>
  <si>
    <t>付表４</t>
  </si>
  <si>
    <t>短期入所事業所の指定に係る記載事項</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</si>
  <si>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</si>
  <si>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</si>
  <si>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</si>
  <si>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</si>
  <si>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</si>
  <si>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</si>
  <si>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</si>
  <si>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</si>
  <si>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</si>
  <si>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</si>
  <si>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</si>
  <si>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</si>
  <si>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</si>
  <si>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</si>
  <si>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</si>
  <si>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</si>
  <si>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</si>
  <si>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</si>
  <si>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</si>
  <si>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</si>
  <si>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</si>
  <si>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</si>
  <si>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</si>
  <si>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</si>
  <si>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</si>
  <si>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</si>
  <si>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</si>
  <si>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</si>
  <si>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</si>
  <si>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</si>
  <si>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</si>
  <si>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</si>
  <si>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</si>
  <si>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</si>
  <si>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</si>
  <si>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</si>
  <si>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</si>
  <si>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</si>
  <si>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</si>
  <si>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</si>
  <si>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</si>
  <si>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</si>
  <si>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</si>
  <si>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</si>
  <si>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</si>
  <si>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</si>
  <si>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</si>
  <si>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</si>
  <si>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</si>
  <si>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</si>
  <si>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</si>
  <si>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</si>
  <si>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</si>
  <si>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</si>
  <si>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</si>
  <si>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</si>
  <si>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</si>
  <si>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</si>
  <si>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</si>
  <si>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</si>
  <si>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</si>
  <si>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</si>
  <si>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</si>
  <si>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</si>
  <si>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</si>
  <si>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</si>
  <si>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</si>
  <si>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</si>
  <si>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</si>
  <si>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</si>
  <si>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</si>
  <si>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</si>
  <si>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</si>
  <si>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</si>
  <si>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</si>
  <si>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</si>
  <si>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</si>
  <si>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</si>
  <si>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</si>
  <si>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</si>
  <si>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</si>
  <si>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</si>
  <si>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</si>
  <si>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</si>
  <si>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</si>
  <si>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</si>
  <si>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</si>
  <si>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</si>
  <si>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</si>
  <si>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</si>
  <si>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</si>
  <si>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</si>
  <si>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</si>
  <si>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</si>
  <si>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</si>
  <si>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</si>
  <si>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</si>
  <si>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</si>
  <si>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</si>
  <si>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</si>
  <si>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</si>
  <si>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</si>
  <si>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</si>
  <si>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</si>
  <si>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</si>
  <si>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</si>
  <si>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</si>
  <si>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</si>
  <si>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</si>
  <si>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</si>
  <si>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</si>
  <si>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</si>
  <si>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</si>
  <si>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</si>
  <si>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</si>
  <si>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</si>
  <si>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</si>
  <si>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</si>
  <si>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</si>
  <si>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</si>
  <si>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</si>
  <si>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</si>
  <si>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</si>
  <si>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</si>
  <si>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</si>
  <si>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</si>
  <si>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</si>
  <si>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</si>
  <si>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</si>
  <si>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</si>
  <si>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</si>
  <si>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</si>
  <si>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</si>
  <si>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</si>
  <si>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・下部＜運営規程チェック表＞を参照。</t>
  </si>
  <si>
    <t>＜運営規程チェック表＞</t>
  </si>
  <si>
    <t>様式第一号</t>
  </si>
  <si>
    <t>建築基準法、消防法の確認書</t>
  </si>
  <si>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</si>
  <si>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</si>
  <si>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</si>
  <si>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</si>
  <si>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</si>
  <si>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</si>
  <si>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</si>
  <si>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</si>
  <si>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</si>
  <si>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</si>
  <si>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</si>
  <si>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</si>
  <si>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</si>
  <si>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6"/>
  </si>
  <si>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</si>
  <si>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6"/>
  </si>
  <si>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6"/>
  </si>
  <si>
    <t>本申請書の表題は、指定の更新の申請の際には「指定更新申請書」に、指定の変更の申請の際には「指定変更申請書」に変更して使用してください。</t>
  </si>
  <si>
    <t>(備考)</t>
    <rPh sb="1" eb="3">
      <t>ビコウ</t>
    </rPh>
    <phoneticPr fontId="46"/>
  </si>
  <si>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</si>
  <si>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6"/>
  </si>
  <si>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</si>
  <si>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6"/>
  </si>
  <si>
    <t>指定障害児入所施設</t>
    <rPh sb="0" eb="2">
      <t>シテイ</t>
    </rPh>
    <rPh sb="2" eb="5">
      <t>ショウガイジ</t>
    </rPh>
    <rPh sb="5" eb="7">
      <t>ニュウショ</t>
    </rPh>
    <rPh sb="7" eb="9">
      <t>シセツ</t>
    </rPh>
    <phoneticPr fontId="20"/>
  </si>
  <si>
    <t>付表１８</t>
    <rPh sb="0" eb="2">
      <t>フヒョウ</t>
    </rPh>
    <phoneticPr fontId="46"/>
  </si>
  <si>
    <t>保育所等訪問支援</t>
    <rPh sb="0" eb="3">
      <t>ホイクショ</t>
    </rPh>
    <rPh sb="3" eb="4">
      <t>トウ</t>
    </rPh>
    <rPh sb="4" eb="6">
      <t>ホウモン</t>
    </rPh>
    <rPh sb="6" eb="8">
      <t>シエン</t>
    </rPh>
    <phoneticPr fontId="20"/>
  </si>
  <si>
    <t>付表１７</t>
    <rPh sb="0" eb="2">
      <t>フヒョウ</t>
    </rPh>
    <phoneticPr fontId="46"/>
  </si>
  <si>
    <t>居宅訪問型児童発達支援</t>
    <rPh sb="0" eb="5">
      <t>キョタクホウモンガタ</t>
    </rPh>
    <rPh sb="5" eb="7">
      <t>ジドウ</t>
    </rPh>
    <rPh sb="7" eb="9">
      <t>ハッタツ</t>
    </rPh>
    <rPh sb="9" eb="11">
      <t>シエン</t>
    </rPh>
    <phoneticPr fontId="20"/>
  </si>
  <si>
    <t>付表１６</t>
    <rPh sb="0" eb="2">
      <t>フヒョウ</t>
    </rPh>
    <phoneticPr fontId="46"/>
  </si>
  <si>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</si>
  <si>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</si>
  <si>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</si>
  <si>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</si>
  <si>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</si>
  <si>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6"/>
  </si>
  <si>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</si>
  <si>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</si>
  <si>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</si>
  <si>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6"/>
  </si>
  <si>
    <t>指定障害者支援施設(施設入所支援)</t>
    <rPh sb="0" eb="2">
      <t>シテイ</t>
    </rPh>
    <rPh sb="2" eb="5">
      <t>ショウガイシャ</t>
    </rPh>
    <rPh sb="5" eb="9">
      <t>シエンシセツ</t>
    </rPh>
    <phoneticPr fontId="20"/>
  </si>
  <si>
    <t>付表１２</t>
    <rPh sb="0" eb="2">
      <t>フヒョウ</t>
    </rPh>
    <phoneticPr fontId="46"/>
  </si>
  <si>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</si>
  <si>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</si>
  <si>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</si>
  <si>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6"/>
  </si>
  <si>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</si>
  <si>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</si>
  <si>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6"/>
  </si>
  <si>
    <t>就労継続支援Ａ型</t>
    <rPh sb="0" eb="6">
      <t>シュウロウケイゾクシエン</t>
    </rPh>
    <rPh sb="7" eb="8">
      <t>ガタ</t>
    </rPh>
    <phoneticPr fontId="20"/>
  </si>
  <si>
    <t>付表８</t>
    <rPh sb="0" eb="2">
      <t>フヒョウ</t>
    </rPh>
    <phoneticPr fontId="46"/>
  </si>
  <si>
    <t>就労移行支援</t>
    <rPh sb="0" eb="6">
      <t>シュウロウイコウシエン</t>
    </rPh>
    <phoneticPr fontId="20"/>
  </si>
  <si>
    <t>付表７</t>
    <rPh sb="0" eb="2">
      <t>フヒョウ</t>
    </rPh>
    <phoneticPr fontId="46"/>
  </si>
  <si>
    <t>就労選択支援</t>
    <rPh sb="0" eb="2">
      <t>シュウロウ</t>
    </rPh>
    <rPh sb="2" eb="4">
      <t>センタク</t>
    </rPh>
    <rPh sb="4" eb="6">
      <t>シエン</t>
    </rPh>
    <phoneticPr fontId="20"/>
  </si>
  <si>
    <t>付表６</t>
    <rPh sb="0" eb="2">
      <t>フヒョウ</t>
    </rPh>
    <phoneticPr fontId="46"/>
  </si>
  <si>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</si>
  <si>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</si>
  <si>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6"/>
  </si>
  <si>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</si>
  <si>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6"/>
  </si>
  <si>
    <t>短期入所</t>
    <rPh sb="0" eb="4">
      <t>タンキニュウショ</t>
    </rPh>
    <phoneticPr fontId="20"/>
  </si>
  <si>
    <t>付表３</t>
    <rPh sb="0" eb="2">
      <t>フヒョウ</t>
    </rPh>
    <phoneticPr fontId="46"/>
  </si>
  <si>
    <t>生活介護</t>
    <rPh sb="0" eb="4">
      <t>セイカツカイゴ</t>
    </rPh>
    <phoneticPr fontId="20"/>
  </si>
  <si>
    <t>付表２</t>
    <rPh sb="0" eb="2">
      <t>フヒョウ</t>
    </rPh>
    <phoneticPr fontId="46"/>
  </si>
  <si>
    <t>療養介護</t>
    <rPh sb="0" eb="4">
      <t>リョウヨウカイゴ</t>
    </rPh>
    <phoneticPr fontId="20"/>
  </si>
  <si>
    <t>付表１</t>
    <rPh sb="0" eb="2">
      <t>フヒョウ</t>
    </rPh>
    <phoneticPr fontId="46"/>
  </si>
  <si>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</si>
  <si>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</si>
  <si>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</si>
  <si>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</si>
  <si>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</si>
  <si>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6"/>
  </si>
  <si>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</si>
  <si>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</si>
  <si>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6"/>
  </si>
  <si>
    <t>今回の指定(更新・変更)申請をする対象事業等に○</t>
    <rPh sb="0" eb="2">
      <t>コンカイ</t>
    </rPh>
    <rPh sb="3" eb="5">
      <t>シテイ</t>
    </rPh>
    <rPh sb="12" eb="14">
      <t>シンセイ</t>
    </rPh>
    <rPh sb="17" eb="19">
      <t>タイショウ</t>
    </rPh>
    <rPh sb="19" eb="22">
      <t>ジギョウトウ</t>
    </rPh>
    <phoneticPr fontId="46"/>
  </si>
  <si>
    <t>同一所在地において
行う事業等の種類</t>
    <phoneticPr fontId="4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</si>
  <si>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6"/>
  </si>
  <si>
    <t>区</t>
  </si>
  <si>
    <t>広島市</t>
    <rPh sb="0" eb="3">
      <t>ヒロシマシ</t>
    </rPh>
    <phoneticPr fontId="46"/>
  </si>
  <si>
    <t>県</t>
  </si>
  <si>
    <t>広島</t>
    <rPh sb="0" eb="2">
      <t>ヒロシマ</t>
    </rPh>
    <phoneticPr fontId="46"/>
  </si>
  <si>
    <t>）</t>
    <phoneticPr fontId="20"/>
  </si>
  <si>
    <t>-</t>
    <phoneticPr fontId="46"/>
  </si>
  <si>
    <t>(郵便番号</t>
    <rPh sb="1" eb="5">
      <t>ユウビンバンゴウ</t>
    </rPh>
    <phoneticPr fontId="46"/>
  </si>
  <si>
    <t>事業所(施設)の所在地</t>
    <rPh sb="0" eb="3">
      <t>ジギョウショ</t>
    </rPh>
    <rPh sb="4" eb="6">
      <t>シセツ</t>
    </rPh>
    <phoneticPr fontId="46"/>
  </si>
  <si>
    <t>名称</t>
    <rPh sb="0" eb="2">
      <t>メイショウ</t>
    </rPh>
    <phoneticPr fontId="46"/>
  </si>
  <si>
    <t>フリガナ</t>
    <phoneticPr fontId="46"/>
  </si>
  <si>
    <t>指定を受けようとする事業所・施設の種類</t>
    <rPh sb="0" eb="2">
      <t>シテイ</t>
    </rPh>
    <rPh sb="3" eb="4">
      <t>ウ</t>
    </rPh>
    <rPh sb="10" eb="13">
      <t>ジギョウショ</t>
    </rPh>
    <rPh sb="14" eb="16">
      <t>シセツ</t>
    </rPh>
    <rPh sb="17" eb="19">
      <t>シュルイ</t>
    </rPh>
    <phoneticPr fontId="46"/>
  </si>
  <si>
    <t>代表者の住所</t>
    <rPh sb="0" eb="3">
      <t>ダイヒョウシャ</t>
    </rPh>
    <rPh sb="4" eb="6">
      <t>ジュウショ</t>
    </rPh>
    <phoneticPr fontId="46"/>
  </si>
  <si>
    <t>日</t>
    <rPh sb="0" eb="1">
      <t>ヒ</t>
    </rPh>
    <phoneticPr fontId="46"/>
  </si>
  <si>
    <t>月</t>
    <rPh sb="0" eb="1">
      <t>ツキ</t>
    </rPh>
    <phoneticPr fontId="46"/>
  </si>
  <si>
    <t>年</t>
    <rPh sb="0" eb="1">
      <t>ネン</t>
    </rPh>
    <phoneticPr fontId="46"/>
  </si>
  <si>
    <t>氏名</t>
    <rPh sb="0" eb="2">
      <t>シメイ</t>
    </rPh>
    <phoneticPr fontId="46"/>
  </si>
  <si>
    <t>生年月日</t>
    <rPh sb="0" eb="2">
      <t>セイネン</t>
    </rPh>
    <rPh sb="2" eb="4">
      <t>ガッピ</t>
    </rPh>
    <phoneticPr fontId="46"/>
  </si>
  <si>
    <t>職名</t>
    <rPh sb="0" eb="2">
      <t>ショクメイ</t>
    </rPh>
    <phoneticPr fontId="46"/>
  </si>
  <si>
    <t>代表者の職名・氏名・生年月日</t>
  </si>
  <si>
    <t>※備考２を参照</t>
    <phoneticPr fontId="46"/>
  </si>
  <si>
    <t>法人等の種類</t>
    <rPh sb="0" eb="2">
      <t>ホウジン</t>
    </rPh>
    <rPh sb="2" eb="3">
      <t>ナド</t>
    </rPh>
    <rPh sb="4" eb="6">
      <t>シュルイ</t>
    </rPh>
    <phoneticPr fontId="46"/>
  </si>
  <si>
    <t>E-mailアドレス</t>
  </si>
  <si>
    <t>（内線）</t>
    <rPh sb="1" eb="3">
      <t>ナイセン</t>
    </rPh>
    <phoneticPr fontId="46"/>
  </si>
  <si>
    <t>電話番号</t>
  </si>
  <si>
    <t>連絡先</t>
    <rPh sb="0" eb="3">
      <t>レンラクサキ</t>
    </rPh>
    <phoneticPr fontId="46"/>
  </si>
  <si>
    <t>主たる事務所の所在地</t>
    <rPh sb="0" eb="1">
      <t>シュ</t>
    </rPh>
    <rPh sb="3" eb="5">
      <t>ジム</t>
    </rPh>
    <rPh sb="5" eb="6">
      <t>ショ</t>
    </rPh>
    <rPh sb="7" eb="10">
      <t>ショザイチ</t>
    </rPh>
    <phoneticPr fontId="46"/>
  </si>
  <si>
    <t>申請者(設置者)</t>
    <rPh sb="0" eb="3">
      <t>シンセイシャ</t>
    </rPh>
    <rPh sb="4" eb="7">
      <t>セッチシャ</t>
    </rPh>
    <phoneticPr fontId="46"/>
  </si>
  <si>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</si>
  <si>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6"/>
  </si>
  <si>
    <t>代表者</t>
    <rPh sb="0" eb="3">
      <t>ダイヒョウシャ</t>
    </rPh>
    <phoneticPr fontId="46"/>
  </si>
  <si>
    <t>名　称</t>
    <rPh sb="0" eb="1">
      <t>メイ</t>
    </rPh>
    <rPh sb="2" eb="3">
      <t>ショウ</t>
    </rPh>
    <phoneticPr fontId="46"/>
  </si>
  <si>
    <t>申請者</t>
    <rPh sb="0" eb="3">
      <t>シンセイシャ</t>
    </rPh>
    <phoneticPr fontId="20"/>
  </si>
  <si>
    <t>所在地</t>
    <rPh sb="0" eb="3">
      <t>ショザイチ</t>
    </rPh>
    <phoneticPr fontId="46"/>
  </si>
  <si>
    <t>広島市長　殿</t>
    <phoneticPr fontId="46"/>
  </si>
  <si>
    <t>日</t>
    <rPh sb="0" eb="1">
      <t>ニチ</t>
    </rPh>
    <phoneticPr fontId="46"/>
  </si>
  <si>
    <t>月</t>
    <rPh sb="0" eb="1">
      <t>ガツ</t>
    </rPh>
    <phoneticPr fontId="46"/>
  </si>
  <si>
    <t>令和</t>
    <phoneticPr fontId="46"/>
  </si>
  <si>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</si>
  <si>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6"/>
  </si>
  <si>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</si>
  <si>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</si>
  <si>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6"/>
  </si>
  <si>
    <t>(備考)</t>
    <rPh sb="1" eb="3">
      <t>ビコウ</t>
    </rPh>
    <phoneticPr fontId="31"/>
  </si>
  <si>
    <t>年</t>
    <rPh sb="0" eb="1">
      <t>ネン</t>
    </rPh>
    <phoneticPr fontId="31"/>
  </si>
  <si>
    <t>令和</t>
    <rPh sb="0" eb="2">
      <t>レイワ</t>
    </rPh>
    <phoneticPr fontId="20"/>
  </si>
  <si>
    <t>〒</t>
    <phoneticPr fontId="20"/>
  </si>
  <si>
    <t>)</t>
    <phoneticPr fontId="46"/>
  </si>
  <si>
    <t>-</t>
    <phoneticPr fontId="20"/>
  </si>
  <si>
    <t>(郵便番号</t>
    <phoneticPr fontId="20"/>
  </si>
  <si>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</si>
  <si>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</si>
  <si>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</si>
  <si>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</si>
  <si>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</si>
  <si>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</si>
  <si>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</si>
  <si>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</si>
  <si>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</si>
  <si>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通常の事業の実施地域</t>
    <rPh sb="0" eb="2">
      <t>ツウジョウ</t>
    </rPh>
    <rPh sb="3" eb="5">
      <t>ジギョウ</t>
    </rPh>
    <rPh sb="6" eb="8">
      <t>ジッシ</t>
    </rPh>
    <rPh sb="8" eb="10">
      <t>チイキ</t>
    </rPh>
    <phoneticPr fontId="31"/>
  </si>
  <si>
    <t>：</t>
    <phoneticPr fontId="20"/>
  </si>
  <si>
    <t>～</t>
    <phoneticPr fontId="20"/>
  </si>
  <si>
    <t>日・祝</t>
    <rPh sb="0" eb="1">
      <t>ニチ</t>
    </rPh>
    <rPh sb="2" eb="3">
      <t>シュク</t>
    </rPh>
    <phoneticPr fontId="46"/>
  </si>
  <si>
    <t>土曜</t>
    <rPh sb="0" eb="2">
      <t>ドヨウ</t>
    </rPh>
    <phoneticPr fontId="46"/>
  </si>
  <si>
    <t>平日</t>
    <rPh sb="0" eb="2">
      <t>ヘイジツ</t>
    </rPh>
    <phoneticPr fontId="4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</si>
  <si>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</si>
  <si>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</si>
  <si>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</si>
  <si>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</si>
  <si>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</si>
  <si>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</si>
  <si>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</si>
  <si>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</si>
  <si>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</si>
  <si>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</si>
  <si>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</si>
  <si>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</si>
  <si>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</si>
  <si>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</si>
  <si>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</si>
  <si>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</si>
  <si>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</si>
  <si>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1"/>
  </si>
  <si>
    <t>管理者</t>
    <rPh sb="0" eb="1">
      <t>カン</t>
    </rPh>
    <rPh sb="1" eb="2">
      <t>リ</t>
    </rPh>
    <rPh sb="2" eb="3">
      <t>モノ</t>
    </rPh>
    <phoneticPr fontId="31"/>
  </si>
  <si>
    <t>区</t>
    <rPh sb="0" eb="1">
      <t>ク</t>
    </rPh>
    <phoneticPr fontId="20"/>
  </si>
  <si>
    <t>事業所</t>
    <rPh sb="0" eb="3">
      <t>ジギョウショ</t>
    </rPh>
    <phoneticPr fontId="31"/>
  </si>
  <si>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</si>
  <si>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</si>
  <si>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</si>
  <si>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6"/>
  </si>
  <si>
    <t>利用者の推定数(人)</t>
    <rPh sb="0" eb="3">
      <t>リヨウシャ</t>
    </rPh>
    <rPh sb="4" eb="7">
      <t>スイテイスウ</t>
    </rPh>
    <phoneticPr fontId="31"/>
  </si>
  <si>
    <t>「診療科名」欄には、主な診療科名１つを記載してください。</t>
    <phoneticPr fontId="20"/>
  </si>
  <si>
    <t>４．</t>
    <phoneticPr fontId="20"/>
  </si>
  <si>
    <t>「その他の費用」欄には、利用者に直接金銭の負担を求める場合のサービス内容についても記載してください。</t>
    <phoneticPr fontId="20"/>
  </si>
  <si>
    <t>３．</t>
    <phoneticPr fontId="20"/>
  </si>
  <si>
    <t>更新の場合には、「利用者の推定数」欄は前年度の平均利用者数を記入してください。</t>
    <phoneticPr fontId="20"/>
  </si>
  <si>
    <t>２．</t>
    <phoneticPr fontId="20"/>
  </si>
  <si>
    <t>記入欄が不足する場合は、次頁の「記入欄不足時の資料」に記載して添付してください。</t>
    <phoneticPr fontId="20"/>
  </si>
  <si>
    <t>１．</t>
    <phoneticPr fontId="20"/>
  </si>
  <si>
    <t>前年度平均入所者数</t>
    <rPh sb="0" eb="3">
      <t>ゼンネンド</t>
    </rPh>
    <rPh sb="3" eb="5">
      <t>ヘイキン</t>
    </rPh>
    <rPh sb="5" eb="7">
      <t>ニュウショ</t>
    </rPh>
    <rPh sb="7" eb="8">
      <t>シャ</t>
    </rPh>
    <rPh sb="8" eb="9">
      <t>スウ</t>
    </rPh>
    <phoneticPr fontId="20"/>
  </si>
  <si>
    <t>種別</t>
    <rPh sb="0" eb="2">
      <t>シュベツ</t>
    </rPh>
    <phoneticPr fontId="20"/>
  </si>
  <si>
    <t>定員</t>
    <rPh sb="0" eb="2">
      <t>テイイン</t>
    </rPh>
    <phoneticPr fontId="20"/>
  </si>
  <si>
    <t>本体施設の種別・名称・定員・入所者数</t>
    <rPh sb="0" eb="2">
      <t>ホンタイ</t>
    </rPh>
    <rPh sb="2" eb="4">
      <t>シセツ</t>
    </rPh>
    <rPh sb="5" eb="7">
      <t>シュベツ</t>
    </rPh>
    <rPh sb="8" eb="10">
      <t>メイショウ</t>
    </rPh>
    <rPh sb="11" eb="13">
      <t>テイイン</t>
    </rPh>
    <rPh sb="14" eb="18">
      <t>ニュウショシャスウ</t>
    </rPh>
    <phoneticPr fontId="31"/>
  </si>
  <si>
    <t>単独型</t>
    <rPh sb="0" eb="3">
      <t>タンドクガタ</t>
    </rPh>
    <phoneticPr fontId="31"/>
  </si>
  <si>
    <t>併設型</t>
    <rPh sb="0" eb="2">
      <t>ヘイセツ</t>
    </rPh>
    <rPh sb="2" eb="3">
      <t>ガタ</t>
    </rPh>
    <phoneticPr fontId="31"/>
  </si>
  <si>
    <t>本体施設の空床の範囲内</t>
    <rPh sb="0" eb="4">
      <t>ホンタイシセツ</t>
    </rPh>
    <rPh sb="5" eb="7">
      <t>クウショウ</t>
    </rPh>
    <rPh sb="8" eb="11">
      <t>ハンイナイ</t>
    </rPh>
    <phoneticPr fontId="20"/>
  </si>
  <si>
    <t>空床型</t>
    <rPh sb="0" eb="2">
      <t>クウショウ</t>
    </rPh>
    <rPh sb="2" eb="3">
      <t>ガタ</t>
    </rPh>
    <phoneticPr fontId="31"/>
  </si>
  <si>
    <t>事業所の種別(いずれかに○)及び定員(人)</t>
    <rPh sb="0" eb="3">
      <t>ジギョウショ</t>
    </rPh>
    <rPh sb="4" eb="6">
      <t>シュベツ</t>
    </rPh>
    <rPh sb="5" eb="6">
      <t>ベツ</t>
    </rPh>
    <rPh sb="14" eb="15">
      <t>オヨ</t>
    </rPh>
    <rPh sb="16" eb="18">
      <t>テイイン</t>
    </rPh>
    <rPh sb="19" eb="20">
      <t>ニン</t>
    </rPh>
    <phoneticPr fontId="31"/>
  </si>
  <si>
    <t>付表４　短期入所事業所の指定等に係る記載事項</t>
  </si>
  <si>
    <t>事業所名</t>
    <rPh sb="0" eb="4">
      <t>ジギョウショメイ</t>
    </rPh>
    <phoneticPr fontId="20"/>
  </si>
  <si>
    <t>居室</t>
    <rPh sb="0" eb="2">
      <t>キョシツ</t>
    </rPh>
    <phoneticPr fontId="20"/>
  </si>
  <si>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</si>
  <si>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</si>
  <si>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</si>
  <si>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</si>
  <si>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</si>
  <si>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</si>
  <si>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9"/>
  </si>
  <si>
    <t>　(10) 従業者ごとに、合計勤務時間数を入力してください。</t>
    <rPh sb="6" eb="9">
      <t>ジュウギョウシャ</t>
    </rPh>
    <rPh sb="13" eb="15">
      <t>ゴウケイ</t>
    </rPh>
    <rPh sb="15" eb="17">
      <t>キンム</t>
    </rPh>
    <rPh sb="17" eb="20">
      <t>ジカンスウ</t>
    </rPh>
    <rPh sb="21" eb="23">
      <t>ニュウリョク</t>
    </rPh>
    <phoneticPr fontId="59"/>
  </si>
  <si>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</si>
  <si>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</si>
  <si>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</si>
  <si>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9"/>
  </si>
  <si>
    <t>　(7) 従業者の氏名を記入してください。</t>
    <rPh sb="5" eb="8">
      <t>ジュウギョウシャ</t>
    </rPh>
    <rPh sb="9" eb="11">
      <t>シメイ</t>
    </rPh>
    <rPh sb="12" eb="14">
      <t>キニュウ</t>
    </rPh>
    <phoneticPr fontId="5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</si>
  <si>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</si>
  <si>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9"/>
  </si>
  <si>
    <t>　(6) 従業者の保有する資格を入力してください。</t>
    <rPh sb="5" eb="8">
      <t>ジュウギョウシャ</t>
    </rPh>
    <rPh sb="9" eb="11">
      <t>ホユウ</t>
    </rPh>
    <rPh sb="13" eb="15">
      <t>シカク</t>
    </rPh>
    <rPh sb="16" eb="18">
      <t>ニュウリョク</t>
    </rPh>
    <phoneticPr fontId="5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</si>
  <si>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</si>
  <si>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9"/>
  </si>
  <si>
    <t>（注）常勤・非常勤の区分について</t>
    <rPh sb="1" eb="2">
      <t>チュウ</t>
    </rPh>
    <rPh sb="3" eb="5">
      <t>ジョウキン</t>
    </rPh>
    <rPh sb="6" eb="9">
      <t>ヒジョウキン</t>
    </rPh>
    <rPh sb="10" eb="12">
      <t>クブン</t>
    </rPh>
    <phoneticPr fontId="59"/>
  </si>
  <si>
    <t>非常勤で兼務</t>
    <rPh sb="0" eb="3">
      <t>ヒジョウキン</t>
    </rPh>
    <rPh sb="4" eb="6">
      <t>ケンム</t>
    </rPh>
    <phoneticPr fontId="59"/>
  </si>
  <si>
    <t>D</t>
  </si>
  <si>
    <t>非常勤で専従</t>
    <rPh sb="0" eb="3">
      <t>ヒジョウキン</t>
    </rPh>
    <rPh sb="4" eb="6">
      <t>センジュウ</t>
    </rPh>
    <phoneticPr fontId="59"/>
  </si>
  <si>
    <t>C</t>
  </si>
  <si>
    <t>常勤で兼務</t>
    <rPh sb="0" eb="2">
      <t>ジョウキン</t>
    </rPh>
    <rPh sb="3" eb="5">
      <t>ケンム</t>
    </rPh>
    <phoneticPr fontId="59"/>
  </si>
  <si>
    <t>B</t>
  </si>
  <si>
    <t>常勤で専従</t>
    <rPh sb="0" eb="2">
      <t>ジョウキン</t>
    </rPh>
    <rPh sb="3" eb="5">
      <t>センジュウ</t>
    </rPh>
    <phoneticPr fontId="59"/>
  </si>
  <si>
    <t>A</t>
  </si>
  <si>
    <t>区分</t>
    <rPh sb="0" eb="2">
      <t>クブン</t>
    </rPh>
    <phoneticPr fontId="59"/>
  </si>
  <si>
    <t>記号</t>
    <rPh sb="0" eb="2">
      <t>キゴウ</t>
    </rPh>
    <phoneticPr fontId="5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</si>
  <si>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4"/>
  </si>
  <si>
    <t xml:space="preserve"> 　　 記入の順序は、職種ごとにまとめてください。</t>
    <rPh sb="4" eb="6">
      <t>キニュウ</t>
    </rPh>
    <rPh sb="7" eb="9">
      <t>ジュンジョ</t>
    </rPh>
    <rPh sb="11" eb="13">
      <t>ショクシュ</t>
    </rPh>
    <phoneticPr fontId="59"/>
  </si>
  <si>
    <t>　(4) 従業者の職種を入力してください。</t>
    <rPh sb="5" eb="8">
      <t>ジュウギョウシャ</t>
    </rPh>
    <rPh sb="9" eb="11">
      <t>ショクシュ</t>
    </rPh>
    <rPh sb="12" eb="14">
      <t>ニュウリョク</t>
    </rPh>
    <phoneticPr fontId="5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</si>
  <si>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9"/>
  </si>
  <si>
    <t>　(2) 「予定」・「実績」のいずれかを選択してください。</t>
    <rPh sb="6" eb="8">
      <t>ヨテイ</t>
    </rPh>
    <rPh sb="11" eb="13">
      <t>ジッセキ</t>
    </rPh>
    <rPh sb="20" eb="22">
      <t>センタク</t>
    </rPh>
    <phoneticPr fontId="59"/>
  </si>
  <si>
    <t>　(1) 「４週」・「暦月」のいずれかを選択してください。</t>
    <rPh sb="7" eb="8">
      <t>シュウ</t>
    </rPh>
    <rPh sb="11" eb="12">
      <t>レキ</t>
    </rPh>
    <rPh sb="12" eb="13">
      <t>ツキ</t>
    </rPh>
    <rPh sb="20" eb="22">
      <t>センタク</t>
    </rPh>
    <phoneticPr fontId="5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</si>
  <si>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9"/>
  </si>
  <si>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</si>
  <si>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</si>
  <si>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</si>
  <si>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</si>
  <si>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</si>
  <si>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</si>
  <si>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</si>
  <si>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</si>
  <si>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</si>
  <si>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</si>
  <si>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(8)</t>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</si>
  <si>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</si>
  <si>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</si>
  <si>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</si>
  <si>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</si>
  <si>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No.</t>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</si>
  <si>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</si>
  <si>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</si>
  <si>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9"/>
  </si>
  <si>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</si>
  <si>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</si>
  <si>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</si>
  <si>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9"/>
  </si>
  <si>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</si>
  <si>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</si>
  <si>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</si>
  <si>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9"/>
  </si>
  <si>
    <t>（参考様式１）</t>
    <rPh sb="1" eb="3">
      <t>サンコウ</t>
    </rPh>
    <rPh sb="3" eb="5">
      <t>ヨウシキ</t>
    </rPh>
    <phoneticPr fontId="31"/>
  </si>
  <si>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</si>
  <si>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</si>
  <si>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</si>
  <si>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</si>
  <si>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</si>
  <si>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</si>
  <si>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</si>
  <si>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</si>
  <si>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</si>
  <si>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</si>
  <si>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</si>
  <si>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</si>
  <si>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</si>
  <si>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</si>
  <si>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</si>
  <si>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</si>
  <si>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</si>
  <si>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</si>
  <si>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</si>
  <si>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</si>
  <si>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</si>
  <si>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</si>
  <si>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</si>
  <si>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</si>
  <si>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</si>
  <si>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</si>
  <si>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</si>
  <si>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</si>
  <si>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</si>
  <si>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</si>
  <si>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</si>
  <si>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</si>
  <si>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</si>
  <si>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</si>
  <si>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</si>
  <si>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</si>
  <si>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</si>
  <si>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</si>
  <si>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</si>
  <si>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</si>
  <si>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</si>
  <si>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</si>
  <si>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</si>
  <si>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</si>
  <si>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</si>
  <si>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</si>
  <si>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</si>
  <si>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</si>
  <si>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</si>
  <si>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</si>
  <si>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</si>
  <si>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</si>
  <si>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</si>
  <si>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</si>
  <si>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</si>
  <si>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</si>
  <si>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</si>
  <si>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</si>
  <si>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</si>
  <si>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</si>
  <si>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</si>
  <si>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</si>
  <si>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</si>
  <si>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</si>
  <si>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</si>
  <si>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</si>
  <si>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</si>
  <si>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</si>
  <si>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</si>
  <si>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</si>
  <si>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</si>
  <si>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</si>
  <si>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</si>
  <si>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</si>
  <si>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</si>
  <si>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</si>
  <si>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</si>
  <si>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</si>
  <si>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</si>
  <si>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</si>
  <si>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</si>
  <si>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</si>
  <si>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</si>
  <si>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</si>
  <si>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</si>
  <si>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</si>
  <si>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</si>
  <si>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</si>
  <si>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</si>
  <si>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</si>
  <si>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</si>
  <si>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</si>
  <si>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</si>
  <si>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</si>
  <si>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</si>
  <si>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</si>
  <si>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</si>
  <si>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</si>
  <si>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</si>
  <si>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</si>
  <si>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</si>
  <si>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</si>
  <si>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</si>
  <si>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</si>
  <si>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</si>
  <si>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</si>
  <si>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</si>
  <si>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</si>
  <si>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</si>
  <si>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</si>
  <si>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</si>
  <si>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</si>
  <si>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</si>
  <si>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</si>
  <si>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</si>
  <si>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</si>
  <si>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</si>
  <si>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</si>
  <si>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</si>
  <si>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</si>
  <si>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</si>
  <si>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</si>
  <si>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</si>
  <si>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</si>
  <si>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</si>
  <si>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</si>
  <si>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</si>
  <si>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</si>
  <si>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</si>
  <si>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</si>
  <si>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</si>
  <si>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</si>
  <si>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</si>
  <si>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</si>
  <si>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</si>
  <si>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</si>
  <si>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</si>
  <si>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</si>
  <si>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</si>
  <si>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</si>
  <si>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</si>
  <si>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</si>
  <si>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</si>
  <si>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</si>
  <si>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</si>
  <si>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</si>
  <si>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</si>
  <si>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</si>
  <si>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</si>
  <si>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</si>
  <si>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</si>
  <si>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</si>
  <si>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</si>
  <si>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</si>
  <si>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</si>
  <si>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</si>
  <si>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</si>
  <si>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</si>
  <si>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</si>
  <si>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</si>
  <si>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</si>
  <si>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</si>
  <si>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</si>
  <si>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</si>
  <si>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</si>
  <si>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</si>
  <si>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</si>
  <si>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</si>
  <si>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</si>
  <si>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</si>
  <si>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</si>
  <si>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</si>
  <si>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</si>
  <si>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</si>
  <si>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</si>
  <si>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</si>
  <si>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（参考様式11）</t>
    <phoneticPr fontId="20"/>
  </si>
  <si>
    <t>（参考様式14）</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</si>
  <si>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</si>
  <si>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</si>
  <si>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</si>
  <si>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</si>
  <si>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</si>
  <si>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</si>
  <si>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</si>
  <si>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</si>
  <si>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</si>
  <si>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</si>
  <si>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</si>
  <si>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</si>
  <si>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</si>
  <si>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</si>
  <si>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</si>
  <si>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</si>
  <si>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</si>
  <si>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</si>
  <si>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</si>
  <si>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</si>
  <si>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</si>
  <si>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</si>
  <si>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</si>
  <si>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</si>
  <si>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</si>
  <si>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</si>
  <si>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</si>
  <si>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</si>
  <si>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</si>
  <si>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</si>
  <si>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</si>
  <si>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</si>
  <si>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</si>
  <si>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</si>
  <si>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</si>
  <si>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</si>
  <si>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</si>
  <si>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</si>
  <si>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</si>
  <si>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</si>
  <si>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</si>
  <si>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</si>
  <si>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</si>
  <si>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</si>
  <si>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</si>
  <si>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</si>
  <si>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</si>
  <si>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</si>
  <si>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</si>
  <si>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</si>
  <si>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</si>
  <si>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</si>
  <si>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</si>
  <si>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</si>
  <si>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</si>
  <si>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</si>
  <si>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</si>
  <si>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</si>
  <si>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</si>
  <si>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</si>
  <si>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</si>
  <si>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</si>
  <si>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</si>
  <si>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</si>
  <si>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</si>
  <si>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</si>
  <si>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</si>
  <si>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</si>
  <si>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</si>
  <si>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</si>
  <si>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・当該事業所のすべての従業者について記載してください。
・別シートにある様式は各サービス共通の汎用様式です。各サービスに特化した様式「勤務形態一覧表（各サービス）」（別ファイル）をお使いいただいても問題ありません。</t>
  </si>
  <si>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</si>
  <si>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</si>
  <si>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</si>
  <si>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</si>
  <si>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</si>
  <si>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</si>
  <si>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参考様式11</t>
    <phoneticPr fontId="20"/>
  </si>
  <si>
    <t>参考様式14</t>
    <phoneticPr fontId="20"/>
  </si>
  <si>
    <t>・別ファイル「誓約書」を添付してください。</t>
    <phoneticPr fontId="20"/>
  </si>
  <si>
    <t>【はじめによくお読みください】</t>
    <rPh sb="8" eb="9">
      <t>ヨ</t>
    </rPh>
    <phoneticPr fontId="20"/>
  </si>
  <si>
    <t>指定更新時</t>
    <rPh sb="0" eb="5">
      <t>シテイコウシンジ</t>
    </rPh>
    <phoneticPr fontId="20"/>
  </si>
  <si>
    <t>指定（更新）申請に当たっての留意事項【短期入所】</t>
  </si>
  <si>
    <t>雇用契約書（写し）</t>
    <rPh sb="0" eb="5">
      <t>コヨウケイヤクショ</t>
    </rPh>
    <rPh sb="6" eb="7">
      <t>ウツ</t>
    </rPh>
    <phoneticPr fontId="20"/>
  </si>
  <si>
    <t>現地確認時の提示でも可</t>
    <phoneticPr fontId="20"/>
  </si>
  <si>
    <t>×</t>
    <phoneticPr fontId="20"/>
  </si>
  <si>
    <t>・登記簿謄本です。
※直近３か月以内に発行されたもの。写し可。</t>
    <phoneticPr fontId="20"/>
  </si>
  <si>
    <t>☐</t>
    <phoneticPr fontId="20"/>
  </si>
  <si>
    <t>・管理者の雇用契約書の写しを提出してください。</t>
    <phoneticPr fontId="20"/>
  </si>
  <si>
    <t>・新規指定申請時は不要。</t>
    <rPh sb="1" eb="5">
      <t>シンキシテイ</t>
    </rPh>
    <rPh sb="5" eb="8">
      <t>シンセイジ</t>
    </rPh>
    <rPh sb="9" eb="11">
      <t>フヨウ</t>
    </rPh>
    <phoneticPr fontId="20"/>
  </si>
  <si>
    <t>平均利用者数算定シート
※併設型、空床型に限る。</t>
    <rPh sb="0" eb="6">
      <t>ヘイキンリヨウシャスウ</t>
    </rPh>
    <rPh sb="6" eb="8">
      <t>サンテイ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</si>
</sst>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Red]\(0\)"/>
    <numFmt numFmtId="178" formatCode="0&quot;人&quot;"/>
    <numFmt numFmtId="179" formatCode="0&quot;円&quot;"/>
    <numFmt numFmtId="180" formatCode="0.0_ "/>
    <numFmt numFmtId="181" formatCode="aaa"/>
    <numFmt numFmtId="182" formatCode="[$-409]d;@"/>
    <numFmt numFmtId="183" formatCode="General&quot;ｍ&quot;"/>
    <numFmt numFmtId="184" formatCode="General&quot;㎡&quot;"/>
    <numFmt numFmtId="185" formatCode="General&quot;人&quot;"/>
  </numFmts>
  <fonts count="7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sz val="12"/>
      <color theme="1"/>
      <name val="Segoe UI Symbol"/>
      <family val="2"/>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b/>
      <sz val="20"/>
      <name val="ＭＳ ゴシック"/>
      <family val="3"/>
      <charset val="128"/>
    </font>
    <font>
      <sz val="9"/>
      <color theme="1"/>
      <name val="BIZ UDP明朝 Medium"/>
      <family val="1"/>
      <charset val="128"/>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3" fillId="0" borderId="0">
      <alignment vertical="center"/>
    </xf>
    <xf numFmtId="0" fontId="29" fillId="0" borderId="0"/>
    <xf numFmtId="0" fontId="29" fillId="0" borderId="0"/>
    <xf numFmtId="6" fontId="1" fillId="0" borderId="0" applyFont="0" applyFill="0" applyBorder="0" applyAlignment="0" applyProtection="0">
      <alignment vertical="center"/>
    </xf>
    <xf numFmtId="0" fontId="32" fillId="0" borderId="0" applyBorder="0"/>
    <xf numFmtId="0" fontId="29" fillId="0" borderId="0">
      <alignment vertical="center"/>
    </xf>
  </cellStyleXfs>
  <cellXfs count="1206">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0" borderId="10" xfId="0" applyFont="1" applyBorder="1" applyAlignment="1">
      <alignment horizontal="justify" vertical="center" wrapText="1"/>
    </xf>
    <xf numFmtId="0" fontId="36" fillId="0" borderId="13"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Border="1" applyAlignment="1">
      <alignment horizontal="center" vertical="center" wrapText="1"/>
    </xf>
    <xf numFmtId="0" fontId="37" fillId="0" borderId="0" xfId="0" applyFont="1" applyAlignment="1">
      <alignment horizontal="center" vertical="center"/>
    </xf>
    <xf numFmtId="0" fontId="40" fillId="0" borderId="0" xfId="0" applyFont="1">
      <alignment vertical="center"/>
    </xf>
    <xf numFmtId="0" fontId="41" fillId="0" borderId="0" xfId="0" applyFont="1" applyAlignment="1">
      <alignment horizontal="center"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0" xfId="0" applyFont="1" applyBorder="1" applyAlignment="1">
      <alignment vertical="center" wrapText="1"/>
    </xf>
    <xf numFmtId="0" fontId="22" fillId="0" borderId="0" xfId="0" applyFont="1" applyAlignment="1">
      <alignment horizontal="justify" vertical="center"/>
    </xf>
    <xf numFmtId="0" fontId="25" fillId="33" borderId="62" xfId="0" applyFont="1" applyFill="1" applyBorder="1" applyAlignment="1">
      <alignment horizontal="center" vertical="center" wrapText="1"/>
    </xf>
    <xf numFmtId="0" fontId="25" fillId="33" borderId="34" xfId="0" applyFont="1" applyFill="1" applyBorder="1" applyAlignment="1">
      <alignment horizontal="center" vertical="center" wrapText="1"/>
    </xf>
    <xf numFmtId="0" fontId="25" fillId="33" borderId="34" xfId="0" applyFont="1" applyFill="1" applyBorder="1" applyAlignment="1">
      <alignment horizontal="center" vertical="center" shrinkToFit="1"/>
    </xf>
    <xf numFmtId="0" fontId="25"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5"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44" fillId="0" borderId="0" xfId="48" applyNumberFormat="1" applyFont="1">
      <alignment vertical="center"/>
    </xf>
    <xf numFmtId="49" fontId="45" fillId="0" borderId="0" xfId="48" applyNumberFormat="1" applyFont="1" applyAlignment="1">
      <alignment horizontal="left" vertical="top"/>
    </xf>
    <xf numFmtId="49" fontId="45" fillId="0" borderId="0" xfId="48" applyNumberFormat="1" applyFont="1">
      <alignment vertical="center"/>
    </xf>
    <xf numFmtId="0" fontId="29" fillId="0" borderId="0" xfId="0" applyFont="1">
      <alignment vertical="center"/>
    </xf>
    <xf numFmtId="176" fontId="45" fillId="0" borderId="63" xfId="48" applyNumberFormat="1" applyFont="1" applyBorder="1" applyAlignment="1">
      <alignment vertical="center" shrinkToFit="1"/>
    </xf>
    <xf numFmtId="176" fontId="45" fillId="0" borderId="64" xfId="48" applyNumberFormat="1" applyFont="1" applyBorder="1" applyAlignment="1">
      <alignment vertical="center" shrinkToFit="1"/>
    </xf>
    <xf numFmtId="176" fontId="45" fillId="0" borderId="64" xfId="48" applyNumberFormat="1" applyFont="1" applyBorder="1">
      <alignment vertical="center"/>
    </xf>
    <xf numFmtId="176" fontId="45" fillId="0" borderId="65" xfId="48" applyNumberFormat="1" applyFont="1" applyBorder="1">
      <alignment vertical="center"/>
    </xf>
    <xf numFmtId="0" fontId="45" fillId="34" borderId="26" xfId="48" applyFont="1" applyFill="1" applyBorder="1" applyAlignment="1">
      <alignment horizontal="center" vertical="center"/>
    </xf>
    <xf numFmtId="49" fontId="45" fillId="0" borderId="19" xfId="48" applyNumberFormat="1" applyFont="1" applyBorder="1" applyAlignment="1">
      <alignment horizontal="center" vertical="center"/>
    </xf>
    <xf numFmtId="49" fontId="47"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5" fillId="0" borderId="25" xfId="48" applyNumberFormat="1" applyFont="1" applyBorder="1">
      <alignment vertical="center"/>
    </xf>
    <xf numFmtId="49" fontId="45" fillId="0" borderId="11" xfId="48" applyNumberFormat="1" applyFont="1" applyBorder="1" applyAlignment="1">
      <alignment vertical="center" shrinkToFit="1"/>
    </xf>
    <xf numFmtId="49" fontId="45" fillId="0" borderId="0" xfId="48" applyNumberFormat="1" applyFont="1" applyAlignment="1">
      <alignment vertical="center" shrinkToFit="1"/>
    </xf>
    <xf numFmtId="49" fontId="45" fillId="0" borderId="0" xfId="48" applyNumberFormat="1" applyFont="1" applyAlignment="1">
      <alignment horizontal="center" vertical="center" shrinkToFit="1"/>
    </xf>
    <xf numFmtId="49" fontId="45" fillId="0" borderId="0" xfId="48" applyNumberFormat="1" applyFont="1" applyAlignment="1">
      <alignment horizontal="center" vertical="center"/>
    </xf>
    <xf numFmtId="49" fontId="45" fillId="0" borderId="20" xfId="48" applyNumberFormat="1" applyFont="1" applyBorder="1" applyAlignment="1">
      <alignment horizontal="center" vertical="center" shrinkToFit="1"/>
    </xf>
    <xf numFmtId="49" fontId="45" fillId="0" borderId="21" xfId="48" applyNumberFormat="1" applyFont="1" applyBorder="1">
      <alignment vertical="center"/>
    </xf>
    <xf numFmtId="49" fontId="45" fillId="0" borderId="22" xfId="48" applyNumberFormat="1" applyFont="1" applyBorder="1">
      <alignment vertical="center"/>
    </xf>
    <xf numFmtId="49" fontId="45" fillId="0" borderId="22" xfId="48" applyNumberFormat="1" applyFont="1" applyBorder="1" applyAlignment="1">
      <alignment horizontal="center" vertical="center"/>
    </xf>
    <xf numFmtId="176" fontId="45" fillId="0" borderId="22" xfId="48" applyNumberFormat="1" applyFont="1" applyBorder="1" applyAlignment="1">
      <alignment vertical="center" shrinkToFit="1"/>
    </xf>
    <xf numFmtId="49" fontId="45" fillId="0" borderId="23" xfId="48" applyNumberFormat="1" applyFont="1" applyBorder="1" applyAlignment="1">
      <alignment horizontal="right" vertical="center"/>
    </xf>
    <xf numFmtId="49" fontId="45" fillId="0" borderId="0" xfId="48" applyNumberFormat="1" applyFont="1" applyAlignment="1">
      <alignment horizontal="left" vertical="center"/>
    </xf>
    <xf numFmtId="176" fontId="45" fillId="0" borderId="22" xfId="48" applyNumberFormat="1" applyFont="1" applyBorder="1" applyAlignment="1">
      <alignment horizontal="center" vertical="center" shrinkToFit="1"/>
    </xf>
    <xf numFmtId="49" fontId="45" fillId="0" borderId="17" xfId="48" applyNumberFormat="1" applyFont="1" applyBorder="1" applyAlignment="1">
      <alignment horizontal="center" vertical="center" shrinkToFit="1"/>
    </xf>
    <xf numFmtId="176" fontId="45" fillId="0" borderId="18" xfId="48" applyNumberFormat="1" applyFont="1" applyBorder="1" applyAlignment="1">
      <alignment horizontal="right" vertical="center" shrinkToFit="1"/>
    </xf>
    <xf numFmtId="49" fontId="45" fillId="0" borderId="18" xfId="48" applyNumberFormat="1" applyFont="1" applyBorder="1" applyAlignment="1">
      <alignment horizontal="center" vertical="center" shrinkToFit="1"/>
    </xf>
    <xf numFmtId="49" fontId="45" fillId="34" borderId="19" xfId="48" applyNumberFormat="1" applyFont="1" applyFill="1" applyBorder="1" applyAlignment="1">
      <alignment horizontal="center" vertical="center" shrinkToFit="1"/>
    </xf>
    <xf numFmtId="49" fontId="45" fillId="34" borderId="71" xfId="48" applyNumberFormat="1" applyFont="1" applyFill="1" applyBorder="1" applyAlignment="1">
      <alignment horizontal="center" vertical="center" shrinkToFit="1"/>
    </xf>
    <xf numFmtId="49" fontId="45" fillId="34" borderId="11" xfId="48" applyNumberFormat="1" applyFont="1" applyFill="1" applyBorder="1">
      <alignment vertical="center"/>
    </xf>
    <xf numFmtId="49" fontId="45" fillId="34" borderId="20" xfId="48" applyNumberFormat="1" applyFont="1" applyFill="1" applyBorder="1">
      <alignment vertical="center"/>
    </xf>
    <xf numFmtId="49" fontId="48"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2" fillId="0" borderId="0" xfId="48" applyNumberFormat="1" applyFont="1">
      <alignment vertical="center"/>
    </xf>
    <xf numFmtId="49" fontId="29" fillId="0" borderId="0" xfId="48" applyNumberFormat="1" applyFont="1" applyAlignment="1">
      <alignment horizontal="right" vertical="center"/>
    </xf>
    <xf numFmtId="0" fontId="53" fillId="0" borderId="0" xfId="48" applyFont="1">
      <alignment vertical="center"/>
    </xf>
    <xf numFmtId="0" fontId="29" fillId="0" borderId="0" xfId="49" applyAlignment="1">
      <alignment horizontal="center" vertical="center"/>
    </xf>
    <xf numFmtId="49" fontId="44"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4" fillId="0" borderId="0" xfId="48" applyNumberFormat="1" applyFont="1" applyAlignment="1">
      <alignment horizontal="left" vertical="center"/>
    </xf>
    <xf numFmtId="0" fontId="44" fillId="0" borderId="20" xfId="49" applyFont="1" applyBorder="1" applyAlignment="1" applyProtection="1">
      <alignment horizontal="center" vertical="center"/>
      <protection locked="0"/>
    </xf>
    <xf numFmtId="0" fontId="44" fillId="0" borderId="21" xfId="49" applyFont="1" applyBorder="1" applyAlignment="1">
      <alignment horizontal="left" vertical="center"/>
    </xf>
    <xf numFmtId="0" fontId="44" fillId="0" borderId="22" xfId="49" applyFont="1" applyBorder="1" applyAlignment="1">
      <alignment horizontal="left" vertical="center"/>
    </xf>
    <xf numFmtId="49" fontId="44" fillId="0" borderId="22" xfId="49" applyNumberFormat="1" applyFont="1" applyBorder="1" applyAlignment="1" applyProtection="1">
      <alignment horizontal="center" vertical="center"/>
      <protection locked="0"/>
    </xf>
    <xf numFmtId="0" fontId="44" fillId="0" borderId="22" xfId="49" applyFont="1" applyBorder="1" applyAlignment="1">
      <alignment horizontal="center" vertical="center"/>
    </xf>
    <xf numFmtId="0" fontId="44" fillId="0" borderId="23" xfId="49" applyFont="1" applyBorder="1" applyAlignment="1">
      <alignment horizontal="left" vertical="center"/>
    </xf>
    <xf numFmtId="0" fontId="44" fillId="0" borderId="11" xfId="49" applyFont="1" applyBorder="1"/>
    <xf numFmtId="0" fontId="44" fillId="0" borderId="18" xfId="49" applyFont="1" applyBorder="1" applyAlignment="1">
      <alignment horizontal="left"/>
    </xf>
    <xf numFmtId="0" fontId="44" fillId="0" borderId="18" xfId="49" applyFont="1" applyBorder="1" applyProtection="1">
      <protection locked="0"/>
    </xf>
    <xf numFmtId="0" fontId="44" fillId="0" borderId="0" xfId="49" applyFont="1"/>
    <xf numFmtId="0" fontId="44" fillId="34" borderId="68" xfId="49" applyFont="1" applyFill="1" applyBorder="1" applyAlignment="1">
      <alignment horizontal="center" vertical="center"/>
    </xf>
    <xf numFmtId="0" fontId="44" fillId="0" borderId="21" xfId="49" applyFont="1" applyBorder="1" applyAlignment="1">
      <alignment horizontal="left"/>
    </xf>
    <xf numFmtId="0" fontId="44" fillId="0" borderId="22" xfId="49" applyFont="1" applyBorder="1" applyAlignment="1">
      <alignment horizontal="left"/>
    </xf>
    <xf numFmtId="0" fontId="44" fillId="0" borderId="22" xfId="49" applyFont="1" applyBorder="1" applyProtection="1">
      <protection locked="0"/>
    </xf>
    <xf numFmtId="0" fontId="44" fillId="34" borderId="20" xfId="49" applyFont="1" applyFill="1" applyBorder="1" applyAlignment="1">
      <alignment horizontal="center" vertical="center"/>
    </xf>
    <xf numFmtId="0" fontId="44" fillId="0" borderId="75" xfId="49" applyFont="1" applyBorder="1" applyProtection="1">
      <protection locked="0"/>
    </xf>
    <xf numFmtId="0" fontId="44" fillId="0" borderId="50" xfId="49" applyFont="1" applyBorder="1" applyProtection="1">
      <protection locked="0"/>
    </xf>
    <xf numFmtId="0" fontId="44" fillId="0" borderId="50" xfId="49" applyFont="1" applyBorder="1" applyAlignment="1" applyProtection="1">
      <alignment horizontal="center"/>
      <protection locked="0"/>
    </xf>
    <xf numFmtId="0" fontId="44" fillId="0" borderId="0" xfId="49" applyFont="1" applyAlignment="1">
      <alignment horizontal="center" vertical="center"/>
    </xf>
    <xf numFmtId="0" fontId="44" fillId="0" borderId="0" xfId="49" applyFont="1" applyAlignment="1">
      <alignment horizontal="left" vertical="center"/>
    </xf>
    <xf numFmtId="0" fontId="44" fillId="34" borderId="26" xfId="49" applyFont="1" applyFill="1" applyBorder="1" applyAlignment="1">
      <alignment horizontal="center" vertical="center"/>
    </xf>
    <xf numFmtId="0" fontId="44" fillId="34" borderId="78" xfId="49" applyFont="1" applyFill="1" applyBorder="1" applyAlignment="1">
      <alignment horizontal="center" vertical="center"/>
    </xf>
    <xf numFmtId="0" fontId="44" fillId="34" borderId="13" xfId="49" applyFont="1" applyFill="1" applyBorder="1" applyAlignment="1">
      <alignment horizontal="center" vertical="center"/>
    </xf>
    <xf numFmtId="0" fontId="44" fillId="0" borderId="0" xfId="48" applyFont="1">
      <alignment vertical="center"/>
    </xf>
    <xf numFmtId="0" fontId="29" fillId="0" borderId="22" xfId="49" applyBorder="1" applyAlignment="1">
      <alignment horizontal="center" vertical="center"/>
    </xf>
    <xf numFmtId="0" fontId="29" fillId="0" borderId="25" xfId="49" applyBorder="1" applyAlignment="1">
      <alignment horizontal="center" vertical="center"/>
    </xf>
    <xf numFmtId="0" fontId="44" fillId="0" borderId="10" xfId="49" applyFont="1" applyBorder="1" applyAlignment="1" applyProtection="1">
      <alignment horizontal="center" vertical="center"/>
      <protection locked="0"/>
    </xf>
    <xf numFmtId="0" fontId="44" fillId="34" borderId="10" xfId="49" applyFont="1" applyFill="1" applyBorder="1" applyAlignment="1">
      <alignment horizontal="center" vertical="center"/>
    </xf>
    <xf numFmtId="0" fontId="29" fillId="34" borderId="0" xfId="49" applyFill="1" applyAlignment="1">
      <alignment horizontal="center" vertical="center"/>
    </xf>
    <xf numFmtId="0" fontId="44" fillId="0" borderId="17" xfId="49" applyFont="1" applyBorder="1" applyAlignment="1">
      <alignment horizontal="center" vertical="center"/>
    </xf>
    <xf numFmtId="0" fontId="44" fillId="0" borderId="18" xfId="49" applyFont="1" applyBorder="1" applyAlignment="1">
      <alignment horizontal="center" vertical="center"/>
    </xf>
    <xf numFmtId="0" fontId="44" fillId="0" borderId="25" xfId="49" applyFont="1" applyBorder="1" applyAlignment="1">
      <alignment horizontal="center" vertical="center"/>
    </xf>
    <xf numFmtId="0" fontId="44" fillId="0" borderId="26" xfId="49" applyFont="1" applyBorder="1" applyAlignment="1">
      <alignment horizontal="center" vertical="center"/>
    </xf>
    <xf numFmtId="0" fontId="44" fillId="0" borderId="11" xfId="49" applyFont="1" applyBorder="1" applyAlignment="1">
      <alignment horizontal="center" vertical="center"/>
    </xf>
    <xf numFmtId="0" fontId="44" fillId="0" borderId="10" xfId="49" applyFont="1" applyBorder="1" applyAlignment="1">
      <alignment horizontal="center" vertical="center"/>
    </xf>
    <xf numFmtId="0" fontId="44" fillId="0" borderId="21" xfId="49" applyFont="1" applyBorder="1" applyAlignment="1">
      <alignment horizontal="center" vertical="center"/>
    </xf>
    <xf numFmtId="0" fontId="44" fillId="0" borderId="17" xfId="49" applyFont="1" applyBorder="1" applyAlignment="1" applyProtection="1">
      <alignment horizontal="center" vertical="center"/>
      <protection locked="0"/>
    </xf>
    <xf numFmtId="0" fontId="44" fillId="0" borderId="18" xfId="49" applyFont="1" applyBorder="1" applyAlignment="1" applyProtection="1">
      <alignment horizontal="center" vertical="center"/>
      <protection locked="0"/>
    </xf>
    <xf numFmtId="0" fontId="44" fillId="0" borderId="46" xfId="49" applyFont="1" applyBorder="1" applyAlignment="1" applyProtection="1">
      <alignment horizontal="center" vertical="center"/>
      <protection locked="0"/>
    </xf>
    <xf numFmtId="0" fontId="44" fillId="0" borderId="47" xfId="49" applyFont="1" applyBorder="1" applyAlignment="1" applyProtection="1">
      <alignment horizontal="center" vertical="center"/>
      <protection locked="0"/>
    </xf>
    <xf numFmtId="0" fontId="44" fillId="34" borderId="24" xfId="49" applyFont="1" applyFill="1" applyBorder="1" applyAlignment="1">
      <alignment horizontal="center" vertical="center"/>
    </xf>
    <xf numFmtId="0" fontId="44" fillId="0" borderId="0" xfId="49" applyFont="1" applyAlignment="1">
      <alignment vertical="center" wrapText="1"/>
    </xf>
    <xf numFmtId="0" fontId="44" fillId="0" borderId="0" xfId="49" applyFont="1" applyAlignment="1">
      <alignment vertical="center"/>
    </xf>
    <xf numFmtId="0" fontId="54" fillId="0" borderId="0" xfId="49" applyFont="1" applyAlignment="1">
      <alignment horizontal="left" vertical="center"/>
    </xf>
    <xf numFmtId="0" fontId="29" fillId="0" borderId="0" xfId="49" applyAlignment="1">
      <alignment horizontal="left" vertical="center"/>
    </xf>
    <xf numFmtId="49" fontId="43" fillId="0" borderId="25" xfId="48" applyNumberFormat="1" applyBorder="1" applyAlignment="1">
      <alignment horizontal="center" vertical="center"/>
    </xf>
    <xf numFmtId="49" fontId="43" fillId="34" borderId="13" xfId="48" applyNumberFormat="1" applyFill="1" applyBorder="1" applyAlignment="1">
      <alignment horizontal="center" vertical="center" shrinkToFit="1"/>
    </xf>
    <xf numFmtId="49" fontId="43" fillId="34" borderId="10" xfId="48" applyNumberFormat="1" applyFill="1" applyBorder="1" applyAlignment="1">
      <alignment horizontal="center" vertical="center"/>
    </xf>
    <xf numFmtId="49" fontId="43" fillId="34" borderId="26" xfId="48" applyNumberFormat="1" applyFill="1" applyBorder="1" applyAlignment="1">
      <alignment horizontal="center" vertical="center"/>
    </xf>
    <xf numFmtId="0" fontId="44" fillId="34" borderId="10" xfId="49" applyFont="1" applyFill="1" applyBorder="1" applyAlignment="1">
      <alignment horizontal="center" vertical="center" wrapText="1"/>
    </xf>
    <xf numFmtId="176" fontId="29" fillId="0" borderId="25" xfId="49" applyNumberFormat="1" applyBorder="1" applyAlignment="1" applyProtection="1">
      <alignment horizontal="left" vertical="center"/>
      <protection locked="0"/>
    </xf>
    <xf numFmtId="176" fontId="29" fillId="0" borderId="23" xfId="49" applyNumberFormat="1" applyBorder="1" applyAlignment="1" applyProtection="1">
      <alignment horizontal="right" vertical="center"/>
      <protection locked="0"/>
    </xf>
    <xf numFmtId="176" fontId="29" fillId="0" borderId="26" xfId="49" applyNumberFormat="1" applyBorder="1" applyAlignment="1" applyProtection="1">
      <alignment horizontal="right" vertical="center"/>
      <protection locked="0"/>
    </xf>
    <xf numFmtId="0" fontId="44" fillId="0" borderId="25" xfId="44" applyFont="1" applyBorder="1" applyAlignment="1">
      <alignment vertical="center"/>
    </xf>
    <xf numFmtId="0" fontId="44" fillId="34" borderId="10" xfId="44" applyFont="1" applyFill="1" applyBorder="1" applyAlignment="1">
      <alignment horizontal="center" vertical="center"/>
    </xf>
    <xf numFmtId="0" fontId="56" fillId="34" borderId="24" xfId="44" applyFont="1" applyFill="1" applyBorder="1" applyAlignment="1">
      <alignment horizontal="left" vertical="center"/>
    </xf>
    <xf numFmtId="0" fontId="44" fillId="0" borderId="79" xfId="49" applyFont="1" applyBorder="1" applyAlignment="1" applyProtection="1">
      <alignment horizontal="center" vertical="center"/>
      <protection locked="0"/>
    </xf>
    <xf numFmtId="0" fontId="30" fillId="0" borderId="0" xfId="49" applyFont="1" applyAlignment="1">
      <alignment horizontal="center" vertical="center"/>
    </xf>
    <xf numFmtId="0" fontId="56" fillId="0" borderId="0" xfId="49" applyFont="1" applyAlignment="1">
      <alignment horizontal="center" vertical="center"/>
    </xf>
    <xf numFmtId="0" fontId="58" fillId="0" borderId="0" xfId="53" applyFont="1">
      <alignment vertical="center"/>
    </xf>
    <xf numFmtId="0" fontId="56" fillId="0" borderId="0" xfId="53" applyFont="1">
      <alignment vertical="center"/>
    </xf>
    <xf numFmtId="0" fontId="58" fillId="0" borderId="0" xfId="53" applyFont="1" applyAlignment="1">
      <alignment vertical="center" textRotation="255" shrinkToFit="1"/>
    </xf>
    <xf numFmtId="0" fontId="56" fillId="0" borderId="0" xfId="53" applyFont="1" applyAlignment="1">
      <alignment vertical="center" textRotation="255" shrinkToFit="1"/>
    </xf>
    <xf numFmtId="0" fontId="56" fillId="0" borderId="10" xfId="53" applyFont="1" applyBorder="1" applyAlignment="1">
      <alignment vertical="center" textRotation="255" shrinkToFit="1"/>
    </xf>
    <xf numFmtId="0" fontId="56" fillId="0" borderId="10" xfId="53" applyFont="1" applyBorder="1" applyAlignment="1">
      <alignment horizontal="center" vertical="center"/>
    </xf>
    <xf numFmtId="0" fontId="44" fillId="0" borderId="0" xfId="53" applyFont="1" applyAlignment="1">
      <alignment horizontal="left" vertical="center"/>
    </xf>
    <xf numFmtId="0" fontId="56" fillId="0" borderId="0" xfId="53" applyFont="1" applyAlignment="1">
      <alignment horizontal="left" vertical="center"/>
    </xf>
    <xf numFmtId="0" fontId="44" fillId="0" borderId="0" xfId="53" applyFont="1">
      <alignment vertical="center"/>
    </xf>
    <xf numFmtId="0" fontId="63" fillId="0" borderId="0" xfId="53" applyFont="1" applyAlignment="1">
      <alignment horizontal="center" vertical="center"/>
    </xf>
    <xf numFmtId="0" fontId="63" fillId="0" borderId="0" xfId="53" applyFont="1">
      <alignment vertical="center"/>
    </xf>
    <xf numFmtId="0" fontId="63" fillId="0" borderId="0" xfId="48" applyFont="1" applyAlignment="1">
      <alignment horizontal="center" vertical="center"/>
    </xf>
    <xf numFmtId="0" fontId="64" fillId="0" borderId="0" xfId="48" applyFont="1" applyAlignment="1">
      <alignment horizontal="center" vertical="center"/>
    </xf>
    <xf numFmtId="0" fontId="64" fillId="0" borderId="0" xfId="53" applyFont="1">
      <alignment vertical="center"/>
    </xf>
    <xf numFmtId="0" fontId="64" fillId="0" borderId="0" xfId="53" applyFont="1" applyAlignment="1">
      <alignment horizontal="center" vertical="center"/>
    </xf>
    <xf numFmtId="0" fontId="56" fillId="0" borderId="0" xfId="53" applyFont="1" applyAlignment="1">
      <alignment horizontal="center" vertical="center"/>
    </xf>
    <xf numFmtId="0" fontId="56" fillId="0" borderId="89" xfId="53" applyFont="1" applyBorder="1" applyAlignment="1">
      <alignment horizontal="right" vertical="center"/>
    </xf>
    <xf numFmtId="0" fontId="56" fillId="0" borderId="10" xfId="53" applyFont="1" applyBorder="1" applyAlignment="1">
      <alignment horizontal="right" vertical="center"/>
    </xf>
    <xf numFmtId="0" fontId="56" fillId="38" borderId="12" xfId="53" applyFont="1" applyFill="1" applyBorder="1" applyAlignment="1">
      <alignment horizontal="right" vertical="center"/>
    </xf>
    <xf numFmtId="180" fontId="56" fillId="0" borderId="10" xfId="53" applyNumberFormat="1" applyFont="1" applyBorder="1" applyAlignment="1">
      <alignment horizontal="right" vertical="center"/>
    </xf>
    <xf numFmtId="0" fontId="56" fillId="0" borderId="24" xfId="53" applyFont="1" applyBorder="1" applyAlignment="1">
      <alignment horizontal="right" vertical="center"/>
    </xf>
    <xf numFmtId="0" fontId="56" fillId="38" borderId="10" xfId="53" applyFont="1" applyFill="1" applyBorder="1" applyAlignment="1">
      <alignment horizontal="right" vertical="center"/>
    </xf>
    <xf numFmtId="0" fontId="44" fillId="0" borderId="10" xfId="53" applyFont="1" applyBorder="1">
      <alignment vertical="center"/>
    </xf>
    <xf numFmtId="181" fontId="56" fillId="0" borderId="10" xfId="53" applyNumberFormat="1" applyFont="1" applyBorder="1">
      <alignment vertical="center"/>
    </xf>
    <xf numFmtId="182" fontId="56" fillId="0" borderId="10" xfId="53" applyNumberFormat="1" applyFont="1" applyBorder="1">
      <alignment vertical="center"/>
    </xf>
    <xf numFmtId="0" fontId="44" fillId="0" borderId="0" xfId="53" applyFont="1" applyAlignment="1">
      <alignment horizontal="center" vertical="center"/>
    </xf>
    <xf numFmtId="0" fontId="43" fillId="0" borderId="0" xfId="0" applyFont="1">
      <alignment vertical="center"/>
    </xf>
    <xf numFmtId="0" fontId="43" fillId="41" borderId="0" xfId="0" applyFont="1" applyFill="1">
      <alignment vertical="center"/>
    </xf>
    <xf numFmtId="0" fontId="43" fillId="0" borderId="0" xfId="0" applyFont="1" applyAlignment="1">
      <alignment horizontal="right" vertical="center"/>
    </xf>
    <xf numFmtId="0" fontId="65" fillId="0" borderId="0" xfId="0" applyFont="1">
      <alignment vertical="center"/>
    </xf>
    <xf numFmtId="0" fontId="44" fillId="0" borderId="0" xfId="53" applyFont="1" applyAlignment="1">
      <alignment horizontal="right" vertical="center"/>
    </xf>
    <xf numFmtId="0" fontId="52" fillId="0" borderId="0" xfId="53" applyFont="1" applyAlignment="1">
      <alignment horizontal="left" vertical="center"/>
    </xf>
    <xf numFmtId="0" fontId="66" fillId="0" borderId="0" xfId="0" applyFont="1">
      <alignment vertical="center"/>
    </xf>
    <xf numFmtId="0" fontId="0" fillId="0" borderId="0" xfId="0" applyAlignment="1">
      <alignment horizontal="center" vertical="center"/>
    </xf>
    <xf numFmtId="0" fontId="65" fillId="0" borderId="0" xfId="0" applyFont="1" applyAlignment="1">
      <alignment horizontal="justify" vertical="center"/>
    </xf>
    <xf numFmtId="0" fontId="65" fillId="0" borderId="0" xfId="0" applyFont="1" applyAlignment="1">
      <alignment horizontal="right" vertical="center"/>
    </xf>
    <xf numFmtId="0" fontId="65" fillId="0" borderId="0" xfId="0" applyFont="1" applyAlignment="1">
      <alignment horizontal="center" vertical="center"/>
    </xf>
    <xf numFmtId="0" fontId="65" fillId="0" borderId="10" xfId="0" applyFont="1" applyBorder="1">
      <alignment vertical="center"/>
    </xf>
    <xf numFmtId="58" fontId="65" fillId="0" borderId="10" xfId="0" applyNumberFormat="1" applyFont="1" applyBorder="1" applyAlignment="1">
      <alignment horizontal="center" vertical="center"/>
    </xf>
    <xf numFmtId="0" fontId="65" fillId="0" borderId="10" xfId="0" applyFont="1" applyBorder="1" applyAlignment="1">
      <alignment horizontal="left" vertical="center" shrinkToFit="1"/>
    </xf>
    <xf numFmtId="0" fontId="65" fillId="0" borderId="10" xfId="0" applyFont="1" applyBorder="1" applyAlignment="1">
      <alignment vertical="center" shrinkToFit="1"/>
    </xf>
    <xf numFmtId="0" fontId="65" fillId="0" borderId="10" xfId="0" applyFont="1" applyBorder="1" applyAlignment="1">
      <alignment horizontal="left" vertical="center" wrapText="1"/>
    </xf>
    <xf numFmtId="0" fontId="65" fillId="0" borderId="10" xfId="0" applyFont="1" applyBorder="1" applyAlignment="1">
      <alignment horizontal="justify" vertical="center"/>
    </xf>
    <xf numFmtId="0" fontId="65" fillId="42" borderId="10" xfId="0" applyFont="1" applyFill="1" applyBorder="1" applyAlignment="1">
      <alignment horizontal="center" vertical="center"/>
    </xf>
    <xf numFmtId="0" fontId="0" fillId="0" borderId="0" xfId="0" applyAlignment="1">
      <alignment horizontal="right" vertical="center"/>
    </xf>
    <xf numFmtId="0" fontId="65" fillId="0" borderId="0" xfId="0" applyFont="1" applyAlignment="1">
      <alignment horizontal="left" vertical="center" indent="7"/>
    </xf>
    <xf numFmtId="0" fontId="65" fillId="0" borderId="0" xfId="0" applyFont="1" applyAlignment="1">
      <alignment horizontal="left" vertical="center"/>
    </xf>
    <xf numFmtId="0" fontId="65" fillId="0" borderId="14" xfId="0" applyFont="1" applyBorder="1">
      <alignment vertical="center"/>
    </xf>
    <xf numFmtId="0" fontId="65" fillId="0" borderId="28" xfId="0" applyFont="1" applyBorder="1">
      <alignment vertical="center"/>
    </xf>
    <xf numFmtId="0" fontId="65" fillId="0" borderId="90" xfId="0" applyFont="1" applyBorder="1">
      <alignment vertical="center"/>
    </xf>
    <xf numFmtId="0" fontId="65" fillId="0" borderId="15" xfId="0" applyFont="1" applyBorder="1" applyAlignment="1">
      <alignment vertical="top"/>
    </xf>
    <xf numFmtId="0" fontId="65" fillId="0" borderId="0" xfId="0" applyFont="1" applyAlignment="1">
      <alignment vertical="top"/>
    </xf>
    <xf numFmtId="0" fontId="65" fillId="0" borderId="42" xfId="0" applyFont="1" applyBorder="1" applyAlignment="1">
      <alignment vertical="top"/>
    </xf>
    <xf numFmtId="0" fontId="65" fillId="0" borderId="16" xfId="0" applyFont="1" applyBorder="1">
      <alignment vertical="center"/>
    </xf>
    <xf numFmtId="0" fontId="65" fillId="0" borderId="52" xfId="0" applyFont="1" applyBorder="1">
      <alignment vertical="center"/>
    </xf>
    <xf numFmtId="0" fontId="65" fillId="0" borderId="53" xfId="0" applyFont="1" applyBorder="1">
      <alignment vertical="center"/>
    </xf>
    <xf numFmtId="0" fontId="65" fillId="0" borderId="56" xfId="0" applyFont="1" applyBorder="1">
      <alignment vertical="center"/>
    </xf>
    <xf numFmtId="0" fontId="43" fillId="0" borderId="14" xfId="0" applyFont="1" applyBorder="1" applyAlignment="1">
      <alignment horizontal="left" vertical="top" indent="3"/>
    </xf>
    <xf numFmtId="0" fontId="43" fillId="0" borderId="28" xfId="0" applyFont="1" applyBorder="1" applyAlignment="1">
      <alignment horizontal="left" vertical="center" indent="3"/>
    </xf>
    <xf numFmtId="0" fontId="43" fillId="0" borderId="28" xfId="0" applyFont="1" applyBorder="1" applyAlignment="1">
      <alignment horizontal="left" vertical="center"/>
    </xf>
    <xf numFmtId="0" fontId="43" fillId="0" borderId="91" xfId="0" applyFont="1" applyBorder="1" applyAlignment="1">
      <alignment horizontal="left" vertical="center" indent="2"/>
    </xf>
    <xf numFmtId="0" fontId="43" fillId="0" borderId="15" xfId="0" applyFont="1" applyBorder="1" applyAlignment="1">
      <alignment horizontal="left" vertical="top" indent="3"/>
    </xf>
    <xf numFmtId="0" fontId="43" fillId="0" borderId="0" xfId="0" applyFont="1" applyAlignment="1">
      <alignment horizontal="left" vertical="center" indent="3"/>
    </xf>
    <xf numFmtId="0" fontId="43" fillId="0" borderId="0" xfId="0" applyFont="1" applyAlignment="1">
      <alignment horizontal="left" vertical="center"/>
    </xf>
    <xf numFmtId="0" fontId="43" fillId="0" borderId="92" xfId="0" applyFont="1" applyBorder="1" applyAlignment="1">
      <alignment horizontal="left" vertical="center" indent="2"/>
    </xf>
    <xf numFmtId="6" fontId="43" fillId="0" borderId="15" xfId="51" applyFont="1" applyBorder="1" applyAlignment="1">
      <alignment horizontal="left" vertical="center" indent="3"/>
    </xf>
    <xf numFmtId="6" fontId="43" fillId="0" borderId="0" xfId="51" applyFont="1" applyBorder="1" applyAlignment="1">
      <alignment horizontal="left" vertical="center" indent="3"/>
    </xf>
    <xf numFmtId="6" fontId="43" fillId="0" borderId="0" xfId="51" applyFont="1" applyBorder="1" applyAlignment="1">
      <alignment horizontal="left" vertical="center"/>
    </xf>
    <xf numFmtId="6" fontId="43" fillId="0" borderId="92" xfId="51" applyFont="1" applyBorder="1" applyAlignment="1">
      <alignment horizontal="left" vertical="center" indent="2"/>
    </xf>
    <xf numFmtId="6" fontId="43" fillId="0" borderId="93" xfId="51" applyFont="1" applyBorder="1" applyAlignment="1">
      <alignment horizontal="left" vertical="center" indent="3"/>
    </xf>
    <xf numFmtId="6" fontId="43" fillId="0" borderId="94" xfId="51" applyFont="1" applyBorder="1" applyAlignment="1">
      <alignment horizontal="left" vertical="center" indent="3"/>
    </xf>
    <xf numFmtId="6" fontId="43" fillId="0" borderId="94" xfId="51" applyFont="1" applyBorder="1" applyAlignment="1">
      <alignment horizontal="left" vertical="center"/>
    </xf>
    <xf numFmtId="6" fontId="43" fillId="0" borderId="95" xfId="51" applyFont="1" applyBorder="1" applyAlignment="1">
      <alignment horizontal="left" vertical="center" indent="2"/>
    </xf>
    <xf numFmtId="6" fontId="67" fillId="0" borderId="96" xfId="51" applyFont="1" applyBorder="1" applyAlignment="1">
      <alignment horizontal="left" vertical="center" indent="5"/>
    </xf>
    <xf numFmtId="6" fontId="67" fillId="0" borderId="97" xfId="51" applyFont="1" applyBorder="1" applyAlignment="1">
      <alignment horizontal="left" vertical="center" indent="5"/>
    </xf>
    <xf numFmtId="6" fontId="67" fillId="0" borderId="97" xfId="51" applyFont="1" applyBorder="1" applyAlignment="1">
      <alignment horizontal="left" vertical="center" indent="1"/>
    </xf>
    <xf numFmtId="6" fontId="67" fillId="0" borderId="100" xfId="51" applyFont="1" applyBorder="1" applyAlignment="1">
      <alignment horizontal="center" vertical="center"/>
    </xf>
    <xf numFmtId="6" fontId="67" fillId="0" borderId="15" xfId="51" applyFont="1" applyBorder="1" applyAlignment="1">
      <alignment horizontal="left" vertical="center" indent="5"/>
    </xf>
    <xf numFmtId="6" fontId="67" fillId="0" borderId="0" xfId="51" applyFont="1" applyBorder="1" applyAlignment="1">
      <alignment horizontal="left" vertical="center" indent="5"/>
    </xf>
    <xf numFmtId="6" fontId="67" fillId="0" borderId="0" xfId="51" applyFont="1" applyBorder="1" applyAlignment="1">
      <alignment horizontal="left" vertical="center" indent="1"/>
    </xf>
    <xf numFmtId="6" fontId="67" fillId="0" borderId="101" xfId="51" applyFont="1" applyBorder="1" applyAlignment="1">
      <alignment horizontal="center" vertical="center"/>
    </xf>
    <xf numFmtId="6" fontId="67" fillId="0" borderId="93" xfId="51" applyFont="1" applyBorder="1" applyAlignment="1">
      <alignment horizontal="left" vertical="center" indent="5"/>
    </xf>
    <xf numFmtId="6" fontId="67" fillId="0" borderId="94" xfId="51" applyFont="1" applyBorder="1" applyAlignment="1">
      <alignment horizontal="left" vertical="center" indent="5"/>
    </xf>
    <xf numFmtId="6" fontId="67" fillId="0" borderId="94" xfId="51" applyFont="1" applyBorder="1" applyAlignment="1">
      <alignment horizontal="left" vertical="center" indent="1"/>
    </xf>
    <xf numFmtId="6" fontId="67" fillId="0" borderId="102" xfId="51" applyFont="1" applyBorder="1" applyAlignment="1">
      <alignment horizontal="center" vertical="center"/>
    </xf>
    <xf numFmtId="0" fontId="65" fillId="0" borderId="36" xfId="0" applyFont="1" applyBorder="1" applyAlignment="1">
      <alignment horizontal="left" vertical="top" indent="3"/>
    </xf>
    <xf numFmtId="0" fontId="65" fillId="0" borderId="22" xfId="0" applyFont="1" applyBorder="1" applyAlignment="1">
      <alignment horizontal="left" vertical="center" indent="3"/>
    </xf>
    <xf numFmtId="0" fontId="65" fillId="0" borderId="22" xfId="0" applyFont="1" applyBorder="1" applyAlignment="1">
      <alignment horizontal="left" vertical="center"/>
    </xf>
    <xf numFmtId="0" fontId="65" fillId="0" borderId="99" xfId="0" applyFont="1" applyBorder="1" applyAlignment="1">
      <alignment horizontal="left" vertical="center" indent="1"/>
    </xf>
    <xf numFmtId="0" fontId="65" fillId="42" borderId="31" xfId="0" applyFont="1" applyFill="1" applyBorder="1" applyAlignment="1">
      <alignment horizontal="center" vertical="center" shrinkToFit="1"/>
    </xf>
    <xf numFmtId="0" fontId="65" fillId="0" borderId="36" xfId="0" applyFont="1" applyBorder="1" applyAlignment="1">
      <alignment vertical="top"/>
    </xf>
    <xf numFmtId="0" fontId="65" fillId="0" borderId="22" xfId="0" applyFont="1" applyBorder="1" applyAlignment="1">
      <alignment vertical="top"/>
    </xf>
    <xf numFmtId="49" fontId="65" fillId="0" borderId="22" xfId="0" applyNumberFormat="1" applyFont="1" applyBorder="1" applyAlignment="1">
      <alignment horizontal="center" vertical="top"/>
    </xf>
    <xf numFmtId="0" fontId="65" fillId="0" borderId="22" xfId="0" applyFont="1" applyBorder="1" applyAlignment="1">
      <alignment horizontal="center" vertical="top"/>
    </xf>
    <xf numFmtId="176" fontId="65" fillId="0" borderId="22" xfId="0" applyNumberFormat="1" applyFont="1" applyBorder="1" applyAlignment="1">
      <alignment vertical="top"/>
    </xf>
    <xf numFmtId="0" fontId="65" fillId="0" borderId="23" xfId="0" applyFont="1" applyBorder="1" applyAlignment="1">
      <alignment horizontal="right" vertical="top"/>
    </xf>
    <xf numFmtId="0" fontId="65" fillId="0" borderId="35" xfId="0" applyFont="1" applyBorder="1" applyAlignment="1">
      <alignment horizontal="center" vertical="center"/>
    </xf>
    <xf numFmtId="176" fontId="65" fillId="0" borderId="18" xfId="0" applyNumberFormat="1" applyFont="1" applyBorder="1" applyAlignment="1">
      <alignment horizontal="center" vertical="center"/>
    </xf>
    <xf numFmtId="0" fontId="65" fillId="0" borderId="18" xfId="0" applyFont="1" applyBorder="1" applyAlignment="1">
      <alignment horizontal="center" vertical="center"/>
    </xf>
    <xf numFmtId="176" fontId="65" fillId="0" borderId="19" xfId="0" applyNumberFormat="1" applyFont="1" applyBorder="1" applyAlignment="1">
      <alignment horizontal="center" vertical="center"/>
    </xf>
    <xf numFmtId="0" fontId="65" fillId="42" borderId="34" xfId="0" applyFont="1" applyFill="1" applyBorder="1" applyAlignment="1">
      <alignment horizontal="center" vertical="center"/>
    </xf>
    <xf numFmtId="0" fontId="65" fillId="0" borderId="36" xfId="0" applyFont="1" applyBorder="1" applyAlignment="1">
      <alignment horizontal="center" vertical="center"/>
    </xf>
    <xf numFmtId="0" fontId="65" fillId="0" borderId="22" xfId="0" applyFont="1" applyBorder="1" applyAlignment="1">
      <alignment horizontal="center" vertical="center"/>
    </xf>
    <xf numFmtId="176" fontId="65" fillId="0" borderId="22" xfId="0" applyNumberFormat="1" applyFont="1" applyBorder="1" applyAlignment="1">
      <alignment horizontal="center" vertical="center"/>
    </xf>
    <xf numFmtId="0" fontId="65" fillId="0" borderId="23" xfId="0" applyFont="1" applyBorder="1" applyAlignment="1">
      <alignment horizontal="center" vertical="center"/>
    </xf>
    <xf numFmtId="0" fontId="65" fillId="42" borderId="34" xfId="0" applyFont="1" applyFill="1" applyBorder="1" applyAlignment="1">
      <alignment horizontal="center" vertical="center" shrinkToFit="1"/>
    </xf>
    <xf numFmtId="0" fontId="65" fillId="0" borderId="0" xfId="0" applyFont="1" applyAlignment="1">
      <alignment horizontal="left" vertical="center" indent="2"/>
    </xf>
    <xf numFmtId="0" fontId="65" fillId="0" borderId="0" xfId="0" applyFont="1" applyAlignment="1">
      <alignment horizontal="left" vertical="center" indent="1"/>
    </xf>
    <xf numFmtId="0" fontId="65" fillId="0" borderId="17" xfId="0" applyFont="1" applyBorder="1" applyAlignment="1">
      <alignment horizontal="left" vertical="center"/>
    </xf>
    <xf numFmtId="0" fontId="65" fillId="0" borderId="18" xfId="0" applyFont="1" applyBorder="1" applyAlignment="1">
      <alignment horizontal="left" vertical="center"/>
    </xf>
    <xf numFmtId="0" fontId="65" fillId="0" borderId="24" xfId="0" applyFont="1" applyBorder="1" applyAlignment="1">
      <alignment horizontal="center" vertical="center"/>
    </xf>
    <xf numFmtId="176" fontId="65" fillId="0" borderId="25" xfId="0" applyNumberFormat="1" applyFont="1" applyBorder="1" applyAlignment="1">
      <alignment horizontal="center" vertical="center"/>
    </xf>
    <xf numFmtId="0" fontId="65" fillId="0" borderId="25" xfId="0" applyFont="1" applyBorder="1" applyAlignment="1">
      <alignment horizontal="center" vertical="center"/>
    </xf>
    <xf numFmtId="176" fontId="65" fillId="0" borderId="26" xfId="0" applyNumberFormat="1" applyFont="1" applyBorder="1" applyAlignment="1">
      <alignment horizontal="center" vertical="center"/>
    </xf>
    <xf numFmtId="0" fontId="65" fillId="0" borderId="11" xfId="0" applyFont="1" applyBorder="1" applyAlignment="1">
      <alignment horizontal="left" vertical="center"/>
    </xf>
    <xf numFmtId="0" fontId="65" fillId="0" borderId="20" xfId="0" applyFont="1" applyBorder="1" applyAlignment="1">
      <alignment horizontal="left" vertical="center"/>
    </xf>
    <xf numFmtId="0" fontId="65" fillId="42" borderId="10" xfId="0" applyFont="1" applyFill="1" applyBorder="1" applyAlignment="1">
      <alignment horizontal="center" vertical="center" shrinkToFit="1"/>
    </xf>
    <xf numFmtId="0" fontId="65" fillId="42" borderId="10" xfId="0" applyFont="1" applyFill="1" applyBorder="1" applyAlignment="1">
      <alignment horizontal="distributed" vertical="center"/>
    </xf>
    <xf numFmtId="49" fontId="65" fillId="0" borderId="0" xfId="0" applyNumberFormat="1" applyFont="1" applyAlignment="1">
      <alignment horizontal="center" vertical="center"/>
    </xf>
    <xf numFmtId="0" fontId="65" fillId="0" borderId="20" xfId="0" applyFont="1" applyBorder="1" applyAlignment="1">
      <alignment horizontal="center" vertical="center"/>
    </xf>
    <xf numFmtId="0" fontId="65" fillId="0" borderId="14" xfId="0" applyFont="1" applyBorder="1" applyAlignment="1">
      <alignment horizontal="justify" vertical="top"/>
    </xf>
    <xf numFmtId="0" fontId="65" fillId="0" borderId="28" xfId="0" applyFont="1" applyBorder="1" applyAlignment="1">
      <alignment horizontal="justify" vertical="top"/>
    </xf>
    <xf numFmtId="0" fontId="65" fillId="0" borderId="28" xfId="0" applyFont="1" applyBorder="1" applyAlignment="1">
      <alignment vertical="top"/>
    </xf>
    <xf numFmtId="0" fontId="65" fillId="0" borderId="90" xfId="0" applyFont="1" applyBorder="1" applyAlignment="1">
      <alignment horizontal="justify" vertical="top"/>
    </xf>
    <xf numFmtId="0" fontId="65" fillId="0" borderId="15" xfId="0" applyFont="1" applyBorder="1" applyAlignment="1">
      <alignment horizontal="justify" vertical="top"/>
    </xf>
    <xf numFmtId="0" fontId="65" fillId="0" borderId="16" xfId="0" applyFont="1" applyBorder="1" applyAlignment="1">
      <alignment vertical="top"/>
    </xf>
    <xf numFmtId="0" fontId="65" fillId="0" borderId="52" xfId="0" applyFont="1" applyBorder="1" applyAlignment="1">
      <alignment vertical="top"/>
    </xf>
    <xf numFmtId="0" fontId="65" fillId="0" borderId="110" xfId="0" applyFont="1" applyBorder="1" applyAlignment="1">
      <alignment vertical="top"/>
    </xf>
    <xf numFmtId="0" fontId="68" fillId="0" borderId="0" xfId="0" applyFont="1">
      <alignment vertical="center"/>
    </xf>
    <xf numFmtId="0" fontId="68" fillId="0" borderId="0" xfId="0" applyFont="1" applyAlignment="1">
      <alignment horizontal="justify" vertical="center"/>
    </xf>
    <xf numFmtId="0" fontId="70" fillId="0" borderId="0" xfId="0" applyFont="1">
      <alignment vertical="center"/>
    </xf>
    <xf numFmtId="0" fontId="70" fillId="0" borderId="12" xfId="0" applyFont="1" applyBorder="1" applyAlignment="1">
      <alignment vertical="center" wrapText="1"/>
    </xf>
    <xf numFmtId="0" fontId="70" fillId="0" borderId="17" xfId="0" applyFont="1" applyBorder="1" applyAlignment="1">
      <alignment vertical="center" wrapText="1"/>
    </xf>
    <xf numFmtId="0" fontId="70" fillId="0" borderId="18" xfId="0" applyFont="1" applyBorder="1" applyAlignment="1">
      <alignment vertical="center" wrapText="1"/>
    </xf>
    <xf numFmtId="0" fontId="70" fillId="0" borderId="19" xfId="0" applyFont="1" applyBorder="1" applyAlignment="1">
      <alignment vertical="center" wrapText="1"/>
    </xf>
    <xf numFmtId="0" fontId="70" fillId="0" borderId="11" xfId="0" applyFont="1" applyBorder="1" applyAlignment="1">
      <alignment horizontal="justify" vertical="center" wrapText="1"/>
    </xf>
    <xf numFmtId="0" fontId="70" fillId="0" borderId="11" xfId="0" applyFont="1" applyBorder="1" applyAlignment="1">
      <alignment horizontal="center" vertical="center" wrapText="1"/>
    </xf>
    <xf numFmtId="0" fontId="70" fillId="0" borderId="0" xfId="0" applyFont="1" applyAlignment="1">
      <alignment horizontal="center" vertical="center" wrapText="1"/>
    </xf>
    <xf numFmtId="0" fontId="70" fillId="0" borderId="20" xfId="0" applyFont="1" applyBorder="1" applyAlignment="1">
      <alignment horizontal="center" vertical="center" wrapText="1"/>
    </xf>
    <xf numFmtId="0" fontId="70" fillId="0" borderId="11" xfId="0" applyFont="1" applyBorder="1" applyAlignment="1">
      <alignment horizontal="left" vertical="center" wrapText="1"/>
    </xf>
    <xf numFmtId="0" fontId="70" fillId="0" borderId="0" xfId="0" applyFont="1" applyAlignment="1">
      <alignment horizontal="left" vertical="center" wrapText="1"/>
    </xf>
    <xf numFmtId="0" fontId="70" fillId="0" borderId="20" xfId="0" applyFont="1" applyBorder="1" applyAlignment="1">
      <alignment horizontal="left" vertical="center" wrapText="1"/>
    </xf>
    <xf numFmtId="0" fontId="70" fillId="0" borderId="21"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23" xfId="0" applyFont="1" applyBorder="1" applyAlignment="1">
      <alignment horizontal="center" vertical="center" wrapText="1"/>
    </xf>
    <xf numFmtId="0" fontId="70" fillId="0" borderId="11" xfId="0" applyFont="1" applyBorder="1" applyAlignment="1">
      <alignment vertical="center" wrapText="1"/>
    </xf>
    <xf numFmtId="0" fontId="70" fillId="0" borderId="0" xfId="0" applyFont="1" applyAlignment="1">
      <alignment vertical="center" wrapText="1"/>
    </xf>
    <xf numFmtId="0" fontId="70" fillId="0" borderId="20" xfId="0" applyFont="1" applyBorder="1" applyAlignment="1">
      <alignment vertical="center" wrapText="1"/>
    </xf>
    <xf numFmtId="0" fontId="70" fillId="0" borderId="21" xfId="0" applyFont="1" applyBorder="1" applyAlignment="1">
      <alignment vertical="center" wrapText="1"/>
    </xf>
    <xf numFmtId="0" fontId="70" fillId="0" borderId="22" xfId="0" applyFont="1" applyBorder="1" applyAlignment="1">
      <alignment vertical="center" wrapText="1"/>
    </xf>
    <xf numFmtId="0" fontId="70" fillId="0" borderId="23" xfId="0" applyFont="1" applyBorder="1" applyAlignment="1">
      <alignment vertical="center" wrapText="1"/>
    </xf>
    <xf numFmtId="0" fontId="70" fillId="42" borderId="12" xfId="0" applyFont="1" applyFill="1" applyBorder="1" applyAlignment="1">
      <alignment horizontal="center" vertical="center" shrinkToFit="1"/>
    </xf>
    <xf numFmtId="0" fontId="70" fillId="42" borderId="13" xfId="0" applyFont="1" applyFill="1" applyBorder="1" applyAlignment="1">
      <alignment horizontal="center" vertical="center" shrinkToFit="1"/>
    </xf>
    <xf numFmtId="0" fontId="70" fillId="0" borderId="0" xfId="0" applyFont="1" applyAlignment="1">
      <alignment horizontal="left" vertical="center"/>
    </xf>
    <xf numFmtId="0" fontId="69" fillId="0" borderId="0" xfId="0" applyFont="1" applyAlignment="1">
      <alignment horizontal="left" vertical="center" indent="2"/>
    </xf>
    <xf numFmtId="0" fontId="69" fillId="0" borderId="0" xfId="0" applyFont="1" applyAlignment="1">
      <alignment horizontal="left" vertical="center"/>
    </xf>
    <xf numFmtId="0" fontId="69" fillId="0" borderId="0" xfId="0" applyFont="1">
      <alignment vertical="center"/>
    </xf>
    <xf numFmtId="183" fontId="70" fillId="0" borderId="17" xfId="0" applyNumberFormat="1" applyFont="1" applyBorder="1" applyAlignment="1">
      <alignment vertical="center" wrapText="1"/>
    </xf>
    <xf numFmtId="183" fontId="70" fillId="0" borderId="25" xfId="0" applyNumberFormat="1" applyFont="1" applyBorder="1" applyAlignment="1">
      <alignment vertical="center" wrapText="1"/>
    </xf>
    <xf numFmtId="183" fontId="70" fillId="0" borderId="24" xfId="0" applyNumberFormat="1" applyFont="1" applyBorder="1" applyAlignment="1">
      <alignment vertical="center" wrapText="1"/>
    </xf>
    <xf numFmtId="183" fontId="70" fillId="0" borderId="111" xfId="0" applyNumberFormat="1" applyFont="1" applyBorder="1" applyAlignment="1">
      <alignment vertical="center" wrapText="1"/>
    </xf>
    <xf numFmtId="183" fontId="70" fillId="0" borderId="112" xfId="0" applyNumberFormat="1" applyFont="1" applyBorder="1" applyAlignment="1">
      <alignment vertical="center" wrapText="1"/>
    </xf>
    <xf numFmtId="0" fontId="71" fillId="0" borderId="114" xfId="0" applyFont="1" applyBorder="1" applyAlignment="1">
      <alignment horizontal="justify" vertical="center" wrapText="1"/>
    </xf>
    <xf numFmtId="184" fontId="71" fillId="0" borderId="10" xfId="0" applyNumberFormat="1" applyFont="1" applyBorder="1" applyAlignment="1">
      <alignment horizontal="right" vertical="center" wrapText="1"/>
    </xf>
    <xf numFmtId="0" fontId="71" fillId="0" borderId="115" xfId="0" applyFont="1" applyBorder="1" applyAlignment="1">
      <alignment horizontal="center" vertical="center" wrapText="1"/>
    </xf>
    <xf numFmtId="0" fontId="70" fillId="0" borderId="116" xfId="0" applyFont="1" applyBorder="1" applyAlignment="1">
      <alignment vertical="center" wrapText="1"/>
    </xf>
    <xf numFmtId="0" fontId="70" fillId="0" borderId="117" xfId="0" applyFont="1" applyBorder="1" applyAlignment="1">
      <alignment vertical="center" wrapText="1"/>
    </xf>
    <xf numFmtId="0" fontId="71" fillId="0" borderId="119" xfId="0" applyFont="1" applyBorder="1" applyAlignment="1">
      <alignment horizontal="justify" vertical="center" wrapText="1"/>
    </xf>
    <xf numFmtId="0" fontId="70" fillId="0" borderId="25" xfId="0" applyFont="1" applyBorder="1" applyAlignment="1">
      <alignment vertical="center" wrapText="1"/>
    </xf>
    <xf numFmtId="0" fontId="70" fillId="0" borderId="26" xfId="0" applyFont="1" applyBorder="1" applyAlignment="1">
      <alignment vertical="center" wrapText="1"/>
    </xf>
    <xf numFmtId="0" fontId="69" fillId="42" borderId="119" xfId="0" applyFont="1" applyFill="1" applyBorder="1" applyAlignment="1">
      <alignment horizontal="center" vertical="center" shrinkToFit="1"/>
    </xf>
    <xf numFmtId="0" fontId="69" fillId="42" borderId="10" xfId="0" applyFont="1" applyFill="1" applyBorder="1" applyAlignment="1">
      <alignment horizontal="center" vertical="center" shrinkToFit="1"/>
    </xf>
    <xf numFmtId="0" fontId="69" fillId="42" borderId="115" xfId="0" applyFont="1" applyFill="1" applyBorder="1" applyAlignment="1">
      <alignment horizontal="center" vertical="center" shrinkToFit="1"/>
    </xf>
    <xf numFmtId="0" fontId="70" fillId="0" borderId="0" xfId="0" applyFont="1" applyAlignment="1">
      <alignment horizontal="justify" vertical="center" wrapText="1"/>
    </xf>
    <xf numFmtId="0" fontId="70" fillId="0" borderId="10" xfId="0" applyFont="1" applyBorder="1" applyAlignment="1">
      <alignment horizontal="justify" vertical="center" wrapText="1"/>
    </xf>
    <xf numFmtId="0" fontId="70" fillId="0" borderId="24" xfId="0" applyFont="1" applyBorder="1" applyAlignment="1">
      <alignment horizontal="justify" vertical="center" wrapText="1"/>
    </xf>
    <xf numFmtId="0" fontId="70" fillId="0" borderId="26" xfId="0" applyFont="1" applyBorder="1" applyAlignment="1">
      <alignment horizontal="justify" vertical="center" wrapText="1"/>
    </xf>
    <xf numFmtId="0" fontId="70" fillId="0" borderId="10" xfId="0" applyFont="1" applyBorder="1" applyAlignment="1">
      <alignment horizontal="left" vertical="center" shrinkToFit="1"/>
    </xf>
    <xf numFmtId="185" fontId="70" fillId="0" borderId="26" xfId="0" applyNumberFormat="1" applyFont="1" applyBorder="1" applyAlignment="1">
      <alignment horizontal="center" vertical="center" wrapText="1"/>
    </xf>
    <xf numFmtId="0" fontId="69" fillId="42" borderId="10" xfId="0" applyFont="1" applyFill="1" applyBorder="1" applyAlignment="1">
      <alignment horizontal="center" vertical="center" wrapText="1"/>
    </xf>
    <xf numFmtId="0" fontId="69" fillId="42" borderId="24" xfId="0" applyFont="1" applyFill="1" applyBorder="1" applyAlignment="1">
      <alignment horizontal="center" vertical="center" wrapText="1"/>
    </xf>
    <xf numFmtId="0" fontId="43" fillId="42" borderId="26" xfId="0" applyFont="1" applyFill="1" applyBorder="1" applyAlignment="1">
      <alignment horizontal="center" vertical="center" wrapText="1"/>
    </xf>
    <xf numFmtId="0" fontId="70" fillId="42" borderId="120" xfId="0" applyFont="1" applyFill="1" applyBorder="1" applyAlignment="1">
      <alignment vertical="center" wrapText="1"/>
    </xf>
    <xf numFmtId="0" fontId="70" fillId="42" borderId="18" xfId="0" applyFont="1" applyFill="1" applyBorder="1" applyAlignment="1">
      <alignment vertical="center" wrapText="1"/>
    </xf>
    <xf numFmtId="0" fontId="70" fillId="42" borderId="121" xfId="0" applyFont="1" applyFill="1" applyBorder="1" applyAlignment="1">
      <alignment vertical="center" wrapText="1"/>
    </xf>
    <xf numFmtId="0" fontId="70" fillId="42" borderId="122" xfId="0" applyFont="1" applyFill="1" applyBorder="1" applyAlignment="1">
      <alignment vertical="center" wrapText="1"/>
    </xf>
    <xf numFmtId="0" fontId="70" fillId="42" borderId="0" xfId="0" applyFont="1" applyFill="1" applyAlignment="1">
      <alignment vertical="center" wrapText="1"/>
    </xf>
    <xf numFmtId="0" fontId="70" fillId="42" borderId="0" xfId="0" applyFont="1" applyFill="1" applyAlignment="1">
      <alignment horizontal="center" vertical="center" wrapText="1"/>
    </xf>
    <xf numFmtId="0" fontId="70" fillId="42" borderId="123" xfId="0" applyFont="1" applyFill="1" applyBorder="1" applyAlignment="1">
      <alignment horizontal="right" vertical="center" wrapText="1"/>
    </xf>
    <xf numFmtId="0" fontId="70" fillId="42" borderId="124" xfId="0" applyFont="1" applyFill="1" applyBorder="1" applyAlignment="1">
      <alignment vertical="center" wrapText="1"/>
    </xf>
    <xf numFmtId="0" fontId="70" fillId="42" borderId="22" xfId="0" applyFont="1" applyFill="1" applyBorder="1" applyAlignment="1">
      <alignment vertical="center" wrapText="1"/>
    </xf>
    <xf numFmtId="0" fontId="70" fillId="42" borderId="125" xfId="0" applyFont="1" applyFill="1" applyBorder="1" applyAlignment="1">
      <alignment vertical="center" wrapText="1"/>
    </xf>
    <xf numFmtId="0" fontId="65" fillId="0" borderId="19" xfId="0" applyFont="1" applyBorder="1" applyAlignment="1">
      <alignment horizontal="left" vertical="center"/>
    </xf>
    <xf numFmtId="0" fontId="65" fillId="0" borderId="20" xfId="0" applyFont="1" applyBorder="1" applyAlignment="1">
      <alignment horizontal="left" vertical="top"/>
    </xf>
    <xf numFmtId="0" fontId="65" fillId="42" borderId="11" xfId="0" applyFont="1" applyFill="1" applyBorder="1" applyAlignment="1">
      <alignment horizontal="left" vertical="center"/>
    </xf>
    <xf numFmtId="0" fontId="65" fillId="42" borderId="0" xfId="0" applyFont="1" applyFill="1" applyAlignment="1">
      <alignment horizontal="left" vertical="center"/>
    </xf>
    <xf numFmtId="0" fontId="65" fillId="42" borderId="20" xfId="0" applyFont="1" applyFill="1" applyBorder="1" applyAlignment="1">
      <alignment horizontal="left" vertical="top"/>
    </xf>
    <xf numFmtId="0" fontId="65" fillId="0" borderId="19" xfId="0" applyFont="1" applyBorder="1" applyAlignment="1">
      <alignment horizontal="left" vertical="top"/>
    </xf>
    <xf numFmtId="0" fontId="65" fillId="42" borderId="21" xfId="0" applyFont="1" applyFill="1" applyBorder="1" applyAlignment="1">
      <alignment horizontal="left" vertical="center"/>
    </xf>
    <xf numFmtId="0" fontId="65" fillId="42" borderId="22" xfId="0" applyFont="1" applyFill="1" applyBorder="1" applyAlignment="1">
      <alignment horizontal="left" vertical="center"/>
    </xf>
    <xf numFmtId="0" fontId="65" fillId="42" borderId="23" xfId="0" applyFont="1" applyFill="1" applyBorder="1" applyAlignment="1">
      <alignment horizontal="left" vertical="top"/>
    </xf>
    <xf numFmtId="0" fontId="65" fillId="0" borderId="20" xfId="0" applyFont="1" applyBorder="1" applyAlignment="1">
      <alignment horizontal="left" vertical="top" indent="3"/>
    </xf>
    <xf numFmtId="0" fontId="70" fillId="0" borderId="19" xfId="0" applyFont="1" applyBorder="1" applyAlignment="1">
      <alignment horizontal="center" vertical="center" wrapText="1"/>
    </xf>
    <xf numFmtId="0" fontId="70" fillId="0" borderId="24" xfId="0" applyFont="1" applyBorder="1" applyAlignment="1">
      <alignment vertical="center" wrapText="1"/>
    </xf>
    <xf numFmtId="176" fontId="70" fillId="0" borderId="25" xfId="0" applyNumberFormat="1" applyFont="1" applyBorder="1" applyAlignment="1">
      <alignment horizontal="center" vertical="center" wrapText="1"/>
    </xf>
    <xf numFmtId="0" fontId="70" fillId="0" borderId="25" xfId="0" applyFont="1" applyBorder="1" applyAlignment="1">
      <alignment horizontal="center" vertical="center" wrapText="1"/>
    </xf>
    <xf numFmtId="176" fontId="70" fillId="0" borderId="26" xfId="0" applyNumberFormat="1" applyFont="1" applyBorder="1" applyAlignment="1">
      <alignment vertical="center" wrapText="1"/>
    </xf>
    <xf numFmtId="0" fontId="70" fillId="0" borderId="17" xfId="0" applyFont="1" applyBorder="1">
      <alignment vertical="center"/>
    </xf>
    <xf numFmtId="0" fontId="70" fillId="0" borderId="18" xfId="0" applyFont="1" applyBorder="1">
      <alignment vertical="center"/>
    </xf>
    <xf numFmtId="0" fontId="70" fillId="0" borderId="19" xfId="0" applyFont="1" applyBorder="1">
      <alignment vertical="center"/>
    </xf>
    <xf numFmtId="49" fontId="70" fillId="0" borderId="22" xfId="0" applyNumberFormat="1" applyFont="1" applyBorder="1" applyAlignment="1">
      <alignment horizontal="center" vertical="center" wrapText="1"/>
    </xf>
    <xf numFmtId="176" fontId="70" fillId="0" borderId="22" xfId="0" applyNumberFormat="1" applyFont="1" applyBorder="1" applyAlignment="1">
      <alignment horizontal="center" vertical="center" wrapText="1"/>
    </xf>
    <xf numFmtId="0" fontId="70" fillId="0" borderId="0" xfId="0" applyFont="1" applyAlignment="1">
      <alignment horizontal="justify" vertical="center"/>
    </xf>
    <xf numFmtId="0" fontId="65" fillId="42" borderId="23" xfId="0" applyFont="1" applyFill="1" applyBorder="1" applyAlignment="1">
      <alignment horizontal="left" vertical="center"/>
    </xf>
    <xf numFmtId="0" fontId="65" fillId="0" borderId="24" xfId="0" applyFont="1" applyBorder="1" applyAlignment="1">
      <alignment horizontal="left" vertical="center"/>
    </xf>
    <xf numFmtId="0" fontId="65" fillId="0" borderId="25" xfId="0" applyFont="1" applyBorder="1" applyAlignment="1">
      <alignment horizontal="left" vertical="center"/>
    </xf>
    <xf numFmtId="0" fontId="65" fillId="0" borderId="26" xfId="0" applyFont="1" applyBorder="1" applyAlignment="1">
      <alignment horizontal="left" vertical="center" indent="1"/>
    </xf>
    <xf numFmtId="0" fontId="65" fillId="0" borderId="26" xfId="0" applyFont="1" applyBorder="1" applyAlignment="1">
      <alignment horizontal="center" vertical="center"/>
    </xf>
    <xf numFmtId="0" fontId="65" fillId="42" borderId="20" xfId="0" applyFont="1" applyFill="1" applyBorder="1" applyAlignment="1">
      <alignment horizontal="left" vertical="center"/>
    </xf>
    <xf numFmtId="0" fontId="65" fillId="0" borderId="126" xfId="0" applyFont="1" applyBorder="1" applyAlignment="1">
      <alignment horizontal="left" vertical="center"/>
    </xf>
    <xf numFmtId="0" fontId="65" fillId="0" borderId="97" xfId="0" applyFont="1" applyBorder="1" applyAlignment="1">
      <alignment horizontal="left" vertical="center"/>
    </xf>
    <xf numFmtId="0" fontId="65" fillId="0" borderId="127" xfId="0" applyFont="1" applyBorder="1" applyAlignment="1">
      <alignment horizontal="left" vertical="center"/>
    </xf>
    <xf numFmtId="0" fontId="65" fillId="42" borderId="128" xfId="0" applyFont="1" applyFill="1" applyBorder="1" applyAlignment="1">
      <alignment horizontal="left" vertical="center"/>
    </xf>
    <xf numFmtId="0" fontId="65" fillId="42" borderId="94" xfId="0" applyFont="1" applyFill="1" applyBorder="1" applyAlignment="1">
      <alignment horizontal="left" vertical="center"/>
    </xf>
    <xf numFmtId="0" fontId="65" fillId="42" borderId="129" xfId="0" applyFont="1" applyFill="1" applyBorder="1" applyAlignment="1">
      <alignment horizontal="left" vertical="center"/>
    </xf>
    <xf numFmtId="0" fontId="65" fillId="0" borderId="11" xfId="0" applyFont="1" applyBorder="1" applyAlignment="1">
      <alignment horizontal="right" vertical="center"/>
    </xf>
    <xf numFmtId="0" fontId="65" fillId="0" borderId="20" xfId="0" applyFont="1" applyBorder="1" applyAlignment="1">
      <alignment horizontal="left" vertical="center" indent="2"/>
    </xf>
    <xf numFmtId="0" fontId="65" fillId="42" borderId="21" xfId="0" applyFont="1" applyFill="1" applyBorder="1" applyAlignment="1">
      <alignment horizontal="right" vertical="center"/>
    </xf>
    <xf numFmtId="0" fontId="69" fillId="0" borderId="0" xfId="0" applyFont="1" applyAlignment="1">
      <alignment horizontal="left" vertical="center" indent="1"/>
    </xf>
    <xf numFmtId="0" fontId="72" fillId="0" borderId="0" xfId="0" applyFont="1" applyAlignment="1">
      <alignment horizontal="center" vertical="center"/>
    </xf>
    <xf numFmtId="0" fontId="72" fillId="0" borderId="131" xfId="0" applyFont="1" applyBorder="1" applyAlignment="1">
      <alignment horizontal="center" vertical="center"/>
    </xf>
    <xf numFmtId="0" fontId="72" fillId="0" borderId="92" xfId="0" applyFont="1" applyBorder="1" applyAlignment="1">
      <alignment horizontal="center" vertical="center"/>
    </xf>
    <xf numFmtId="0" fontId="72" fillId="0" borderId="97" xfId="0" applyFont="1" applyBorder="1" applyAlignment="1">
      <alignment horizontal="center" vertical="center"/>
    </xf>
    <xf numFmtId="0" fontId="72" fillId="0" borderId="0" xfId="0" applyFont="1" applyAlignment="1">
      <alignment horizontal="center" vertical="center" wrapText="1"/>
    </xf>
    <xf numFmtId="0" fontId="72" fillId="34" borderId="10" xfId="0" applyFont="1" applyFill="1" applyBorder="1" applyAlignment="1">
      <alignment horizontal="center" vertical="center" wrapText="1"/>
    </xf>
    <xf numFmtId="0" fontId="72" fillId="34" borderId="54" xfId="0" applyFont="1" applyFill="1" applyBorder="1" applyAlignment="1">
      <alignment horizontal="center" vertical="center" wrapText="1"/>
    </xf>
    <xf numFmtId="0" fontId="72" fillId="0" borderId="103" xfId="0" applyFont="1" applyBorder="1" applyAlignment="1">
      <alignment horizontal="center" vertical="center" wrapText="1"/>
    </xf>
    <xf numFmtId="176" fontId="72" fillId="0" borderId="105" xfId="0" applyNumberFormat="1" applyFont="1" applyBorder="1" applyAlignment="1">
      <alignment horizontal="center" vertical="center" wrapText="1"/>
    </xf>
    <xf numFmtId="0" fontId="72" fillId="34" borderId="30" xfId="0" applyFont="1" applyFill="1" applyBorder="1" applyAlignment="1">
      <alignment horizontal="center" vertical="center" wrapText="1"/>
    </xf>
    <xf numFmtId="0" fontId="72" fillId="0" borderId="32" xfId="0" applyFont="1" applyBorder="1" applyAlignment="1">
      <alignment horizontal="center" vertical="center" wrapText="1"/>
    </xf>
    <xf numFmtId="176" fontId="72" fillId="0" borderId="26" xfId="0" applyNumberFormat="1" applyFont="1" applyBorder="1" applyAlignment="1">
      <alignment vertical="center" wrapText="1"/>
    </xf>
    <xf numFmtId="0" fontId="72" fillId="34" borderId="10" xfId="0" applyFont="1" applyFill="1" applyBorder="1" applyAlignment="1">
      <alignment horizontal="center" vertical="center" shrinkToFit="1"/>
    </xf>
    <xf numFmtId="0" fontId="72" fillId="0" borderId="0" xfId="0" applyFont="1" applyAlignment="1">
      <alignment horizontal="left" vertical="center" wrapText="1"/>
    </xf>
    <xf numFmtId="0" fontId="72" fillId="0" borderId="0" xfId="0" applyFont="1" applyAlignment="1">
      <alignment horizontal="distributed" vertical="center"/>
    </xf>
    <xf numFmtId="0" fontId="72" fillId="0" borderId="0" xfId="0" applyFont="1" applyAlignment="1">
      <alignment horizontal="right" vertical="center"/>
    </xf>
    <xf numFmtId="0" fontId="72" fillId="0" borderId="0" xfId="0" applyFont="1">
      <alignment vertical="center"/>
    </xf>
    <xf numFmtId="0" fontId="72" fillId="0" borderId="0" xfId="0" applyFont="1" applyAlignment="1">
      <alignment horizontal="left" vertical="center"/>
    </xf>
    <xf numFmtId="0" fontId="72" fillId="0" borderId="28" xfId="0" applyFont="1" applyBorder="1">
      <alignment vertical="center"/>
    </xf>
    <xf numFmtId="0" fontId="72" fillId="0" borderId="15" xfId="0" applyFont="1" applyBorder="1">
      <alignment vertical="center"/>
    </xf>
    <xf numFmtId="0" fontId="72" fillId="0" borderId="18" xfId="0" applyFont="1" applyBorder="1">
      <alignment vertical="center"/>
    </xf>
    <xf numFmtId="0" fontId="72" fillId="0" borderId="18" xfId="0" applyFont="1" applyBorder="1" applyAlignment="1">
      <alignment horizontal="center" vertical="center"/>
    </xf>
    <xf numFmtId="0" fontId="72" fillId="0" borderId="22" xfId="0" applyFont="1" applyBorder="1">
      <alignment vertical="center"/>
    </xf>
    <xf numFmtId="0" fontId="74" fillId="0" borderId="15" xfId="0" applyFont="1" applyBorder="1" applyAlignment="1">
      <alignment vertical="top" wrapText="1"/>
    </xf>
    <xf numFmtId="0" fontId="72" fillId="0" borderId="0" xfId="0" applyFont="1" applyAlignment="1">
      <alignment horizontal="left" vertical="center" indent="2"/>
    </xf>
    <xf numFmtId="0" fontId="72" fillId="0" borderId="15" xfId="0" applyFont="1" applyBorder="1" applyAlignment="1">
      <alignment vertical="center" wrapText="1"/>
    </xf>
    <xf numFmtId="0" fontId="72" fillId="0" borderId="0" xfId="0" applyFont="1" applyAlignment="1">
      <alignment vertical="center" shrinkToFit="1"/>
    </xf>
    <xf numFmtId="0" fontId="67" fillId="0" borderId="0" xfId="0" applyFont="1">
      <alignment vertical="center"/>
    </xf>
    <xf numFmtId="0" fontId="72" fillId="0" borderId="0" xfId="0" applyFont="1" applyAlignment="1">
      <alignment horizontal="center" vertical="center" shrinkToFit="1"/>
    </xf>
    <xf numFmtId="176" fontId="72" fillId="0" borderId="0" xfId="0" applyNumberFormat="1" applyFont="1" applyAlignment="1">
      <alignment horizontal="center" vertical="center"/>
    </xf>
    <xf numFmtId="0" fontId="72" fillId="0" borderId="0" xfId="0" applyFont="1" applyAlignment="1">
      <alignment vertical="center" wrapText="1"/>
    </xf>
    <xf numFmtId="0" fontId="70" fillId="0" borderId="26" xfId="0" applyFont="1" applyBorder="1" applyAlignment="1">
      <alignment horizontal="center" vertical="center" shrinkToFit="1"/>
    </xf>
    <xf numFmtId="0" fontId="70" fillId="0" borderId="25" xfId="0" applyFont="1" applyBorder="1" applyAlignment="1">
      <alignment horizontal="center" vertical="center" shrinkToFit="1"/>
    </xf>
    <xf numFmtId="0" fontId="70" fillId="0" borderId="24" xfId="0" applyFont="1" applyBorder="1" applyAlignment="1">
      <alignment horizontal="center" vertical="center" shrinkToFit="1"/>
    </xf>
    <xf numFmtId="0" fontId="56" fillId="0" borderId="0" xfId="49" applyFont="1" applyAlignment="1">
      <alignment horizontal="left" vertical="center"/>
    </xf>
    <xf numFmtId="49" fontId="56" fillId="0" borderId="0" xfId="49" applyNumberFormat="1" applyFont="1" applyAlignment="1">
      <alignment horizontal="right" vertical="center" wrapText="1"/>
    </xf>
    <xf numFmtId="0" fontId="36" fillId="0" borderId="10" xfId="0" applyFont="1" applyBorder="1" applyAlignment="1">
      <alignment horizontal="center" vertical="center" shrinkToFit="1"/>
    </xf>
    <xf numFmtId="0" fontId="36" fillId="34" borderId="10" xfId="0" applyFont="1" applyFill="1" applyBorder="1" applyAlignment="1">
      <alignment horizontal="center" vertical="center" wrapText="1"/>
    </xf>
    <xf numFmtId="0" fontId="40" fillId="0" borderId="0" xfId="0" applyFont="1">
      <alignment vertical="center"/>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Border="1" applyAlignment="1">
      <alignment horizontal="center" vertical="center" wrapText="1"/>
    </xf>
    <xf numFmtId="0" fontId="56" fillId="40" borderId="26" xfId="53" applyFont="1" applyFill="1" applyBorder="1" applyAlignment="1">
      <alignment horizontal="center" vertical="center" shrinkToFit="1"/>
    </xf>
    <xf numFmtId="0" fontId="56" fillId="39" borderId="10" xfId="53" applyFont="1" applyFill="1" applyBorder="1" applyAlignment="1">
      <alignment horizontal="left" vertical="center" shrinkToFit="1"/>
    </xf>
    <xf numFmtId="0" fontId="56" fillId="39" borderId="26" xfId="53" applyFont="1" applyFill="1" applyBorder="1" applyAlignment="1">
      <alignment horizontal="left" vertical="center" shrinkToFit="1"/>
    </xf>
    <xf numFmtId="0" fontId="56" fillId="40" borderId="10" xfId="53" applyFont="1" applyFill="1" applyBorder="1" applyAlignment="1">
      <alignment horizontal="left" vertical="center" shrinkToFit="1"/>
    </xf>
    <xf numFmtId="0" fontId="44" fillId="39" borderId="26" xfId="53" applyFont="1" applyFill="1" applyBorder="1" applyAlignment="1">
      <alignment vertical="center" shrinkToFit="1"/>
    </xf>
    <xf numFmtId="0" fontId="44" fillId="39" borderId="24" xfId="53" applyFont="1" applyFill="1" applyBorder="1" applyAlignment="1">
      <alignment vertical="center" shrinkToFit="1"/>
    </xf>
    <xf numFmtId="0" fontId="56" fillId="0" borderId="10" xfId="53" applyFont="1" applyBorder="1" applyAlignment="1">
      <alignment horizontal="right" vertical="center" shrinkToFit="1"/>
    </xf>
    <xf numFmtId="0" fontId="44" fillId="43" borderId="0" xfId="49" applyFont="1" applyFill="1" applyAlignment="1">
      <alignment horizontal="left" vertical="center"/>
    </xf>
    <xf numFmtId="0" fontId="44" fillId="43" borderId="0" xfId="49" applyFont="1" applyFill="1" applyAlignment="1">
      <alignment horizontal="center" vertical="center"/>
    </xf>
    <xf numFmtId="0" fontId="36" fillId="0" borderId="13" xfId="0" applyFont="1" applyBorder="1" applyAlignment="1">
      <alignment horizontal="center" vertical="center" wrapText="1"/>
    </xf>
    <xf numFmtId="0" fontId="35" fillId="0" borderId="0" xfId="0" applyFont="1" applyAlignment="1">
      <alignment horizontal="center" vertical="center"/>
    </xf>
    <xf numFmtId="0" fontId="36" fillId="0" borderId="0" xfId="0" applyFont="1" applyBorder="1" applyAlignment="1">
      <alignment horizontal="center" vertical="center" wrapText="1"/>
    </xf>
    <xf numFmtId="0" fontId="38" fillId="0" borderId="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0" xfId="0" applyFont="1" applyFill="1" applyBorder="1" applyAlignment="1">
      <alignment horizontal="center" vertical="center" wrapText="1"/>
    </xf>
    <xf numFmtId="0" fontId="36" fillId="0" borderId="10" xfId="0" applyFont="1" applyFill="1" applyBorder="1" applyAlignment="1">
      <alignment horizontal="justify" vertical="center" wrapText="1"/>
    </xf>
    <xf numFmtId="0" fontId="76" fillId="0" borderId="10" xfId="0" applyFont="1" applyFill="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36" fillId="0" borderId="10" xfId="0" applyFont="1" applyBorder="1" applyAlignment="1">
      <alignment horizontal="left" vertical="center" wrapText="1"/>
    </xf>
    <xf numFmtId="0" fontId="36" fillId="34" borderId="10" xfId="0" applyFont="1" applyFill="1" applyBorder="1" applyAlignment="1">
      <alignment horizontal="center" vertical="center" wrapText="1"/>
    </xf>
    <xf numFmtId="0" fontId="42" fillId="0" borderId="0" xfId="0" applyFont="1" applyAlignment="1">
      <alignment horizontal="center" vertical="center" wrapText="1"/>
    </xf>
    <xf numFmtId="0" fontId="42" fillId="0" borderId="0" xfId="0" applyFont="1">
      <alignment vertical="center"/>
    </xf>
    <xf numFmtId="0" fontId="39" fillId="0" borderId="0" xfId="0" applyFont="1" applyAlignment="1">
      <alignment horizontal="justify" vertical="center" wrapText="1"/>
    </xf>
    <xf numFmtId="0" fontId="40" fillId="0" borderId="0" xfId="0" applyFont="1">
      <alignment vertical="center"/>
    </xf>
    <xf numFmtId="49" fontId="45" fillId="0" borderId="19" xfId="48" applyNumberFormat="1" applyFont="1" applyBorder="1" applyAlignment="1">
      <alignment horizontal="left" vertical="center" indent="3"/>
    </xf>
    <xf numFmtId="49" fontId="45" fillId="0" borderId="18" xfId="48" applyNumberFormat="1" applyFont="1" applyBorder="1" applyAlignment="1">
      <alignment horizontal="left" vertical="center" indent="3"/>
    </xf>
    <xf numFmtId="49" fontId="45" fillId="0" borderId="17" xfId="48" applyNumberFormat="1" applyFont="1" applyBorder="1" applyAlignment="1">
      <alignment horizontal="left" vertical="center" indent="3"/>
    </xf>
    <xf numFmtId="49" fontId="45" fillId="0" borderId="26" xfId="48" applyNumberFormat="1" applyFont="1" applyBorder="1" applyAlignment="1">
      <alignment horizontal="center" vertical="center" shrinkToFit="1"/>
    </xf>
    <xf numFmtId="49" fontId="45" fillId="0" borderId="24" xfId="48" applyNumberFormat="1" applyFont="1" applyBorder="1" applyAlignment="1">
      <alignment horizontal="center" vertical="center" shrinkToFit="1"/>
    </xf>
    <xf numFmtId="49" fontId="45" fillId="0" borderId="25" xfId="48" applyNumberFormat="1" applyFont="1" applyBorder="1" applyAlignment="1">
      <alignment horizontal="center" vertical="center" shrinkToFit="1"/>
    </xf>
    <xf numFmtId="49" fontId="45" fillId="0" borderId="26" xfId="48" applyNumberFormat="1" applyFont="1" applyBorder="1" applyAlignment="1">
      <alignment vertical="center" shrinkToFit="1"/>
    </xf>
    <xf numFmtId="49" fontId="45" fillId="0" borderId="24" xfId="48" applyNumberFormat="1" applyFont="1" applyBorder="1" applyAlignment="1">
      <alignment vertical="center" shrinkToFit="1"/>
    </xf>
    <xf numFmtId="0" fontId="45" fillId="0" borderId="25" xfId="48" applyFont="1" applyBorder="1" applyAlignment="1">
      <alignment vertical="center" shrinkToFit="1"/>
    </xf>
    <xf numFmtId="58" fontId="45" fillId="0" borderId="26" xfId="48" applyNumberFormat="1" applyFont="1" applyBorder="1" applyAlignment="1">
      <alignment horizontal="center" vertical="center" shrinkToFit="1"/>
    </xf>
    <xf numFmtId="58" fontId="45" fillId="0" borderId="25" xfId="48" applyNumberFormat="1" applyFont="1" applyBorder="1" applyAlignment="1">
      <alignment horizontal="center" vertical="center" shrinkToFit="1"/>
    </xf>
    <xf numFmtId="58" fontId="45" fillId="0" borderId="24" xfId="48" applyNumberFormat="1" applyFont="1" applyBorder="1" applyAlignment="1">
      <alignment horizontal="center" vertical="center" shrinkToFit="1"/>
    </xf>
    <xf numFmtId="49" fontId="30" fillId="0" borderId="18" xfId="48" applyNumberFormat="1" applyFont="1" applyBorder="1">
      <alignment vertical="center"/>
    </xf>
    <xf numFmtId="49" fontId="45" fillId="36" borderId="23" xfId="48" applyNumberFormat="1" applyFont="1" applyFill="1" applyBorder="1" applyAlignment="1">
      <alignment horizontal="center" vertical="center"/>
    </xf>
    <xf numFmtId="49" fontId="45" fillId="36" borderId="22" xfId="48" applyNumberFormat="1" applyFont="1" applyFill="1" applyBorder="1" applyAlignment="1">
      <alignment horizontal="center" vertical="center"/>
    </xf>
    <xf numFmtId="49" fontId="45" fillId="36" borderId="21" xfId="48" applyNumberFormat="1" applyFont="1" applyFill="1" applyBorder="1" applyAlignment="1">
      <alignment horizontal="center" vertical="center"/>
    </xf>
    <xf numFmtId="49" fontId="45" fillId="0" borderId="13" xfId="48" applyNumberFormat="1" applyFont="1" applyBorder="1" applyAlignment="1">
      <alignment horizontal="center" vertical="center" textRotation="255" wrapText="1"/>
    </xf>
    <xf numFmtId="49" fontId="45" fillId="0" borderId="27" xfId="48" applyNumberFormat="1" applyFont="1" applyBorder="1" applyAlignment="1">
      <alignment horizontal="center" vertical="center" textRotation="255" wrapText="1"/>
    </xf>
    <xf numFmtId="49" fontId="45" fillId="0" borderId="12" xfId="48" applyNumberFormat="1" applyFont="1" applyBorder="1" applyAlignment="1">
      <alignment horizontal="center" vertical="center" textRotation="255" wrapText="1"/>
    </xf>
    <xf numFmtId="49" fontId="45" fillId="36" borderId="26" xfId="48" applyNumberFormat="1" applyFont="1" applyFill="1" applyBorder="1" applyAlignment="1">
      <alignment vertical="center" shrinkToFit="1"/>
    </xf>
    <xf numFmtId="49" fontId="45" fillId="36" borderId="24" xfId="48" applyNumberFormat="1" applyFont="1" applyFill="1" applyBorder="1" applyAlignment="1">
      <alignment vertical="center" shrinkToFit="1"/>
    </xf>
    <xf numFmtId="49" fontId="45" fillId="34" borderId="70" xfId="48" applyNumberFormat="1" applyFont="1" applyFill="1" applyBorder="1" applyAlignment="1">
      <alignment vertical="center" shrinkToFit="1"/>
    </xf>
    <xf numFmtId="49" fontId="45" fillId="34" borderId="69" xfId="48" applyNumberFormat="1" applyFont="1" applyFill="1" applyBorder="1" applyAlignment="1">
      <alignment vertical="center" shrinkToFit="1"/>
    </xf>
    <xf numFmtId="49" fontId="45" fillId="34" borderId="22" xfId="48" applyNumberFormat="1" applyFont="1" applyFill="1" applyBorder="1" applyAlignment="1">
      <alignment horizontal="center" vertical="center" wrapText="1" shrinkToFit="1"/>
    </xf>
    <xf numFmtId="49" fontId="45"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5" fillId="34" borderId="67" xfId="48" applyNumberFormat="1" applyFont="1" applyFill="1" applyBorder="1" applyAlignment="1">
      <alignment vertical="center" shrinkToFit="1"/>
    </xf>
    <xf numFmtId="49" fontId="45" fillId="34" borderId="66" xfId="48" applyNumberFormat="1" applyFont="1" applyFill="1" applyBorder="1" applyAlignment="1">
      <alignment vertical="center" shrinkToFit="1"/>
    </xf>
    <xf numFmtId="49" fontId="45" fillId="34" borderId="22" xfId="48" applyNumberFormat="1" applyFont="1" applyFill="1" applyBorder="1" applyAlignment="1">
      <alignment vertical="center" wrapText="1"/>
    </xf>
    <xf numFmtId="49" fontId="45" fillId="34" borderId="21" xfId="48" applyNumberFormat="1" applyFont="1" applyFill="1" applyBorder="1" applyAlignment="1">
      <alignment vertical="center" wrapText="1"/>
    </xf>
    <xf numFmtId="49" fontId="45" fillId="34" borderId="0" xfId="48" applyNumberFormat="1" applyFont="1" applyFill="1" applyAlignment="1">
      <alignment vertical="center" wrapText="1"/>
    </xf>
    <xf numFmtId="49" fontId="45" fillId="34" borderId="11" xfId="48" applyNumberFormat="1" applyFont="1" applyFill="1" applyBorder="1" applyAlignment="1">
      <alignment vertical="center" wrapText="1"/>
    </xf>
    <xf numFmtId="49" fontId="45" fillId="34" borderId="18" xfId="48" applyNumberFormat="1" applyFont="1" applyFill="1" applyBorder="1" applyAlignment="1">
      <alignment vertical="center" wrapText="1"/>
    </xf>
    <xf numFmtId="49" fontId="45" fillId="34" borderId="17" xfId="48" applyNumberFormat="1" applyFont="1" applyFill="1" applyBorder="1" applyAlignment="1">
      <alignment vertical="center" wrapText="1"/>
    </xf>
    <xf numFmtId="49" fontId="45" fillId="0" borderId="19" xfId="48" applyNumberFormat="1" applyFont="1" applyBorder="1" applyAlignment="1">
      <alignment vertical="center" shrinkToFit="1"/>
    </xf>
    <xf numFmtId="0" fontId="45" fillId="0" borderId="18" xfId="48" applyFont="1" applyBorder="1" applyAlignment="1">
      <alignment vertical="center" shrinkToFit="1"/>
    </xf>
    <xf numFmtId="49" fontId="45" fillId="0" borderId="22" xfId="48" applyNumberFormat="1" applyFont="1" applyBorder="1">
      <alignment vertical="center"/>
    </xf>
    <xf numFmtId="49" fontId="45" fillId="0" borderId="0" xfId="48" applyNumberFormat="1" applyFont="1" applyAlignment="1">
      <alignment vertical="top" wrapText="1"/>
    </xf>
    <xf numFmtId="49" fontId="45" fillId="0" borderId="0" xfId="48" applyNumberFormat="1" applyFont="1" applyAlignment="1">
      <alignment horizontal="left" vertical="top" wrapText="1"/>
    </xf>
    <xf numFmtId="49" fontId="45" fillId="0" borderId="0" xfId="48" applyNumberFormat="1" applyFont="1" applyAlignment="1">
      <alignment vertical="top" wrapText="1" shrinkToFit="1"/>
    </xf>
    <xf numFmtId="0" fontId="45" fillId="0" borderId="0" xfId="48" applyFont="1" applyAlignment="1">
      <alignment vertical="top" wrapText="1" shrinkToFi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45" fillId="0" borderId="25" xfId="48" applyNumberFormat="1" applyFont="1" applyBorder="1" applyAlignment="1">
      <alignment vertical="center" shrinkToFit="1"/>
    </xf>
    <xf numFmtId="0" fontId="45" fillId="34" borderId="26" xfId="0" applyFont="1" applyFill="1" applyBorder="1">
      <alignment vertical="center"/>
    </xf>
    <xf numFmtId="0" fontId="45" fillId="34" borderId="25" xfId="0" applyFont="1" applyFill="1" applyBorder="1">
      <alignment vertical="center"/>
    </xf>
    <xf numFmtId="0" fontId="45" fillId="34" borderId="24" xfId="0" applyFont="1" applyFill="1" applyBorder="1">
      <alignment vertical="center"/>
    </xf>
    <xf numFmtId="49" fontId="45" fillId="36" borderId="10" xfId="48" applyNumberFormat="1" applyFont="1" applyFill="1" applyBorder="1" applyAlignment="1">
      <alignment horizontal="center" vertical="center"/>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0" fontId="33" fillId="34" borderId="10" xfId="48" applyFont="1" applyFill="1" applyBorder="1" applyAlignment="1">
      <alignment horizontal="center" vertical="center" wrapText="1" shrinkToFit="1"/>
    </xf>
    <xf numFmtId="49" fontId="45" fillId="0" borderId="23" xfId="48" applyNumberFormat="1" applyFont="1" applyBorder="1" applyAlignment="1">
      <alignment horizontal="center" vertical="center"/>
    </xf>
    <xf numFmtId="49" fontId="45" fillId="0" borderId="22" xfId="48" applyNumberFormat="1" applyFont="1" applyBorder="1" applyAlignment="1">
      <alignment horizontal="center" vertical="center"/>
    </xf>
    <xf numFmtId="49" fontId="45" fillId="0" borderId="21" xfId="48" applyNumberFormat="1" applyFont="1" applyBorder="1" applyAlignment="1">
      <alignment horizontal="center" vertical="center"/>
    </xf>
    <xf numFmtId="0" fontId="29" fillId="36" borderId="0" xfId="52" applyFont="1" applyFill="1" applyAlignment="1">
      <alignment horizontal="left" vertical="center"/>
    </xf>
    <xf numFmtId="49" fontId="33" fillId="0" borderId="24" xfId="48" applyNumberFormat="1" applyFont="1" applyBorder="1" applyAlignment="1">
      <alignment vertical="center" wrapText="1"/>
    </xf>
    <xf numFmtId="49" fontId="45" fillId="34" borderId="13" xfId="48" applyNumberFormat="1" applyFont="1" applyFill="1" applyBorder="1" applyAlignment="1">
      <alignment horizontal="center" vertical="center" textRotation="255"/>
    </xf>
    <xf numFmtId="49" fontId="45" fillId="34" borderId="27" xfId="48" applyNumberFormat="1" applyFont="1" applyFill="1" applyBorder="1" applyAlignment="1">
      <alignment horizontal="center" vertical="center" textRotation="255"/>
    </xf>
    <xf numFmtId="49" fontId="45" fillId="34" borderId="12" xfId="48" applyNumberFormat="1" applyFont="1" applyFill="1" applyBorder="1" applyAlignment="1">
      <alignment horizontal="center" vertical="center" textRotation="255"/>
    </xf>
    <xf numFmtId="49" fontId="29" fillId="0" borderId="0" xfId="48" applyNumberFormat="1" applyFont="1" applyAlignment="1">
      <alignment horizontal="center" vertical="center"/>
    </xf>
    <xf numFmtId="0" fontId="29" fillId="36" borderId="0" xfId="48" applyFont="1" applyFill="1" applyAlignment="1">
      <alignment horizontal="right" vertical="center"/>
    </xf>
    <xf numFmtId="49" fontId="45" fillId="0" borderId="71" xfId="48" applyNumberFormat="1" applyFont="1" applyBorder="1" applyAlignment="1">
      <alignment vertical="center" shrinkToFit="1"/>
    </xf>
    <xf numFmtId="49" fontId="45" fillId="0" borderId="70" xfId="48" applyNumberFormat="1" applyFont="1" applyBorder="1" applyAlignment="1">
      <alignment vertical="center" shrinkToFit="1"/>
    </xf>
    <xf numFmtId="49" fontId="45" fillId="0" borderId="69" xfId="48" applyNumberFormat="1"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0" fontId="32" fillId="0" borderId="66"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5" fillId="34" borderId="71" xfId="48" applyNumberFormat="1" applyFont="1" applyFill="1" applyBorder="1" applyAlignment="1">
      <alignment vertical="center" shrinkToFit="1"/>
    </xf>
    <xf numFmtId="49" fontId="45" fillId="34" borderId="68" xfId="48" applyNumberFormat="1" applyFont="1" applyFill="1" applyBorder="1" applyAlignment="1">
      <alignment vertical="center" shrinkToFit="1"/>
    </xf>
    <xf numFmtId="0" fontId="45" fillId="0" borderId="71" xfId="48" applyFont="1" applyBorder="1" applyAlignment="1">
      <alignment horizontal="center" vertical="center" shrinkToFit="1"/>
    </xf>
    <xf numFmtId="0" fontId="45" fillId="0" borderId="70" xfId="48" applyFont="1" applyBorder="1" applyAlignment="1">
      <alignment horizontal="center" vertical="center" shrinkToFit="1"/>
    </xf>
    <xf numFmtId="0" fontId="45" fillId="0" borderId="69" xfId="48" applyFont="1" applyBorder="1" applyAlignment="1">
      <alignment horizontal="center" vertical="center" shrinkToFit="1"/>
    </xf>
    <xf numFmtId="0" fontId="45" fillId="0" borderId="68" xfId="48" applyFont="1" applyBorder="1" applyAlignment="1">
      <alignment horizontal="center" vertical="center" shrinkToFit="1"/>
    </xf>
    <xf numFmtId="0" fontId="45" fillId="0" borderId="67" xfId="48" applyFont="1" applyBorder="1" applyAlignment="1">
      <alignment horizontal="center" vertical="center" shrinkToFit="1"/>
    </xf>
    <xf numFmtId="0" fontId="45" fillId="0" borderId="66" xfId="48" applyFont="1" applyBorder="1" applyAlignment="1">
      <alignment horizontal="center" vertical="center" shrinkToFit="1"/>
    </xf>
    <xf numFmtId="49" fontId="45" fillId="0" borderId="0" xfId="48" applyNumberFormat="1" applyFont="1" applyAlignment="1">
      <alignment horizontal="center" vertical="center" shrinkToFit="1"/>
    </xf>
    <xf numFmtId="49" fontId="48" fillId="34" borderId="13" xfId="48" applyNumberFormat="1" applyFont="1" applyFill="1" applyBorder="1" applyAlignment="1">
      <alignment horizontal="center" vertical="center" shrinkToFit="1"/>
    </xf>
    <xf numFmtId="0" fontId="48" fillId="34" borderId="12" xfId="48" applyFont="1" applyFill="1" applyBorder="1" applyAlignment="1">
      <alignment horizontal="center" vertical="center" shrinkToFit="1"/>
    </xf>
    <xf numFmtId="49" fontId="45" fillId="34" borderId="23" xfId="48" applyNumberFormat="1" applyFont="1" applyFill="1" applyBorder="1">
      <alignment vertical="center"/>
    </xf>
    <xf numFmtId="49" fontId="45" fillId="34" borderId="21" xfId="48" applyNumberFormat="1" applyFont="1" applyFill="1" applyBorder="1">
      <alignment vertical="center"/>
    </xf>
    <xf numFmtId="49" fontId="45" fillId="34" borderId="20" xfId="48" applyNumberFormat="1" applyFont="1" applyFill="1" applyBorder="1">
      <alignment vertical="center"/>
    </xf>
    <xf numFmtId="49" fontId="45" fillId="34" borderId="11" xfId="48" applyNumberFormat="1" applyFont="1" applyFill="1" applyBorder="1">
      <alignment vertical="center"/>
    </xf>
    <xf numFmtId="49" fontId="45" fillId="34" borderId="19" xfId="48" applyNumberFormat="1" applyFont="1" applyFill="1" applyBorder="1">
      <alignment vertical="center"/>
    </xf>
    <xf numFmtId="49" fontId="45" fillId="34" borderId="17" xfId="48" applyNumberFormat="1" applyFont="1" applyFill="1" applyBorder="1">
      <alignment vertical="center"/>
    </xf>
    <xf numFmtId="176" fontId="29" fillId="0" borderId="0" xfId="48" applyNumberFormat="1" applyFont="1" applyAlignment="1">
      <alignment horizontal="right" vertical="center" shrinkToFit="1"/>
    </xf>
    <xf numFmtId="49" fontId="45" fillId="0" borderId="23" xfId="48" applyNumberFormat="1" applyFont="1" applyBorder="1" applyAlignment="1">
      <alignment horizontal="right" vertical="center"/>
    </xf>
    <xf numFmtId="49" fontId="45" fillId="0" borderId="22" xfId="48" applyNumberFormat="1" applyFont="1" applyBorder="1" applyAlignment="1">
      <alignment horizontal="right" vertical="center"/>
    </xf>
    <xf numFmtId="176" fontId="45" fillId="0" borderId="19" xfId="48" applyNumberFormat="1" applyFont="1" applyBorder="1" applyAlignment="1">
      <alignment horizontal="right" vertical="center" shrinkToFit="1"/>
    </xf>
    <xf numFmtId="176" fontId="45" fillId="0" borderId="18" xfId="48" applyNumberFormat="1" applyFont="1" applyBorder="1" applyAlignment="1">
      <alignment horizontal="right" vertical="center" shrinkToFit="1"/>
    </xf>
    <xf numFmtId="49" fontId="45" fillId="34" borderId="23" xfId="48" applyNumberFormat="1" applyFont="1" applyFill="1" applyBorder="1" applyAlignment="1">
      <alignment horizontal="center" vertical="center" wrapText="1"/>
    </xf>
    <xf numFmtId="49" fontId="45" fillId="34" borderId="21" xfId="48" applyNumberFormat="1" applyFont="1" applyFill="1" applyBorder="1" applyAlignment="1">
      <alignment horizontal="center" vertical="center" wrapText="1"/>
    </xf>
    <xf numFmtId="49" fontId="45" fillId="34" borderId="19" xfId="48" applyNumberFormat="1" applyFont="1" applyFill="1" applyBorder="1" applyAlignment="1">
      <alignment horizontal="center" vertical="center" wrapText="1"/>
    </xf>
    <xf numFmtId="49" fontId="45" fillId="34" borderId="17" xfId="48" applyNumberFormat="1" applyFont="1" applyFill="1" applyBorder="1" applyAlignment="1">
      <alignment horizontal="center" vertical="center" wrapText="1"/>
    </xf>
    <xf numFmtId="49" fontId="48" fillId="34" borderId="23" xfId="48" applyNumberFormat="1" applyFont="1" applyFill="1" applyBorder="1" applyAlignment="1">
      <alignment vertical="center" wrapText="1"/>
    </xf>
    <xf numFmtId="49" fontId="48" fillId="34" borderId="21" xfId="48" applyNumberFormat="1" applyFont="1" applyFill="1" applyBorder="1" applyAlignment="1">
      <alignment vertical="center" wrapText="1"/>
    </xf>
    <xf numFmtId="49" fontId="48" fillId="34" borderId="19" xfId="48" applyNumberFormat="1" applyFont="1" applyFill="1" applyBorder="1" applyAlignment="1">
      <alignment vertical="center" wrapText="1"/>
    </xf>
    <xf numFmtId="49" fontId="48" fillId="34" borderId="17" xfId="48" applyNumberFormat="1" applyFont="1" applyFill="1" applyBorder="1" applyAlignment="1">
      <alignment vertical="center" wrapText="1"/>
    </xf>
    <xf numFmtId="49" fontId="29" fillId="0" borderId="0" xfId="48" applyNumberFormat="1" applyFont="1" applyAlignment="1">
      <alignment horizontal="left" vertical="center" shrinkToFit="1"/>
    </xf>
    <xf numFmtId="49" fontId="45" fillId="0" borderId="74" xfId="48" applyNumberFormat="1" applyFont="1" applyBorder="1" applyAlignment="1">
      <alignment horizontal="center" vertical="center" shrinkToFit="1"/>
    </xf>
    <xf numFmtId="0" fontId="50" fillId="34" borderId="26" xfId="0" applyFont="1" applyFill="1" applyBorder="1" applyAlignment="1">
      <alignment horizontal="center" vertical="center" shrinkToFit="1"/>
    </xf>
    <xf numFmtId="0" fontId="50" fillId="34" borderId="25" xfId="0" applyFont="1" applyFill="1" applyBorder="1" applyAlignment="1">
      <alignment horizontal="center" vertical="center" shrinkToFit="1"/>
    </xf>
    <xf numFmtId="0" fontId="50" fillId="34" borderId="24" xfId="0" applyFont="1" applyFill="1" applyBorder="1" applyAlignment="1">
      <alignment horizontal="center" vertical="center" shrinkToFit="1"/>
    </xf>
    <xf numFmtId="176" fontId="48" fillId="0" borderId="26" xfId="48" applyNumberFormat="1" applyFont="1" applyBorder="1" applyAlignment="1">
      <alignment horizontal="center" vertical="center" shrinkToFit="1"/>
    </xf>
    <xf numFmtId="176" fontId="48" fillId="0" borderId="25" xfId="48" applyNumberFormat="1" applyFont="1" applyBorder="1" applyAlignment="1">
      <alignment horizontal="center" vertical="center" shrinkToFit="1"/>
    </xf>
    <xf numFmtId="176" fontId="48" fillId="0" borderId="24" xfId="48" applyNumberFormat="1" applyFont="1" applyBorder="1" applyAlignment="1">
      <alignment horizontal="center" vertical="center" shrinkToFit="1"/>
    </xf>
    <xf numFmtId="176" fontId="49" fillId="0" borderId="26" xfId="0" applyNumberFormat="1" applyFont="1" applyBorder="1" applyAlignment="1">
      <alignment horizontal="center" vertical="center" shrinkToFit="1"/>
    </xf>
    <xf numFmtId="176" fontId="49" fillId="0" borderId="25" xfId="0" applyNumberFormat="1" applyFont="1" applyBorder="1" applyAlignment="1">
      <alignment horizontal="center" vertical="center" shrinkToFit="1"/>
    </xf>
    <xf numFmtId="176" fontId="49" fillId="0" borderId="24" xfId="0" applyNumberFormat="1" applyFont="1" applyBorder="1" applyAlignment="1">
      <alignment horizontal="center" vertical="center" shrinkToFit="1"/>
    </xf>
    <xf numFmtId="49" fontId="48" fillId="34" borderId="26" xfId="48" applyNumberFormat="1" applyFont="1" applyFill="1" applyBorder="1" applyAlignment="1">
      <alignment horizontal="center" vertical="center"/>
    </xf>
    <xf numFmtId="49" fontId="48" fillId="34" borderId="25" xfId="48" applyNumberFormat="1" applyFont="1" applyFill="1" applyBorder="1" applyAlignment="1">
      <alignment horizontal="center" vertical="center"/>
    </xf>
    <xf numFmtId="49" fontId="45" fillId="0" borderId="73" xfId="48" applyNumberFormat="1" applyFont="1" applyBorder="1" applyAlignment="1">
      <alignment horizontal="center" vertical="center" shrinkToFit="1"/>
    </xf>
    <xf numFmtId="49" fontId="45" fillId="0" borderId="72" xfId="48" applyNumberFormat="1" applyFont="1" applyBorder="1" applyAlignment="1">
      <alignment horizontal="center" vertical="center" shrinkToFit="1"/>
    </xf>
    <xf numFmtId="176" fontId="45" fillId="0" borderId="26" xfId="48" applyNumberFormat="1" applyFont="1" applyBorder="1" applyAlignment="1">
      <alignment horizontal="center" vertical="center"/>
    </xf>
    <xf numFmtId="176" fontId="45" fillId="0" borderId="25" xfId="48" applyNumberFormat="1" applyFont="1" applyBorder="1" applyAlignment="1">
      <alignment horizontal="center" vertical="center"/>
    </xf>
    <xf numFmtId="176" fontId="45" fillId="0" borderId="24" xfId="48" applyNumberFormat="1" applyFont="1" applyBorder="1" applyAlignment="1">
      <alignment horizontal="center" vertical="center"/>
    </xf>
    <xf numFmtId="49" fontId="51" fillId="0" borderId="0" xfId="48" applyNumberFormat="1" applyFont="1" applyAlignment="1">
      <alignment horizontal="center" vertical="center" shrinkToFit="1"/>
    </xf>
    <xf numFmtId="49" fontId="45" fillId="34" borderId="23" xfId="48" applyNumberFormat="1" applyFont="1" applyFill="1" applyBorder="1" applyAlignment="1">
      <alignment vertical="center" wrapText="1"/>
    </xf>
    <xf numFmtId="49" fontId="45" fillId="34" borderId="20" xfId="48" applyNumberFormat="1" applyFont="1" applyFill="1" applyBorder="1" applyAlignment="1">
      <alignment vertical="center" wrapText="1"/>
    </xf>
    <xf numFmtId="49" fontId="45" fillId="34" borderId="19" xfId="48" applyNumberFormat="1" applyFont="1" applyFill="1" applyBorder="1" applyAlignment="1">
      <alignment vertical="center" wrapText="1"/>
    </xf>
    <xf numFmtId="49" fontId="45" fillId="0" borderId="19" xfId="48" applyNumberFormat="1" applyFont="1" applyBorder="1" applyAlignment="1">
      <alignment horizontal="left" vertical="center" indent="2"/>
    </xf>
    <xf numFmtId="49" fontId="45" fillId="0" borderId="18" xfId="48" applyNumberFormat="1" applyFont="1" applyBorder="1" applyAlignment="1">
      <alignment horizontal="left" vertical="center" indent="2"/>
    </xf>
    <xf numFmtId="49" fontId="45"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49" fontId="45" fillId="34" borderId="26" xfId="48" applyNumberFormat="1" applyFont="1" applyFill="1" applyBorder="1" applyAlignment="1">
      <alignment horizontal="center" vertical="center" wrapText="1"/>
    </xf>
    <xf numFmtId="49" fontId="45" fillId="34" borderId="25" xfId="48" applyNumberFormat="1" applyFont="1" applyFill="1" applyBorder="1" applyAlignment="1">
      <alignment horizontal="center" vertical="center" wrapText="1"/>
    </xf>
    <xf numFmtId="49" fontId="45" fillId="34" borderId="24" xfId="48" applyNumberFormat="1" applyFont="1" applyFill="1" applyBorder="1" applyAlignment="1">
      <alignment horizontal="center" vertical="center" wrapText="1"/>
    </xf>
    <xf numFmtId="49" fontId="45" fillId="0" borderId="22" xfId="48" applyNumberFormat="1" applyFont="1" applyBorder="1" applyAlignment="1">
      <alignment horizontal="center" vertical="center" shrinkToFit="1"/>
    </xf>
    <xf numFmtId="49" fontId="45" fillId="0" borderId="21" xfId="48" applyNumberFormat="1" applyFont="1" applyBorder="1" applyAlignment="1">
      <alignment horizontal="center" vertical="center" shrinkToFit="1"/>
    </xf>
    <xf numFmtId="49" fontId="45" fillId="0" borderId="18" xfId="48" applyNumberFormat="1" applyFont="1" applyBorder="1" applyAlignment="1">
      <alignment horizontal="center" vertical="center" shrinkToFit="1"/>
    </xf>
    <xf numFmtId="49" fontId="45" fillId="0" borderId="17" xfId="48" applyNumberFormat="1" applyFont="1" applyBorder="1" applyAlignment="1">
      <alignment horizontal="center" vertical="center" shrinkToFit="1"/>
    </xf>
    <xf numFmtId="49" fontId="45" fillId="0" borderId="26" xfId="48" applyNumberFormat="1" applyFont="1" applyBorder="1" applyAlignment="1">
      <alignment horizontal="center" vertical="center"/>
    </xf>
    <xf numFmtId="49" fontId="45" fillId="0" borderId="24" xfId="48" applyNumberFormat="1" applyFont="1" applyBorder="1" applyAlignment="1">
      <alignment horizontal="center" vertical="center"/>
    </xf>
    <xf numFmtId="49" fontId="45" fillId="0" borderId="23" xfId="48" applyNumberFormat="1" applyFont="1" applyBorder="1" applyAlignment="1">
      <alignment vertical="center" shrinkToFit="1"/>
    </xf>
    <xf numFmtId="49" fontId="45" fillId="0" borderId="22" xfId="48" applyNumberFormat="1" applyFont="1" applyBorder="1" applyAlignment="1">
      <alignment vertical="center" shrinkToFit="1"/>
    </xf>
    <xf numFmtId="49" fontId="45" fillId="0" borderId="21"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32" fillId="0" borderId="66" xfId="48" applyNumberFormat="1" applyFont="1" applyBorder="1" applyAlignment="1">
      <alignment vertical="center" shrinkToFit="1"/>
    </xf>
    <xf numFmtId="0" fontId="29" fillId="0" borderId="0" xfId="44" applyAlignment="1">
      <alignment horizontal="center" vertical="center" shrinkToFit="1"/>
    </xf>
    <xf numFmtId="0" fontId="30" fillId="0" borderId="10" xfId="44" applyFont="1" applyBorder="1" applyAlignment="1">
      <alignment horizontal="left" vertical="center"/>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4" xfId="44" applyFont="1" applyBorder="1" applyAlignment="1">
      <alignment horizontal="left" vertical="center"/>
    </xf>
    <xf numFmtId="0" fontId="30" fillId="0" borderId="26" xfId="44" applyFont="1" applyBorder="1" applyAlignment="1">
      <alignment horizontal="center" vertical="center"/>
    </xf>
    <xf numFmtId="0" fontId="30" fillId="0" borderId="25" xfId="44" applyFont="1" applyBorder="1" applyAlignment="1">
      <alignment horizontal="center" vertical="center"/>
    </xf>
    <xf numFmtId="0" fontId="29" fillId="0" borderId="10" xfId="44" applyBorder="1" applyAlignment="1">
      <alignment horizontal="left"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29" fillId="0" borderId="25" xfId="44" applyBorder="1" applyAlignment="1">
      <alignment horizontal="center" vertical="center"/>
    </xf>
    <xf numFmtId="0" fontId="29" fillId="0" borderId="25" xfId="44" applyBorder="1"/>
    <xf numFmtId="0" fontId="29" fillId="0" borderId="32" xfId="44" applyBorder="1"/>
    <xf numFmtId="0" fontId="30" fillId="0" borderId="24" xfId="44" applyFont="1" applyBorder="1" applyAlignment="1">
      <alignment horizontal="center"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20" xfId="44" applyFont="1" applyBorder="1" applyAlignment="1">
      <alignment horizontal="center" vertical="center"/>
    </xf>
    <xf numFmtId="0" fontId="29" fillId="0" borderId="0" xfId="44" applyAlignment="1">
      <alignment horizontal="center" vertical="center"/>
    </xf>
    <xf numFmtId="0" fontId="29" fillId="0" borderId="0" xfId="44"/>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30" fillId="0" borderId="0" xfId="44" applyFont="1" applyAlignment="1">
      <alignment horizontal="left" vertical="center"/>
    </xf>
    <xf numFmtId="0" fontId="29" fillId="0" borderId="0" xfId="44" applyAlignment="1">
      <alignment vertical="center"/>
    </xf>
    <xf numFmtId="0" fontId="30" fillId="0" borderId="10" xfId="45" applyFont="1" applyBorder="1" applyAlignment="1">
      <alignment horizontal="center"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34" xfId="44" applyFont="1" applyBorder="1" applyAlignment="1">
      <alignment horizontal="center" vertical="center"/>
    </xf>
    <xf numFmtId="0" fontId="30" fillId="0" borderId="10" xfId="44" applyFont="1" applyBorder="1" applyAlignment="1">
      <alignment horizontal="center" vertical="center"/>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0" xfId="44"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26"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23" xfId="44" applyFont="1"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32" xfId="44" applyFont="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29" fillId="0" borderId="20" xfId="44" applyBorder="1" applyAlignment="1">
      <alignment horizontal="center" vertical="center"/>
    </xf>
    <xf numFmtId="0" fontId="29" fillId="0" borderId="15" xfId="44" applyBorder="1"/>
    <xf numFmtId="0" fontId="30" fillId="0" borderId="33"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11"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29" fillId="0" borderId="0" xfId="44" applyAlignment="1">
      <alignment horizontal="righ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0" xfId="44" applyFont="1" applyAlignment="1">
      <alignment horizontal="center" vertical="center"/>
    </xf>
    <xf numFmtId="0" fontId="30" fillId="0" borderId="50" xfId="44" applyFont="1" applyBorder="1" applyAlignment="1">
      <alignment horizontal="left" vertical="top"/>
    </xf>
    <xf numFmtId="0" fontId="44" fillId="0" borderId="68" xfId="49" applyFont="1" applyBorder="1" applyAlignment="1" applyProtection="1">
      <alignment horizontal="left" vertical="center" indent="2"/>
      <protection locked="0"/>
    </xf>
    <xf numFmtId="0" fontId="44" fillId="0" borderId="67" xfId="49" applyFont="1" applyBorder="1" applyAlignment="1" applyProtection="1">
      <alignment horizontal="left" vertical="center" indent="2"/>
      <protection locked="0"/>
    </xf>
    <xf numFmtId="0" fontId="44" fillId="0" borderId="66" xfId="49" applyFont="1" applyBorder="1" applyAlignment="1" applyProtection="1">
      <alignment horizontal="left" vertical="center" indent="2"/>
      <protection locked="0"/>
    </xf>
    <xf numFmtId="0" fontId="44" fillId="34" borderId="26" xfId="49" applyFont="1" applyFill="1" applyBorder="1" applyAlignment="1">
      <alignment horizontal="center" vertical="center"/>
    </xf>
    <xf numFmtId="0" fontId="44" fillId="34" borderId="25" xfId="49" applyFont="1" applyFill="1" applyBorder="1" applyAlignment="1">
      <alignment horizontal="center" vertical="center"/>
    </xf>
    <xf numFmtId="0" fontId="44" fillId="34" borderId="24" xfId="49" applyFont="1" applyFill="1" applyBorder="1" applyAlignment="1">
      <alignment horizontal="center" vertical="center"/>
    </xf>
    <xf numFmtId="0" fontId="44" fillId="34" borderId="13" xfId="49" applyFont="1" applyFill="1" applyBorder="1" applyAlignment="1">
      <alignment horizontal="center" vertical="center" textRotation="255" wrapText="1"/>
    </xf>
    <xf numFmtId="0" fontId="44" fillId="34" borderId="27" xfId="49" applyFont="1" applyFill="1" applyBorder="1" applyAlignment="1">
      <alignment horizontal="center" vertical="center" textRotation="255" wrapText="1"/>
    </xf>
    <xf numFmtId="0" fontId="44" fillId="34" borderId="12" xfId="49" applyFont="1" applyFill="1" applyBorder="1" applyAlignment="1">
      <alignment horizontal="center" vertical="center" textRotation="255" wrapText="1"/>
    </xf>
    <xf numFmtId="0" fontId="44" fillId="0" borderId="48" xfId="49" applyFont="1" applyBorder="1" applyAlignment="1" applyProtection="1">
      <alignment horizontal="center" vertical="center"/>
      <protection locked="0"/>
    </xf>
    <xf numFmtId="0" fontId="44" fillId="0" borderId="47" xfId="49" applyFont="1" applyBorder="1" applyAlignment="1" applyProtection="1">
      <alignment horizontal="center" vertical="center"/>
      <protection locked="0"/>
    </xf>
    <xf numFmtId="0" fontId="44" fillId="0" borderId="46" xfId="49" applyFont="1" applyBorder="1" applyAlignment="1" applyProtection="1">
      <alignment horizontal="center" vertical="center"/>
      <protection locked="0"/>
    </xf>
    <xf numFmtId="0" fontId="44" fillId="0" borderId="78" xfId="49" applyFont="1" applyBorder="1" applyAlignment="1" applyProtection="1">
      <alignment horizontal="center" vertical="center"/>
      <protection locked="0"/>
    </xf>
    <xf numFmtId="0" fontId="44" fillId="0" borderId="77" xfId="49" applyFont="1" applyBorder="1" applyAlignment="1" applyProtection="1">
      <alignment horizontal="center" vertical="center"/>
      <protection locked="0"/>
    </xf>
    <xf numFmtId="0" fontId="44" fillId="0" borderId="76" xfId="49" applyFont="1" applyBorder="1" applyAlignment="1" applyProtection="1">
      <alignment horizontal="center" vertical="center"/>
      <protection locked="0"/>
    </xf>
    <xf numFmtId="0" fontId="44" fillId="34" borderId="22" xfId="49" applyFont="1" applyFill="1" applyBorder="1" applyAlignment="1">
      <alignment horizontal="center" vertical="center"/>
    </xf>
    <xf numFmtId="0" fontId="44" fillId="34" borderId="0" xfId="49" applyFont="1" applyFill="1" applyAlignment="1">
      <alignment horizontal="center" vertical="center"/>
    </xf>
    <xf numFmtId="0" fontId="44" fillId="34" borderId="18" xfId="49" applyFont="1" applyFill="1" applyBorder="1" applyAlignment="1">
      <alignment horizontal="center" vertical="center"/>
    </xf>
    <xf numFmtId="0" fontId="44" fillId="0" borderId="26" xfId="49" applyFont="1" applyBorder="1" applyAlignment="1">
      <alignment horizontal="center" vertical="center"/>
    </xf>
    <xf numFmtId="0" fontId="44" fillId="0" borderId="25" xfId="49" applyFont="1" applyBorder="1" applyAlignment="1">
      <alignment horizontal="center" vertical="center"/>
    </xf>
    <xf numFmtId="0" fontId="44" fillId="0" borderId="24" xfId="49" applyFont="1" applyBorder="1" applyAlignment="1">
      <alignment horizontal="center" vertical="center"/>
    </xf>
    <xf numFmtId="0" fontId="44" fillId="0" borderId="26" xfId="49" applyFont="1" applyBorder="1" applyAlignment="1" applyProtection="1">
      <alignment horizontal="center" vertical="center"/>
      <protection locked="0"/>
    </xf>
    <xf numFmtId="0" fontId="44" fillId="0" borderId="25" xfId="49" applyFont="1" applyBorder="1" applyAlignment="1" applyProtection="1">
      <alignment horizontal="center" vertical="center"/>
      <protection locked="0"/>
    </xf>
    <xf numFmtId="0" fontId="44" fillId="0" borderId="24" xfId="49" applyFont="1" applyBorder="1" applyAlignment="1" applyProtection="1">
      <alignment horizontal="center" vertical="center"/>
      <protection locked="0"/>
    </xf>
    <xf numFmtId="0" fontId="44" fillId="0" borderId="88" xfId="49" applyFont="1" applyBorder="1" applyAlignment="1" applyProtection="1">
      <alignment horizontal="center" vertical="center"/>
      <protection locked="0"/>
    </xf>
    <xf numFmtId="0" fontId="44" fillId="0" borderId="87" xfId="49" applyFont="1" applyBorder="1" applyAlignment="1" applyProtection="1">
      <alignment horizontal="center" vertical="center"/>
      <protection locked="0"/>
    </xf>
    <xf numFmtId="0" fontId="44" fillId="0" borderId="86" xfId="49" applyFont="1" applyBorder="1" applyAlignment="1" applyProtection="1">
      <alignment horizontal="center" vertical="center"/>
      <protection locked="0"/>
    </xf>
    <xf numFmtId="0" fontId="44" fillId="0" borderId="85" xfId="49" applyFont="1" applyBorder="1" applyAlignment="1" applyProtection="1">
      <alignment horizontal="center" vertical="center"/>
      <protection locked="0"/>
    </xf>
    <xf numFmtId="0" fontId="44" fillId="0" borderId="84" xfId="49" applyFont="1" applyBorder="1" applyAlignment="1" applyProtection="1">
      <alignment horizontal="center" vertical="center"/>
      <protection locked="0"/>
    </xf>
    <xf numFmtId="0" fontId="44" fillId="0" borderId="83" xfId="49" applyFont="1" applyBorder="1" applyAlignment="1" applyProtection="1">
      <alignment horizontal="center" vertical="center"/>
      <protection locked="0"/>
    </xf>
    <xf numFmtId="0" fontId="44" fillId="0" borderId="82" xfId="49" applyFont="1" applyBorder="1" applyAlignment="1" applyProtection="1">
      <alignment horizontal="center" vertical="center"/>
      <protection locked="0"/>
    </xf>
    <xf numFmtId="0" fontId="44" fillId="0" borderId="81" xfId="49" applyFont="1" applyBorder="1" applyAlignment="1" applyProtection="1">
      <alignment horizontal="center" vertical="center"/>
      <protection locked="0"/>
    </xf>
    <xf numFmtId="0" fontId="44" fillId="0" borderId="80" xfId="49" applyFont="1" applyBorder="1" applyAlignment="1" applyProtection="1">
      <alignment horizontal="center" vertical="center"/>
      <protection locked="0"/>
    </xf>
    <xf numFmtId="0" fontId="44" fillId="0" borderId="18" xfId="49" applyFont="1" applyBorder="1" applyAlignment="1" applyProtection="1">
      <alignment horizontal="center" vertical="center"/>
      <protection locked="0"/>
    </xf>
    <xf numFmtId="0" fontId="44" fillId="34" borderId="23" xfId="49" applyFont="1" applyFill="1" applyBorder="1" applyAlignment="1">
      <alignment horizontal="left" vertical="center" wrapText="1"/>
    </xf>
    <xf numFmtId="0" fontId="44" fillId="34" borderId="21" xfId="49" applyFont="1" applyFill="1" applyBorder="1" applyAlignment="1">
      <alignment vertical="center"/>
    </xf>
    <xf numFmtId="0" fontId="44" fillId="34" borderId="19" xfId="49" applyFont="1" applyFill="1" applyBorder="1" applyAlignment="1">
      <alignment vertical="center"/>
    </xf>
    <xf numFmtId="0" fontId="44" fillId="34" borderId="17" xfId="49" applyFont="1" applyFill="1" applyBorder="1" applyAlignment="1">
      <alignment vertical="center"/>
    </xf>
    <xf numFmtId="0" fontId="44" fillId="0" borderId="71" xfId="49" applyFont="1" applyBorder="1" applyAlignment="1" applyProtection="1">
      <alignment horizontal="center" vertical="center"/>
      <protection locked="0"/>
    </xf>
    <xf numFmtId="0" fontId="44" fillId="0" borderId="70" xfId="49" applyFont="1" applyBorder="1" applyAlignment="1" applyProtection="1">
      <alignment horizontal="center" vertical="center"/>
      <protection locked="0"/>
    </xf>
    <xf numFmtId="0" fontId="44" fillId="0" borderId="69" xfId="49" applyFont="1" applyBorder="1" applyAlignment="1" applyProtection="1">
      <alignment horizontal="center" vertical="center"/>
      <protection locked="0"/>
    </xf>
    <xf numFmtId="0" fontId="44" fillId="34" borderId="10" xfId="49" applyFont="1" applyFill="1" applyBorder="1" applyAlignment="1">
      <alignment horizontal="center" vertical="center"/>
    </xf>
    <xf numFmtId="0" fontId="44" fillId="0" borderId="68" xfId="49" applyFont="1" applyBorder="1" applyAlignment="1" applyProtection="1">
      <alignment horizontal="center" vertical="center"/>
      <protection locked="0"/>
    </xf>
    <xf numFmtId="0" fontId="44" fillId="0" borderId="67" xfId="49" applyFont="1" applyBorder="1" applyAlignment="1" applyProtection="1">
      <alignment horizontal="center" vertical="center"/>
      <protection locked="0"/>
    </xf>
    <xf numFmtId="0" fontId="44" fillId="0" borderId="66" xfId="49" applyFont="1" applyBorder="1" applyAlignment="1" applyProtection="1">
      <alignment horizontal="center" vertical="center"/>
      <protection locked="0"/>
    </xf>
    <xf numFmtId="0" fontId="56" fillId="34" borderId="23" xfId="49" applyFont="1" applyFill="1" applyBorder="1" applyAlignment="1">
      <alignment horizontal="left" vertical="center" wrapText="1" shrinkToFit="1"/>
    </xf>
    <xf numFmtId="0" fontId="56" fillId="34" borderId="22" xfId="49" applyFont="1" applyFill="1" applyBorder="1" applyAlignment="1">
      <alignment horizontal="left" vertical="center" wrapText="1" shrinkToFit="1"/>
    </xf>
    <xf numFmtId="0" fontId="56" fillId="34" borderId="20" xfId="49" applyFont="1" applyFill="1" applyBorder="1" applyAlignment="1">
      <alignment horizontal="left" vertical="center" wrapText="1" shrinkToFit="1"/>
    </xf>
    <xf numFmtId="0" fontId="56" fillId="34" borderId="0" xfId="49" applyFont="1" applyFill="1" applyAlignment="1">
      <alignment horizontal="left" vertical="center" wrapText="1" shrinkToFit="1"/>
    </xf>
    <xf numFmtId="0" fontId="56" fillId="34" borderId="19" xfId="49" applyFont="1" applyFill="1" applyBorder="1" applyAlignment="1">
      <alignment horizontal="left" vertical="center" wrapText="1" shrinkToFit="1"/>
    </xf>
    <xf numFmtId="0" fontId="56" fillId="34" borderId="18" xfId="49" applyFont="1" applyFill="1" applyBorder="1" applyAlignment="1">
      <alignment horizontal="left" vertical="center" wrapText="1" shrinkToFit="1"/>
    </xf>
    <xf numFmtId="0" fontId="44" fillId="34" borderId="26" xfId="49" applyFont="1" applyFill="1" applyBorder="1" applyAlignment="1">
      <alignment horizontal="left" vertical="center"/>
    </xf>
    <xf numFmtId="0" fontId="44" fillId="34" borderId="24" xfId="49" applyFont="1" applyFill="1" applyBorder="1" applyAlignment="1">
      <alignment horizontal="left" vertical="center"/>
    </xf>
    <xf numFmtId="0" fontId="56" fillId="34" borderId="23" xfId="44" applyFont="1" applyFill="1" applyBorder="1" applyAlignment="1">
      <alignment horizontal="left" vertical="center" wrapText="1"/>
    </xf>
    <xf numFmtId="0" fontId="56" fillId="34" borderId="21" xfId="44" applyFont="1" applyFill="1" applyBorder="1" applyAlignment="1">
      <alignment horizontal="left" vertical="center" wrapText="1"/>
    </xf>
    <xf numFmtId="0" fontId="56" fillId="34" borderId="20" xfId="44" applyFont="1" applyFill="1" applyBorder="1" applyAlignment="1">
      <alignment horizontal="left" vertical="center" wrapText="1"/>
    </xf>
    <xf numFmtId="0" fontId="56" fillId="34" borderId="11" xfId="44" applyFont="1" applyFill="1" applyBorder="1" applyAlignment="1">
      <alignment horizontal="left" vertical="center" wrapText="1"/>
    </xf>
    <xf numFmtId="0" fontId="56" fillId="34" borderId="19" xfId="44" applyFont="1" applyFill="1" applyBorder="1" applyAlignment="1">
      <alignment horizontal="left" vertical="center" wrapText="1"/>
    </xf>
    <xf numFmtId="0" fontId="56" fillId="34" borderId="17" xfId="44" applyFont="1" applyFill="1" applyBorder="1" applyAlignment="1">
      <alignment horizontal="left" vertical="center" wrapText="1"/>
    </xf>
    <xf numFmtId="0" fontId="44" fillId="34" borderId="10" xfId="49" applyFont="1" applyFill="1" applyBorder="1" applyAlignment="1" applyProtection="1">
      <alignment horizontal="center" vertical="center"/>
      <protection locked="0"/>
    </xf>
    <xf numFmtId="0" fontId="56" fillId="37" borderId="10" xfId="44" applyFont="1" applyFill="1" applyBorder="1" applyAlignment="1">
      <alignment horizontal="center" vertical="center" wrapText="1"/>
    </xf>
    <xf numFmtId="178" fontId="56" fillId="0" borderId="10" xfId="44" applyNumberFormat="1" applyFont="1" applyBorder="1" applyAlignment="1">
      <alignment horizontal="center" vertical="center" wrapText="1"/>
    </xf>
    <xf numFmtId="0" fontId="44" fillId="34" borderId="23" xfId="49" applyFont="1" applyFill="1" applyBorder="1" applyAlignment="1">
      <alignment horizontal="center" vertical="center"/>
    </xf>
    <xf numFmtId="0" fontId="44" fillId="34" borderId="20" xfId="49" applyFont="1" applyFill="1" applyBorder="1" applyAlignment="1">
      <alignment horizontal="center" vertical="center"/>
    </xf>
    <xf numFmtId="0" fontId="44" fillId="34" borderId="19" xfId="49" applyFont="1" applyFill="1" applyBorder="1" applyAlignment="1">
      <alignment horizontal="center" vertical="center"/>
    </xf>
    <xf numFmtId="0" fontId="57" fillId="34" borderId="10" xfId="44" applyFont="1" applyFill="1" applyBorder="1" applyAlignment="1">
      <alignment vertical="center" wrapText="1"/>
    </xf>
    <xf numFmtId="0" fontId="44" fillId="0" borderId="26" xfId="44" applyFont="1" applyBorder="1" applyAlignment="1">
      <alignment horizontal="center" vertical="center"/>
    </xf>
    <xf numFmtId="0" fontId="44" fillId="0" borderId="25" xfId="44" applyFont="1" applyBorder="1" applyAlignment="1">
      <alignment horizontal="center" vertical="center"/>
    </xf>
    <xf numFmtId="0" fontId="44" fillId="0" borderId="24" xfId="44" applyFont="1" applyBorder="1" applyAlignment="1">
      <alignment horizontal="center" vertical="center"/>
    </xf>
    <xf numFmtId="0" fontId="44" fillId="34" borderId="10" xfId="44" applyFont="1" applyFill="1" applyBorder="1" applyAlignment="1">
      <alignment horizontal="center" vertical="center"/>
    </xf>
    <xf numFmtId="178" fontId="44" fillId="0" borderId="10" xfId="44" applyNumberFormat="1" applyFont="1" applyBorder="1" applyAlignment="1">
      <alignment horizontal="center" vertical="center"/>
    </xf>
    <xf numFmtId="0" fontId="44" fillId="0" borderId="26" xfId="44" applyFont="1" applyBorder="1" applyAlignment="1">
      <alignment vertical="center"/>
    </xf>
    <xf numFmtId="0" fontId="44" fillId="0" borderId="25" xfId="44" applyFont="1" applyBorder="1" applyAlignment="1">
      <alignment vertical="center"/>
    </xf>
    <xf numFmtId="0" fontId="57" fillId="34" borderId="26" xfId="44" applyFont="1" applyFill="1" applyBorder="1" applyAlignment="1">
      <alignment horizontal="center" vertical="center"/>
    </xf>
    <xf numFmtId="0" fontId="57" fillId="34" borderId="25" xfId="44" applyFont="1" applyFill="1" applyBorder="1" applyAlignment="1">
      <alignment horizontal="center" vertical="center"/>
    </xf>
    <xf numFmtId="0" fontId="57" fillId="34" borderId="24" xfId="44" applyFont="1" applyFill="1" applyBorder="1" applyAlignment="1">
      <alignment horizontal="center" vertical="center"/>
    </xf>
    <xf numFmtId="178" fontId="44" fillId="0" borderId="26" xfId="44" applyNumberFormat="1" applyFont="1" applyBorder="1" applyAlignment="1">
      <alignment horizontal="center" vertical="center"/>
    </xf>
    <xf numFmtId="178" fontId="44" fillId="0" borderId="25" xfId="44" applyNumberFormat="1" applyFont="1" applyBorder="1" applyAlignment="1">
      <alignment horizontal="center" vertical="center"/>
    </xf>
    <xf numFmtId="178" fontId="44" fillId="0" borderId="24" xfId="44" applyNumberFormat="1" applyFont="1" applyBorder="1" applyAlignment="1">
      <alignment horizontal="center" vertical="center"/>
    </xf>
    <xf numFmtId="0" fontId="44" fillId="0" borderId="10" xfId="49" applyFont="1" applyBorder="1" applyAlignment="1">
      <alignment horizontal="center" vertical="center"/>
    </xf>
    <xf numFmtId="0" fontId="44" fillId="34" borderId="26" xfId="44" applyFont="1" applyFill="1" applyBorder="1" applyAlignment="1">
      <alignment horizontal="center" vertical="center" shrinkToFit="1"/>
    </xf>
    <xf numFmtId="0" fontId="44" fillId="34" borderId="25" xfId="44" applyFont="1" applyFill="1" applyBorder="1" applyAlignment="1">
      <alignment horizontal="center" vertical="center" shrinkToFit="1"/>
    </xf>
    <xf numFmtId="0" fontId="44" fillId="34" borderId="22" xfId="44" applyFont="1" applyFill="1" applyBorder="1" applyAlignment="1">
      <alignment horizontal="center" vertical="center" shrinkToFit="1"/>
    </xf>
    <xf numFmtId="0" fontId="44" fillId="34" borderId="24" xfId="44" applyFont="1" applyFill="1" applyBorder="1" applyAlignment="1">
      <alignment horizontal="center" vertical="center" shrinkToFit="1"/>
    </xf>
    <xf numFmtId="0" fontId="44" fillId="0" borderId="26" xfId="44" applyFont="1" applyBorder="1" applyAlignment="1" applyProtection="1">
      <alignment horizontal="center" vertical="center"/>
      <protection locked="0"/>
    </xf>
    <xf numFmtId="0" fontId="44" fillId="0" borderId="25" xfId="44" applyFont="1" applyBorder="1" applyAlignment="1" applyProtection="1">
      <alignment horizontal="center" vertical="center"/>
      <protection locked="0"/>
    </xf>
    <xf numFmtId="0" fontId="44" fillId="0" borderId="24" xfId="44" applyFont="1" applyBorder="1" applyAlignment="1" applyProtection="1">
      <alignment horizontal="center" vertical="center"/>
      <protection locked="0"/>
    </xf>
    <xf numFmtId="0" fontId="55" fillId="0" borderId="26" xfId="44" applyFont="1" applyBorder="1" applyAlignment="1">
      <alignment horizontal="left" vertical="center" shrinkToFit="1"/>
    </xf>
    <xf numFmtId="0" fontId="55" fillId="0" borderId="25" xfId="44" applyFont="1" applyBorder="1" applyAlignment="1">
      <alignment horizontal="left" vertical="center" shrinkToFit="1"/>
    </xf>
    <xf numFmtId="0" fontId="55" fillId="0" borderId="24" xfId="44" applyFont="1" applyBorder="1" applyAlignment="1">
      <alignment horizontal="left" vertical="center" shrinkToFit="1"/>
    </xf>
    <xf numFmtId="0" fontId="44" fillId="0" borderId="23" xfId="49" applyFont="1" applyBorder="1" applyAlignment="1">
      <alignment horizontal="left" vertical="center" wrapText="1"/>
    </xf>
    <xf numFmtId="0" fontId="44" fillId="0" borderId="21" xfId="49" applyFont="1" applyBorder="1" applyAlignment="1">
      <alignment horizontal="left" vertical="center" wrapText="1"/>
    </xf>
    <xf numFmtId="0" fontId="44" fillId="0" borderId="19" xfId="49" applyFont="1" applyBorder="1" applyAlignment="1">
      <alignment horizontal="left" vertical="center" wrapText="1"/>
    </xf>
    <xf numFmtId="0" fontId="44" fillId="0" borderId="17" xfId="49" applyFont="1" applyBorder="1" applyAlignment="1">
      <alignment horizontal="left" vertical="center" wrapText="1"/>
    </xf>
    <xf numFmtId="0" fontId="44" fillId="0" borderId="23" xfId="49" applyFont="1" applyBorder="1" applyAlignment="1">
      <alignment horizontal="center" vertical="center"/>
    </xf>
    <xf numFmtId="0" fontId="44" fillId="0" borderId="22" xfId="49" applyFont="1" applyBorder="1" applyAlignment="1">
      <alignment horizontal="center" vertical="center"/>
    </xf>
    <xf numFmtId="0" fontId="44" fillId="0" borderId="21" xfId="49" applyFont="1" applyBorder="1" applyAlignment="1">
      <alignment horizontal="center" vertical="center"/>
    </xf>
    <xf numFmtId="0" fontId="44" fillId="0" borderId="19" xfId="49" applyFont="1" applyBorder="1" applyAlignment="1">
      <alignment horizontal="center" vertical="center"/>
    </xf>
    <xf numFmtId="0" fontId="44" fillId="0" borderId="17" xfId="49" applyFont="1" applyBorder="1" applyAlignment="1">
      <alignment horizontal="center" vertical="center"/>
    </xf>
    <xf numFmtId="49" fontId="43" fillId="0" borderId="25" xfId="48" applyNumberFormat="1" applyBorder="1" applyAlignment="1">
      <alignment horizontal="center" vertical="center" shrinkToFit="1"/>
    </xf>
    <xf numFmtId="176" fontId="43" fillId="0" borderId="25" xfId="48" applyNumberFormat="1" applyBorder="1" applyAlignment="1" applyProtection="1">
      <alignment horizontal="left" vertical="center" shrinkToFit="1"/>
      <protection locked="0"/>
    </xf>
    <xf numFmtId="176" fontId="43" fillId="0" borderId="24" xfId="48" applyNumberFormat="1" applyBorder="1" applyAlignment="1" applyProtection="1">
      <alignment horizontal="left" vertical="center" shrinkToFit="1"/>
      <protection locked="0"/>
    </xf>
    <xf numFmtId="0" fontId="44" fillId="0" borderId="25" xfId="49" applyFont="1" applyBorder="1" applyProtection="1">
      <protection locked="0"/>
    </xf>
    <xf numFmtId="0" fontId="44" fillId="0" borderId="24" xfId="49" applyFont="1" applyBorder="1" applyProtection="1">
      <protection locked="0"/>
    </xf>
    <xf numFmtId="0" fontId="44" fillId="34" borderId="23" xfId="46" applyFont="1" applyFill="1" applyBorder="1" applyAlignment="1">
      <alignment horizontal="left" vertical="center" wrapText="1"/>
    </xf>
    <xf numFmtId="0" fontId="44" fillId="34" borderId="22" xfId="46" applyFont="1" applyFill="1" applyBorder="1" applyAlignment="1">
      <alignment horizontal="left" vertical="center" wrapText="1"/>
    </xf>
    <xf numFmtId="178" fontId="44" fillId="0" borderId="26" xfId="46" applyNumberFormat="1" applyFont="1" applyBorder="1" applyAlignment="1">
      <alignment horizontal="center" vertical="center"/>
    </xf>
    <xf numFmtId="178" fontId="44" fillId="0" borderId="25" xfId="46" applyNumberFormat="1" applyFont="1" applyBorder="1" applyAlignment="1">
      <alignment horizontal="center" vertical="center"/>
    </xf>
    <xf numFmtId="178" fontId="44" fillId="0" borderId="24" xfId="46" applyNumberFormat="1" applyFont="1" applyBorder="1" applyAlignment="1">
      <alignment horizontal="center" vertical="center"/>
    </xf>
    <xf numFmtId="0" fontId="44" fillId="34" borderId="21" xfId="49" applyFont="1" applyFill="1" applyBorder="1" applyAlignment="1">
      <alignment horizontal="left" vertical="center" wrapText="1"/>
    </xf>
    <xf numFmtId="0" fontId="44" fillId="34" borderId="20" xfId="49" applyFont="1" applyFill="1" applyBorder="1" applyAlignment="1">
      <alignment horizontal="left" vertical="center" wrapText="1"/>
    </xf>
    <xf numFmtId="0" fontId="44" fillId="34" borderId="11" xfId="49" applyFont="1" applyFill="1" applyBorder="1" applyAlignment="1">
      <alignment horizontal="left" vertical="center" wrapText="1"/>
    </xf>
    <xf numFmtId="0" fontId="44" fillId="34" borderId="19" xfId="49" applyFont="1" applyFill="1" applyBorder="1" applyAlignment="1">
      <alignment horizontal="left" vertical="center" wrapText="1"/>
    </xf>
    <xf numFmtId="0" fontId="44" fillId="34" borderId="17" xfId="49" applyFont="1" applyFill="1" applyBorder="1" applyAlignment="1">
      <alignment horizontal="left" vertical="center" wrapText="1"/>
    </xf>
    <xf numFmtId="0" fontId="44" fillId="0" borderId="10" xfId="49" applyFont="1" applyBorder="1" applyAlignment="1" applyProtection="1">
      <alignment horizontal="left" vertical="center" wrapText="1"/>
      <protection locked="0"/>
    </xf>
    <xf numFmtId="0" fontId="44" fillId="34" borderId="10" xfId="49" applyFont="1" applyFill="1" applyBorder="1" applyAlignment="1">
      <alignment horizontal="center" vertical="center" wrapText="1"/>
    </xf>
    <xf numFmtId="0" fontId="44" fillId="0" borderId="10" xfId="49" applyFont="1" applyBorder="1" applyProtection="1">
      <protection locked="0"/>
    </xf>
    <xf numFmtId="0" fontId="29" fillId="34" borderId="23" xfId="49" applyFill="1" applyBorder="1" applyAlignment="1">
      <alignment horizontal="left" vertical="center"/>
    </xf>
    <xf numFmtId="0" fontId="29" fillId="34" borderId="21" xfId="49" applyFill="1" applyBorder="1" applyAlignment="1">
      <alignment horizontal="left" vertical="center"/>
    </xf>
    <xf numFmtId="0" fontId="29" fillId="34" borderId="20" xfId="49" applyFill="1" applyBorder="1" applyAlignment="1">
      <alignment horizontal="left" vertical="center"/>
    </xf>
    <xf numFmtId="0" fontId="29" fillId="34" borderId="11" xfId="49" applyFill="1" applyBorder="1" applyAlignment="1">
      <alignment horizontal="left" vertical="center"/>
    </xf>
    <xf numFmtId="0" fontId="29" fillId="34" borderId="19" xfId="49" applyFill="1" applyBorder="1" applyAlignment="1">
      <alignment horizontal="left" vertical="center"/>
    </xf>
    <xf numFmtId="0" fontId="29" fillId="34" borderId="17" xfId="49" applyFill="1" applyBorder="1" applyAlignment="1">
      <alignment horizontal="left" vertical="center"/>
    </xf>
    <xf numFmtId="179" fontId="44" fillId="0" borderId="26" xfId="49" applyNumberFormat="1" applyFont="1" applyBorder="1" applyAlignment="1" applyProtection="1">
      <alignment horizontal="center" vertical="center"/>
      <protection locked="0"/>
    </xf>
    <xf numFmtId="179" fontId="44" fillId="0" borderId="25" xfId="49" applyNumberFormat="1" applyFont="1" applyBorder="1" applyAlignment="1" applyProtection="1">
      <alignment horizontal="center" vertical="center"/>
      <protection locked="0"/>
    </xf>
    <xf numFmtId="179" fontId="44" fillId="0" borderId="24" xfId="49" applyNumberFormat="1" applyFont="1" applyBorder="1" applyAlignment="1" applyProtection="1">
      <alignment horizontal="center" vertical="center"/>
      <protection locked="0"/>
    </xf>
    <xf numFmtId="0" fontId="44" fillId="34" borderId="26" xfId="49" applyFont="1" applyFill="1" applyBorder="1" applyAlignment="1">
      <alignment horizontal="left" vertical="center" wrapText="1"/>
    </xf>
    <xf numFmtId="0" fontId="44" fillId="34" borderId="24" xfId="49" applyFont="1" applyFill="1" applyBorder="1" applyAlignment="1">
      <alignment horizontal="left" vertical="center" wrapText="1"/>
    </xf>
    <xf numFmtId="0" fontId="44" fillId="0" borderId="23" xfId="49" applyFont="1" applyBorder="1" applyAlignment="1" applyProtection="1">
      <alignment horizontal="left" vertical="center"/>
      <protection locked="0"/>
    </xf>
    <xf numFmtId="0" fontId="44" fillId="0" borderId="22" xfId="49" applyFont="1" applyBorder="1" applyAlignment="1" applyProtection="1">
      <alignment horizontal="left" vertical="center"/>
      <protection locked="0"/>
    </xf>
    <xf numFmtId="0" fontId="44" fillId="0" borderId="21" xfId="49" applyFont="1" applyBorder="1" applyAlignment="1" applyProtection="1">
      <alignment horizontal="left" vertical="center"/>
      <protection locked="0"/>
    </xf>
    <xf numFmtId="0" fontId="44" fillId="34" borderId="23" xfId="49" applyFont="1" applyFill="1" applyBorder="1" applyAlignment="1">
      <alignment horizontal="left" vertical="center"/>
    </xf>
    <xf numFmtId="0" fontId="44" fillId="34" borderId="22" xfId="49" applyFont="1" applyFill="1" applyBorder="1" applyAlignment="1">
      <alignment horizontal="left" vertical="center"/>
    </xf>
    <xf numFmtId="0" fontId="44" fillId="34" borderId="20" xfId="49" applyFont="1" applyFill="1" applyBorder="1" applyAlignment="1">
      <alignment horizontal="left" vertical="center"/>
    </xf>
    <xf numFmtId="0" fontId="44" fillId="34" borderId="0" xfId="49" applyFont="1" applyFill="1" applyAlignment="1">
      <alignment horizontal="left" vertical="center"/>
    </xf>
    <xf numFmtId="0" fontId="44" fillId="34" borderId="19" xfId="49" applyFont="1" applyFill="1" applyBorder="1" applyAlignment="1">
      <alignment horizontal="left" vertical="center"/>
    </xf>
    <xf numFmtId="0" fontId="44" fillId="34" borderId="18" xfId="49" applyFont="1" applyFill="1" applyBorder="1" applyAlignment="1">
      <alignment horizontal="left" vertical="center"/>
    </xf>
    <xf numFmtId="0" fontId="56" fillId="0" borderId="0" xfId="49" applyFont="1" applyAlignment="1">
      <alignment horizontal="left" vertical="center" wrapText="1"/>
    </xf>
    <xf numFmtId="0" fontId="52" fillId="34" borderId="26" xfId="49" applyFont="1" applyFill="1" applyBorder="1" applyAlignment="1">
      <alignment horizontal="left" vertical="center"/>
    </xf>
    <xf numFmtId="0" fontId="52" fillId="34" borderId="24" xfId="49" applyFont="1" applyFill="1" applyBorder="1" applyAlignment="1">
      <alignment horizontal="left" vertical="center"/>
    </xf>
    <xf numFmtId="176" fontId="43" fillId="0" borderId="25" xfId="48" applyNumberFormat="1" applyBorder="1" applyAlignment="1" applyProtection="1">
      <alignment horizontal="right" vertical="center" shrinkToFit="1"/>
      <protection locked="0"/>
    </xf>
    <xf numFmtId="0" fontId="44" fillId="39" borderId="26" xfId="53" applyFont="1" applyFill="1" applyBorder="1" applyAlignment="1">
      <alignment vertical="center" shrinkToFit="1"/>
    </xf>
    <xf numFmtId="0" fontId="44" fillId="39" borderId="24" xfId="53" applyFont="1" applyFill="1" applyBorder="1" applyAlignment="1">
      <alignment vertical="center" shrinkToFit="1"/>
    </xf>
    <xf numFmtId="0" fontId="44" fillId="40" borderId="26" xfId="53" applyFont="1" applyFill="1" applyBorder="1" applyAlignment="1">
      <alignment horizontal="center" vertical="center"/>
    </xf>
    <xf numFmtId="0" fontId="44" fillId="40" borderId="25" xfId="53" applyFont="1" applyFill="1" applyBorder="1" applyAlignment="1">
      <alignment horizontal="center" vertical="center"/>
    </xf>
    <xf numFmtId="0" fontId="44" fillId="40" borderId="24" xfId="53" applyFont="1" applyFill="1" applyBorder="1" applyAlignment="1">
      <alignment horizontal="center" vertical="center"/>
    </xf>
    <xf numFmtId="0" fontId="43" fillId="41" borderId="0" xfId="0" applyFont="1" applyFill="1">
      <alignment vertical="center"/>
    </xf>
    <xf numFmtId="49" fontId="56" fillId="0" borderId="26" xfId="53" applyNumberFormat="1" applyFont="1" applyBorder="1" applyAlignment="1">
      <alignment horizontal="center" vertical="center"/>
    </xf>
    <xf numFmtId="49" fontId="56" fillId="0" borderId="25" xfId="53" applyNumberFormat="1" applyFont="1" applyBorder="1" applyAlignment="1">
      <alignment horizontal="center" vertical="center"/>
    </xf>
    <xf numFmtId="49" fontId="56" fillId="0" borderId="24" xfId="53" applyNumberFormat="1" applyFont="1" applyBorder="1" applyAlignment="1">
      <alignment horizontal="center" vertical="center"/>
    </xf>
    <xf numFmtId="0" fontId="56" fillId="0" borderId="13" xfId="53" applyFont="1" applyBorder="1" applyAlignment="1">
      <alignment horizontal="center" vertical="center" wrapText="1"/>
    </xf>
    <xf numFmtId="0" fontId="56" fillId="0" borderId="27" xfId="53" applyFont="1" applyBorder="1" applyAlignment="1">
      <alignment horizontal="center" vertical="center" wrapText="1"/>
    </xf>
    <xf numFmtId="0" fontId="56" fillId="0" borderId="12" xfId="53" applyFont="1" applyBorder="1" applyAlignment="1">
      <alignment horizontal="center" vertical="center" wrapText="1"/>
    </xf>
    <xf numFmtId="0" fontId="56" fillId="0" borderId="26" xfId="53" applyFont="1" applyBorder="1" applyAlignment="1">
      <alignment horizontal="center" vertical="center"/>
    </xf>
    <xf numFmtId="0" fontId="56" fillId="0" borderId="25" xfId="53" applyFont="1" applyBorder="1" applyAlignment="1">
      <alignment horizontal="center" vertical="center"/>
    </xf>
    <xf numFmtId="0" fontId="56" fillId="0" borderId="24" xfId="53" applyFont="1" applyBorder="1" applyAlignment="1">
      <alignment horizontal="center" vertical="center"/>
    </xf>
    <xf numFmtId="0" fontId="44" fillId="0" borderId="18" xfId="53" applyFont="1" applyBorder="1" applyAlignment="1">
      <alignment horizontal="center" vertical="center"/>
    </xf>
    <xf numFmtId="0" fontId="44" fillId="0" borderId="23" xfId="53" applyFont="1" applyBorder="1" applyAlignment="1">
      <alignment horizontal="center" vertical="center" wrapText="1"/>
    </xf>
    <xf numFmtId="0" fontId="44" fillId="0" borderId="21" xfId="53" applyFont="1" applyBorder="1" applyAlignment="1">
      <alignment horizontal="center" vertical="center" wrapText="1"/>
    </xf>
    <xf numFmtId="0" fontId="44" fillId="0" borderId="20" xfId="53" applyFont="1" applyBorder="1" applyAlignment="1">
      <alignment horizontal="center" vertical="center" wrapText="1"/>
    </xf>
    <xf numFmtId="0" fontId="44" fillId="0" borderId="11" xfId="53" applyFont="1" applyBorder="1" applyAlignment="1">
      <alignment horizontal="center" vertical="center" wrapText="1"/>
    </xf>
    <xf numFmtId="0" fontId="44" fillId="0" borderId="19" xfId="53" applyFont="1" applyBorder="1" applyAlignment="1">
      <alignment horizontal="center" vertical="center" wrapText="1"/>
    </xf>
    <xf numFmtId="0" fontId="44" fillId="0" borderId="17" xfId="53" applyFont="1" applyBorder="1" applyAlignment="1">
      <alignment horizontal="center" vertical="center" wrapText="1"/>
    </xf>
    <xf numFmtId="0" fontId="44" fillId="38" borderId="18" xfId="53" applyFont="1" applyFill="1" applyBorder="1" applyAlignment="1">
      <alignment horizontal="center" vertical="center"/>
    </xf>
    <xf numFmtId="0" fontId="44" fillId="0" borderId="13" xfId="53" applyFont="1" applyBorder="1">
      <alignment vertical="center"/>
    </xf>
    <xf numFmtId="0" fontId="44" fillId="0" borderId="27" xfId="53" applyFont="1" applyBorder="1">
      <alignment vertical="center"/>
    </xf>
    <xf numFmtId="0" fontId="44" fillId="0" borderId="12" xfId="53" applyFont="1" applyBorder="1">
      <alignment vertical="center"/>
    </xf>
    <xf numFmtId="0" fontId="56" fillId="0" borderId="13" xfId="53" applyFont="1" applyBorder="1" applyAlignment="1">
      <alignment horizontal="center" vertical="center"/>
    </xf>
    <xf numFmtId="0" fontId="56" fillId="0" borderId="27" xfId="53" applyFont="1" applyBorder="1" applyAlignment="1">
      <alignment horizontal="center" vertical="center"/>
    </xf>
    <xf numFmtId="0" fontId="56" fillId="0" borderId="12" xfId="53" applyFont="1" applyBorder="1" applyAlignment="1">
      <alignment horizontal="center" vertical="center"/>
    </xf>
    <xf numFmtId="0" fontId="75" fillId="0" borderId="0" xfId="53" applyFont="1" applyAlignment="1">
      <alignment horizontal="left" vertical="center"/>
    </xf>
    <xf numFmtId="0" fontId="56" fillId="0" borderId="26" xfId="53" applyFont="1" applyBorder="1">
      <alignment vertical="center"/>
    </xf>
    <xf numFmtId="0" fontId="56" fillId="0" borderId="25" xfId="53" applyFont="1" applyBorder="1">
      <alignment vertical="center"/>
    </xf>
    <xf numFmtId="0" fontId="56" fillId="0" borderId="24" xfId="53" applyFont="1" applyBorder="1">
      <alignment vertical="center"/>
    </xf>
    <xf numFmtId="0" fontId="44" fillId="40" borderId="26" xfId="53" applyFont="1" applyFill="1" applyBorder="1" applyAlignment="1">
      <alignment horizontal="center" vertical="center" wrapText="1"/>
    </xf>
    <xf numFmtId="0" fontId="44" fillId="40" borderId="25" xfId="53" applyFont="1" applyFill="1" applyBorder="1" applyAlignment="1">
      <alignment horizontal="center" vertical="center" wrapText="1"/>
    </xf>
    <xf numFmtId="0" fontId="44" fillId="40" borderId="24" xfId="53" applyFont="1" applyFill="1" applyBorder="1" applyAlignment="1">
      <alignment horizontal="center" vertical="center" wrapText="1"/>
    </xf>
    <xf numFmtId="0" fontId="44" fillId="39" borderId="26" xfId="53" applyFont="1" applyFill="1" applyBorder="1" applyAlignment="1">
      <alignment horizontal="center" vertical="center" shrinkToFit="1"/>
    </xf>
    <xf numFmtId="0" fontId="44" fillId="39" borderId="25" xfId="53" applyFont="1" applyFill="1" applyBorder="1" applyAlignment="1">
      <alignment horizontal="center" vertical="center" shrinkToFit="1"/>
    </xf>
    <xf numFmtId="0" fontId="44" fillId="39" borderId="24" xfId="53" applyFont="1" applyFill="1" applyBorder="1" applyAlignment="1">
      <alignment horizontal="center" vertical="center" shrinkToFit="1"/>
    </xf>
    <xf numFmtId="0" fontId="44" fillId="0" borderId="23" xfId="53" applyFont="1" applyBorder="1">
      <alignment vertical="center"/>
    </xf>
    <xf numFmtId="0" fontId="44" fillId="0" borderId="21" xfId="53" applyFont="1" applyBorder="1">
      <alignment vertical="center"/>
    </xf>
    <xf numFmtId="0" fontId="44" fillId="0" borderId="19" xfId="53" applyFont="1" applyBorder="1">
      <alignment vertical="center"/>
    </xf>
    <xf numFmtId="0" fontId="44" fillId="0" borderId="17" xfId="53" applyFont="1" applyBorder="1">
      <alignment vertical="center"/>
    </xf>
    <xf numFmtId="0" fontId="65" fillId="0" borderId="10" xfId="0" applyFont="1" applyBorder="1" applyAlignment="1">
      <alignment horizontal="center" vertical="center" shrinkToFit="1"/>
    </xf>
    <xf numFmtId="0" fontId="65" fillId="0" borderId="13" xfId="0" applyFont="1" applyBorder="1" applyAlignment="1">
      <alignment horizontal="left" vertical="center" wrapText="1"/>
    </xf>
    <xf numFmtId="0" fontId="65" fillId="0" borderId="27" xfId="0" applyFont="1" applyBorder="1" applyAlignment="1">
      <alignment horizontal="left" vertical="center" wrapText="1"/>
    </xf>
    <xf numFmtId="0" fontId="65" fillId="0" borderId="12" xfId="0" applyFont="1" applyBorder="1" applyAlignment="1">
      <alignment horizontal="left" vertical="center" wrapText="1"/>
    </xf>
    <xf numFmtId="0" fontId="65" fillId="0" borderId="13" xfId="0" applyFont="1" applyBorder="1" applyAlignment="1">
      <alignment horizontal="left" vertical="center" shrinkToFit="1"/>
    </xf>
    <xf numFmtId="0" fontId="65" fillId="0" borderId="27" xfId="0" applyFont="1" applyBorder="1" applyAlignment="1">
      <alignment horizontal="left" vertical="center" shrinkToFit="1"/>
    </xf>
    <xf numFmtId="0" fontId="65" fillId="0" borderId="12" xfId="0" applyFont="1" applyBorder="1" applyAlignment="1">
      <alignment horizontal="left" vertical="center" shrinkToFit="1"/>
    </xf>
    <xf numFmtId="0" fontId="65" fillId="0" borderId="34" xfId="0" applyFont="1" applyBorder="1" applyAlignment="1">
      <alignment horizontal="center" vertical="center" shrinkToFit="1"/>
    </xf>
    <xf numFmtId="0" fontId="65" fillId="0" borderId="31" xfId="0" applyFont="1" applyBorder="1" applyAlignment="1">
      <alignment horizontal="center" vertical="center" shrinkToFit="1"/>
    </xf>
    <xf numFmtId="0" fontId="65" fillId="0" borderId="30" xfId="0" applyFont="1" applyBorder="1" applyAlignment="1">
      <alignment horizontal="center" vertical="center" shrinkToFit="1"/>
    </xf>
    <xf numFmtId="58" fontId="65" fillId="0" borderId="10" xfId="0" applyNumberFormat="1" applyFont="1" applyBorder="1" applyAlignment="1">
      <alignment horizontal="center" vertical="center"/>
    </xf>
    <xf numFmtId="58" fontId="65" fillId="0" borderId="43" xfId="0" applyNumberFormat="1" applyFont="1" applyBorder="1" applyAlignment="1">
      <alignment horizontal="center" vertical="center"/>
    </xf>
    <xf numFmtId="58" fontId="65" fillId="0" borderId="30" xfId="0" applyNumberFormat="1" applyFont="1" applyBorder="1" applyAlignment="1">
      <alignment horizontal="center" vertical="center"/>
    </xf>
    <xf numFmtId="58" fontId="65" fillId="0" borderId="60" xfId="0" applyNumberFormat="1" applyFont="1" applyBorder="1" applyAlignment="1">
      <alignment horizontal="center" vertical="center"/>
    </xf>
    <xf numFmtId="0" fontId="65" fillId="0" borderId="33" xfId="0" applyFont="1" applyBorder="1" applyAlignment="1">
      <alignment horizontal="left" vertical="center" shrinkToFit="1"/>
    </xf>
    <xf numFmtId="0" fontId="65" fillId="0" borderId="25" xfId="0" applyFont="1" applyBorder="1" applyAlignment="1">
      <alignment horizontal="left" vertical="center" shrinkToFit="1"/>
    </xf>
    <xf numFmtId="0" fontId="65" fillId="0" borderId="24" xfId="0" applyFont="1" applyBorder="1" applyAlignment="1">
      <alignment horizontal="left" vertical="center" shrinkToFit="1"/>
    </xf>
    <xf numFmtId="0" fontId="65" fillId="42" borderId="25" xfId="0" applyFont="1" applyFill="1" applyBorder="1" applyAlignment="1">
      <alignment horizontal="center" vertical="center"/>
    </xf>
    <xf numFmtId="0" fontId="65" fillId="42" borderId="32" xfId="0" applyFont="1" applyFill="1" applyBorder="1" applyAlignment="1">
      <alignment horizontal="center" vertical="center"/>
    </xf>
    <xf numFmtId="0" fontId="65" fillId="42" borderId="33" xfId="0" applyFont="1" applyFill="1" applyBorder="1" applyAlignment="1">
      <alignment horizontal="center" vertical="center"/>
    </xf>
    <xf numFmtId="0" fontId="65" fillId="42" borderId="24" xfId="0" applyFont="1" applyFill="1" applyBorder="1" applyAlignment="1">
      <alignment horizontal="center" vertical="center"/>
    </xf>
    <xf numFmtId="6" fontId="67" fillId="0" borderId="44" xfId="51" applyFont="1" applyBorder="1" applyAlignment="1">
      <alignment horizontal="center" vertical="center" textRotation="255" wrapText="1"/>
    </xf>
    <xf numFmtId="6" fontId="67" fillId="0" borderId="42" xfId="51" applyFont="1" applyBorder="1" applyAlignment="1">
      <alignment horizontal="center" vertical="center" textRotation="255" wrapText="1"/>
    </xf>
    <xf numFmtId="6" fontId="67" fillId="0" borderId="90" xfId="51" applyFont="1" applyBorder="1" applyAlignment="1">
      <alignment horizontal="center" vertical="center" textRotation="255" wrapText="1"/>
    </xf>
    <xf numFmtId="6" fontId="43" fillId="0" borderId="99" xfId="51" applyFont="1" applyBorder="1" applyAlignment="1">
      <alignment horizontal="left" vertical="center" wrapText="1"/>
    </xf>
    <xf numFmtId="6" fontId="43" fillId="0" borderId="22" xfId="51" applyFont="1" applyBorder="1" applyAlignment="1">
      <alignment horizontal="left" vertical="center" wrapText="1"/>
    </xf>
    <xf numFmtId="6" fontId="43" fillId="0" borderId="36" xfId="51" applyFont="1" applyBorder="1" applyAlignment="1">
      <alignment horizontal="left" vertical="center" wrapText="1"/>
    </xf>
    <xf numFmtId="6" fontId="43" fillId="0" borderId="92" xfId="51" applyFont="1" applyBorder="1" applyAlignment="1">
      <alignment horizontal="left" vertical="center" wrapText="1"/>
    </xf>
    <xf numFmtId="6" fontId="43" fillId="0" borderId="0" xfId="51" applyFont="1" applyBorder="1" applyAlignment="1">
      <alignment horizontal="left" vertical="center" wrapText="1"/>
    </xf>
    <xf numFmtId="6" fontId="43" fillId="0" borderId="15" xfId="51" applyFont="1" applyBorder="1" applyAlignment="1">
      <alignment horizontal="left" vertical="center" wrapText="1"/>
    </xf>
    <xf numFmtId="6" fontId="43" fillId="0" borderId="98" xfId="51" applyFont="1" applyBorder="1" applyAlignment="1">
      <alignment horizontal="left" vertical="center" wrapText="1"/>
    </xf>
    <xf numFmtId="6" fontId="43" fillId="0" borderId="97" xfId="51" applyFont="1" applyBorder="1" applyAlignment="1">
      <alignment horizontal="left" vertical="center" wrapText="1"/>
    </xf>
    <xf numFmtId="6" fontId="43" fillId="0" borderId="96" xfId="51" applyFont="1" applyBorder="1" applyAlignment="1">
      <alignment horizontal="left" vertical="center" wrapText="1"/>
    </xf>
    <xf numFmtId="0" fontId="65" fillId="42" borderId="45" xfId="0" applyFont="1" applyFill="1" applyBorder="1" applyAlignment="1">
      <alignment horizontal="center" vertical="center"/>
    </xf>
    <xf numFmtId="0" fontId="65" fillId="42" borderId="18" xfId="0" applyFont="1" applyFill="1" applyBorder="1" applyAlignment="1">
      <alignment horizontal="center" vertical="center"/>
    </xf>
    <xf numFmtId="0" fontId="65" fillId="42" borderId="35" xfId="0" applyFont="1" applyFill="1" applyBorder="1" applyAlignment="1">
      <alignment horizontal="center" vertical="center"/>
    </xf>
    <xf numFmtId="0" fontId="65" fillId="0" borderId="26" xfId="0" applyFont="1" applyBorder="1" applyAlignment="1">
      <alignment horizontal="left" vertical="center" shrinkToFit="1"/>
    </xf>
    <xf numFmtId="0" fontId="65" fillId="0" borderId="32" xfId="0" applyFont="1" applyBorder="1" applyAlignment="1">
      <alignment horizontal="left" vertical="center" shrinkToFit="1"/>
    </xf>
    <xf numFmtId="0" fontId="65" fillId="42" borderId="62" xfId="0" applyFont="1" applyFill="1" applyBorder="1" applyAlignment="1">
      <alignment horizontal="center" vertical="center"/>
    </xf>
    <xf numFmtId="0" fontId="65" fillId="42" borderId="54" xfId="0" applyFont="1" applyFill="1" applyBorder="1" applyAlignment="1">
      <alignment horizontal="center" vertical="center"/>
    </xf>
    <xf numFmtId="0" fontId="65" fillId="42" borderId="61" xfId="0" applyFont="1" applyFill="1" applyBorder="1" applyAlignment="1">
      <alignment horizontal="center" vertical="center"/>
    </xf>
    <xf numFmtId="0" fontId="65" fillId="42" borderId="34" xfId="0" applyFont="1" applyFill="1" applyBorder="1" applyAlignment="1">
      <alignment horizontal="center" vertical="center"/>
    </xf>
    <xf numFmtId="0" fontId="65" fillId="42" borderId="10" xfId="0" applyFont="1" applyFill="1" applyBorder="1" applyAlignment="1">
      <alignment horizontal="center" vertical="center"/>
    </xf>
    <xf numFmtId="0" fontId="65" fillId="42" borderId="26" xfId="0" applyFont="1" applyFill="1" applyBorder="1" applyAlignment="1">
      <alignment horizontal="center" vertical="center"/>
    </xf>
    <xf numFmtId="0" fontId="65" fillId="42" borderId="43" xfId="0" applyFont="1" applyFill="1" applyBorder="1" applyAlignment="1">
      <alignment horizontal="center" vertical="center"/>
    </xf>
    <xf numFmtId="0" fontId="65" fillId="0" borderId="0" xfId="0" applyFont="1" applyAlignment="1">
      <alignment horizontal="center" vertical="center"/>
    </xf>
    <xf numFmtId="0" fontId="65" fillId="42" borderId="109" xfId="0" applyFont="1" applyFill="1" applyBorder="1" applyAlignment="1">
      <alignment horizontal="center" vertical="center"/>
    </xf>
    <xf numFmtId="0" fontId="65" fillId="42" borderId="55" xfId="0" applyFont="1" applyFill="1" applyBorder="1" applyAlignment="1">
      <alignment horizontal="center" vertical="center"/>
    </xf>
    <xf numFmtId="0" fontId="65" fillId="0" borderId="108" xfId="0" quotePrefix="1" applyFont="1" applyBorder="1" applyAlignment="1">
      <alignment horizontal="center" vertical="center"/>
    </xf>
    <xf numFmtId="0" fontId="65" fillId="0" borderId="107" xfId="0" applyFont="1" applyBorder="1" applyAlignment="1">
      <alignment horizontal="center" vertical="center"/>
    </xf>
    <xf numFmtId="0" fontId="65" fillId="0" borderId="106" xfId="0" applyFont="1" applyBorder="1" applyAlignment="1">
      <alignment horizontal="center" vertical="center"/>
    </xf>
    <xf numFmtId="0" fontId="65" fillId="0" borderId="26" xfId="0" quotePrefix="1" applyFont="1" applyBorder="1" applyAlignment="1">
      <alignment horizontal="center" vertical="center"/>
    </xf>
    <xf numFmtId="0" fontId="65" fillId="0" borderId="25" xfId="0" applyFont="1" applyBorder="1" applyAlignment="1">
      <alignment horizontal="center" vertical="center"/>
    </xf>
    <xf numFmtId="0" fontId="65" fillId="0" borderId="32" xfId="0" applyFont="1" applyBorder="1" applyAlignment="1">
      <alignment horizontal="center" vertical="center"/>
    </xf>
    <xf numFmtId="0" fontId="65" fillId="0" borderId="26" xfId="0" applyFont="1" applyBorder="1" applyAlignment="1">
      <alignment horizontal="center" vertical="center"/>
    </xf>
    <xf numFmtId="0" fontId="65" fillId="0" borderId="24" xfId="0" applyFont="1" applyBorder="1" applyAlignment="1">
      <alignment horizontal="center" vertical="center"/>
    </xf>
    <xf numFmtId="0" fontId="65" fillId="42" borderId="10" xfId="0" applyFont="1" applyFill="1" applyBorder="1" applyAlignment="1">
      <alignment horizontal="center" vertical="center" wrapText="1"/>
    </xf>
    <xf numFmtId="0" fontId="65" fillId="0" borderId="12" xfId="0" applyFont="1" applyBorder="1" applyAlignment="1">
      <alignment horizontal="left" vertical="center" indent="2"/>
    </xf>
    <xf numFmtId="0" fontId="65" fillId="0" borderId="41" xfId="0" applyFont="1" applyBorder="1" applyAlignment="1">
      <alignment horizontal="left" vertical="center" indent="2"/>
    </xf>
    <xf numFmtId="0" fontId="65" fillId="0" borderId="105" xfId="0" applyFont="1" applyBorder="1" applyAlignment="1">
      <alignment horizontal="center" vertical="center"/>
    </xf>
    <xf numFmtId="0" fontId="65" fillId="0" borderId="104" xfId="0" applyFont="1" applyBorder="1" applyAlignment="1">
      <alignment horizontal="center" vertical="center"/>
    </xf>
    <xf numFmtId="0" fontId="65" fillId="0" borderId="105" xfId="0" applyFont="1" applyBorder="1" applyAlignment="1">
      <alignment horizontal="left" vertical="center" indent="1"/>
    </xf>
    <xf numFmtId="0" fontId="65" fillId="0" borderId="104" xfId="0" applyFont="1" applyBorder="1" applyAlignment="1">
      <alignment horizontal="left" vertical="center" indent="1"/>
    </xf>
    <xf numFmtId="0" fontId="65" fillId="0" borderId="103" xfId="0" applyFont="1" applyBorder="1" applyAlignment="1">
      <alignment horizontal="left" vertical="center" indent="1"/>
    </xf>
    <xf numFmtId="176" fontId="65" fillId="0" borderId="26" xfId="0" applyNumberFormat="1" applyFont="1" applyBorder="1" applyAlignment="1">
      <alignment horizontal="left" vertical="center" indent="1"/>
    </xf>
    <xf numFmtId="176" fontId="65" fillId="0" borderId="25" xfId="0" applyNumberFormat="1" applyFont="1" applyBorder="1" applyAlignment="1">
      <alignment horizontal="left" vertical="center" indent="1"/>
    </xf>
    <xf numFmtId="0" fontId="65" fillId="0" borderId="10" xfId="0" applyFont="1" applyBorder="1" applyAlignment="1">
      <alignment horizontal="center" vertical="center"/>
    </xf>
    <xf numFmtId="0" fontId="65" fillId="0" borderId="19" xfId="0" applyFont="1" applyBorder="1" applyAlignment="1">
      <alignment horizontal="left" vertical="center" indent="2"/>
    </xf>
    <xf numFmtId="0" fontId="65" fillId="0" borderId="18" xfId="0" applyFont="1" applyBorder="1" applyAlignment="1">
      <alignment horizontal="left" vertical="center" indent="2"/>
    </xf>
    <xf numFmtId="0" fontId="65" fillId="0" borderId="17" xfId="0" applyFont="1" applyBorder="1" applyAlignment="1">
      <alignment horizontal="left" vertical="center" indent="2"/>
    </xf>
    <xf numFmtId="0" fontId="65" fillId="0" borderId="26" xfId="0" applyFont="1" applyBorder="1" applyAlignment="1">
      <alignment horizontal="right" vertical="center"/>
    </xf>
    <xf numFmtId="0" fontId="65" fillId="0" borderId="25" xfId="0" applyFont="1" applyBorder="1" applyAlignment="1">
      <alignment horizontal="right" vertical="center"/>
    </xf>
    <xf numFmtId="0" fontId="70" fillId="0" borderId="19" xfId="0" applyFont="1" applyBorder="1" applyAlignment="1">
      <alignment horizontal="left" vertical="center" wrapText="1"/>
    </xf>
    <xf numFmtId="0" fontId="70" fillId="0" borderId="18" xfId="0" applyFont="1" applyBorder="1" applyAlignment="1">
      <alignment horizontal="left" vertical="center" wrapText="1"/>
    </xf>
    <xf numFmtId="0" fontId="70" fillId="0" borderId="17" xfId="0" applyFont="1" applyBorder="1" applyAlignment="1">
      <alignment horizontal="left" vertical="center" wrapText="1"/>
    </xf>
    <xf numFmtId="0" fontId="70" fillId="42" borderId="20" xfId="0" applyFont="1" applyFill="1" applyBorder="1" applyAlignment="1">
      <alignment horizontal="center" vertical="center" wrapText="1"/>
    </xf>
    <xf numFmtId="0" fontId="70" fillId="42" borderId="0" xfId="0" applyFont="1" applyFill="1" applyAlignment="1">
      <alignment horizontal="center" vertical="center" wrapText="1"/>
    </xf>
    <xf numFmtId="0" fontId="70" fillId="42" borderId="11" xfId="0" applyFont="1" applyFill="1" applyBorder="1" applyAlignment="1">
      <alignment horizontal="center" vertical="center" wrapText="1"/>
    </xf>
    <xf numFmtId="0" fontId="70" fillId="42" borderId="26" xfId="0" applyFont="1" applyFill="1" applyBorder="1" applyAlignment="1">
      <alignment horizontal="center" vertical="center" wrapText="1"/>
    </xf>
    <xf numFmtId="0" fontId="70" fillId="42" borderId="25" xfId="0" applyFont="1" applyFill="1" applyBorder="1" applyAlignment="1">
      <alignment horizontal="center" vertical="center" wrapText="1"/>
    </xf>
    <xf numFmtId="0" fontId="70" fillId="42" borderId="24" xfId="0" applyFont="1" applyFill="1" applyBorder="1" applyAlignment="1">
      <alignment horizontal="center" vertical="center" wrapText="1"/>
    </xf>
    <xf numFmtId="0" fontId="70" fillId="0" borderId="20" xfId="0" applyFont="1" applyBorder="1" applyAlignment="1">
      <alignment horizontal="left" vertical="center" wrapText="1"/>
    </xf>
    <xf numFmtId="0" fontId="70" fillId="0" borderId="0" xfId="0" applyFont="1" applyAlignment="1">
      <alignment horizontal="left" vertical="center" wrapText="1"/>
    </xf>
    <xf numFmtId="0" fontId="70" fillId="0" borderId="11" xfId="0" applyFont="1" applyBorder="1" applyAlignment="1">
      <alignment horizontal="left" vertical="center" wrapText="1"/>
    </xf>
    <xf numFmtId="0" fontId="70" fillId="0" borderId="23" xfId="0" applyFont="1" applyBorder="1" applyAlignment="1">
      <alignment horizontal="left" vertical="center" wrapText="1"/>
    </xf>
    <xf numFmtId="0" fontId="70" fillId="0" borderId="22" xfId="0" applyFont="1" applyBorder="1" applyAlignment="1">
      <alignment horizontal="left" vertical="center" wrapText="1"/>
    </xf>
    <xf numFmtId="0" fontId="70" fillId="0" borderId="21" xfId="0" applyFont="1" applyBorder="1" applyAlignment="1">
      <alignment horizontal="left" vertical="center" wrapText="1"/>
    </xf>
    <xf numFmtId="0" fontId="70" fillId="42" borderId="23" xfId="0" applyFont="1" applyFill="1" applyBorder="1" applyAlignment="1">
      <alignment horizontal="center" vertical="center" wrapText="1"/>
    </xf>
    <xf numFmtId="0" fontId="70" fillId="42" borderId="22" xfId="0" applyFont="1" applyFill="1" applyBorder="1" applyAlignment="1">
      <alignment horizontal="center" vertical="center" wrapText="1"/>
    </xf>
    <xf numFmtId="0" fontId="70" fillId="42" borderId="21" xfId="0" applyFont="1" applyFill="1" applyBorder="1" applyAlignment="1">
      <alignment horizontal="center" vertical="center" wrapText="1"/>
    </xf>
    <xf numFmtId="0" fontId="70" fillId="42" borderId="19" xfId="0" applyFont="1" applyFill="1" applyBorder="1" applyAlignment="1">
      <alignment horizontal="center" vertical="center" wrapText="1"/>
    </xf>
    <xf numFmtId="0" fontId="70" fillId="42" borderId="18" xfId="0" applyFont="1" applyFill="1" applyBorder="1" applyAlignment="1">
      <alignment horizontal="center" vertical="center" wrapText="1"/>
    </xf>
    <xf numFmtId="0" fontId="70" fillId="42" borderId="17" xfId="0" applyFont="1" applyFill="1" applyBorder="1" applyAlignment="1">
      <alignment horizontal="center" vertical="center" wrapText="1"/>
    </xf>
    <xf numFmtId="0" fontId="70" fillId="0" borderId="19" xfId="0" applyFont="1" applyBorder="1" applyAlignment="1">
      <alignment horizontal="center" vertical="center" shrinkToFit="1"/>
    </xf>
    <xf numFmtId="0" fontId="70" fillId="0" borderId="18" xfId="0" applyFont="1" applyBorder="1" applyAlignment="1">
      <alignment horizontal="center" vertical="center" shrinkToFit="1"/>
    </xf>
    <xf numFmtId="0" fontId="70" fillId="0" borderId="17" xfId="0" applyFont="1" applyBorder="1" applyAlignment="1">
      <alignment horizontal="center" vertical="center" shrinkToFit="1"/>
    </xf>
    <xf numFmtId="0" fontId="70" fillId="42" borderId="10" xfId="0" applyFont="1" applyFill="1" applyBorder="1" applyAlignment="1">
      <alignment horizontal="center" vertical="center" wrapText="1"/>
    </xf>
    <xf numFmtId="0" fontId="70" fillId="0" borderId="10" xfId="0" applyFont="1" applyBorder="1" applyAlignment="1">
      <alignment horizontal="center" vertical="center" shrinkToFit="1"/>
    </xf>
    <xf numFmtId="0" fontId="70" fillId="0" borderId="26" xfId="0" applyFont="1" applyBorder="1" applyAlignment="1">
      <alignment horizontal="center" vertical="center" shrinkToFit="1"/>
    </xf>
    <xf numFmtId="0" fontId="70" fillId="0" borderId="25" xfId="0" applyFont="1" applyBorder="1" applyAlignment="1">
      <alignment horizontal="center" vertical="center" shrinkToFit="1"/>
    </xf>
    <xf numFmtId="0" fontId="70" fillId="0" borderId="24" xfId="0" applyFont="1" applyBorder="1" applyAlignment="1">
      <alignment horizontal="center" vertical="center" shrinkToFit="1"/>
    </xf>
    <xf numFmtId="0" fontId="70" fillId="0" borderId="26" xfId="0" applyFont="1" applyBorder="1" applyAlignment="1">
      <alignment horizontal="left" vertical="center" wrapText="1"/>
    </xf>
    <xf numFmtId="0" fontId="70" fillId="0" borderId="25" xfId="0" applyFont="1" applyBorder="1" applyAlignment="1">
      <alignment horizontal="left" vertical="center" wrapText="1"/>
    </xf>
    <xf numFmtId="0" fontId="70" fillId="0" borderId="24" xfId="0" applyFont="1" applyBorder="1" applyAlignment="1">
      <alignment horizontal="left" vertical="center" wrapText="1"/>
    </xf>
    <xf numFmtId="0" fontId="70" fillId="0" borderId="87" xfId="0" applyFont="1" applyBorder="1" applyAlignment="1">
      <alignment horizontal="center" vertical="center" wrapText="1"/>
    </xf>
    <xf numFmtId="0" fontId="70" fillId="0" borderId="86" xfId="0" applyFont="1" applyBorder="1" applyAlignment="1">
      <alignment horizontal="center" vertical="center" wrapText="1"/>
    </xf>
    <xf numFmtId="0" fontId="70" fillId="0" borderId="84" xfId="0" applyFont="1" applyBorder="1" applyAlignment="1">
      <alignment horizontal="center" vertical="center" wrapText="1"/>
    </xf>
    <xf numFmtId="0" fontId="70" fillId="0" borderId="83" xfId="0" applyFont="1" applyBorder="1" applyAlignment="1">
      <alignment horizontal="center" vertical="center" wrapText="1"/>
    </xf>
    <xf numFmtId="0" fontId="70" fillId="0" borderId="81" xfId="0" applyFont="1" applyBorder="1" applyAlignment="1">
      <alignment horizontal="center" vertical="center" wrapText="1"/>
    </xf>
    <xf numFmtId="0" fontId="70" fillId="0" borderId="80" xfId="0" applyFont="1" applyBorder="1" applyAlignment="1">
      <alignment horizontal="center" vertical="center" wrapText="1"/>
    </xf>
    <xf numFmtId="176" fontId="70" fillId="0" borderId="113" xfId="0" applyNumberFormat="1" applyFont="1" applyBorder="1" applyAlignment="1">
      <alignment horizontal="right" vertical="center" wrapText="1" indent="1"/>
    </xf>
    <xf numFmtId="176" fontId="70" fillId="0" borderId="112" xfId="0" applyNumberFormat="1" applyFont="1" applyBorder="1" applyAlignment="1">
      <alignment horizontal="right" vertical="center" wrapText="1" indent="1"/>
    </xf>
    <xf numFmtId="176" fontId="70" fillId="0" borderId="26" xfId="0" applyNumberFormat="1" applyFont="1" applyBorder="1" applyAlignment="1">
      <alignment horizontal="right" vertical="center" wrapText="1" indent="1"/>
    </xf>
    <xf numFmtId="176" fontId="70" fillId="0" borderId="25" xfId="0" applyNumberFormat="1" applyFont="1" applyBorder="1" applyAlignment="1">
      <alignment horizontal="right" vertical="center" wrapText="1" indent="1"/>
    </xf>
    <xf numFmtId="0" fontId="70" fillId="42" borderId="23" xfId="0" applyFont="1" applyFill="1" applyBorder="1" applyAlignment="1">
      <alignment horizontal="center" vertical="center" textRotation="255" wrapText="1"/>
    </xf>
    <xf numFmtId="0" fontId="70" fillId="42" borderId="20" xfId="0" applyFont="1" applyFill="1" applyBorder="1" applyAlignment="1">
      <alignment horizontal="center" vertical="center" textRotation="255" wrapText="1"/>
    </xf>
    <xf numFmtId="0" fontId="70" fillId="42" borderId="118" xfId="0" applyFont="1" applyFill="1" applyBorder="1" applyAlignment="1">
      <alignment horizontal="center" vertical="center" textRotation="255" wrapText="1"/>
    </xf>
    <xf numFmtId="0" fontId="70" fillId="42" borderId="10" xfId="0" applyFont="1" applyFill="1" applyBorder="1" applyAlignment="1">
      <alignment horizontal="center" vertical="center" textRotation="255" wrapText="1"/>
    </xf>
    <xf numFmtId="0" fontId="43" fillId="42" borderId="26" xfId="0" applyFont="1" applyFill="1" applyBorder="1" applyAlignment="1">
      <alignment horizontal="center" vertical="center" wrapText="1"/>
    </xf>
    <xf numFmtId="0" fontId="70" fillId="42" borderId="12" xfId="0" applyFont="1" applyFill="1" applyBorder="1" applyAlignment="1">
      <alignment horizontal="center" vertical="center" wrapText="1"/>
    </xf>
    <xf numFmtId="0" fontId="65" fillId="0" borderId="26" xfId="0" applyFont="1" applyBorder="1" applyAlignment="1">
      <alignment horizontal="center" vertical="center" shrinkToFit="1"/>
    </xf>
    <xf numFmtId="0" fontId="65" fillId="0" borderId="25" xfId="0" applyFont="1" applyBorder="1" applyAlignment="1">
      <alignment horizontal="center" vertical="center" shrinkToFit="1"/>
    </xf>
    <xf numFmtId="0" fontId="65" fillId="0" borderId="24" xfId="0" applyFont="1" applyBorder="1" applyAlignment="1">
      <alignment horizontal="center" vertical="center" shrinkToFit="1"/>
    </xf>
    <xf numFmtId="0" fontId="70" fillId="0" borderId="23"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21" xfId="0" applyFont="1" applyBorder="1" applyAlignment="1">
      <alignment horizontal="center" vertical="center" wrapText="1"/>
    </xf>
    <xf numFmtId="0" fontId="70" fillId="0" borderId="19"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17" xfId="0" applyFont="1" applyBorder="1" applyAlignment="1">
      <alignment horizontal="center" vertical="center" wrapText="1"/>
    </xf>
    <xf numFmtId="0" fontId="65" fillId="42" borderId="26" xfId="0" applyFont="1" applyFill="1" applyBorder="1" applyAlignment="1">
      <alignment horizontal="center" vertical="center" wrapText="1"/>
    </xf>
    <xf numFmtId="0" fontId="65" fillId="42" borderId="24" xfId="0" applyFont="1" applyFill="1" applyBorder="1" applyAlignment="1">
      <alignment horizontal="center" vertical="center" wrapText="1"/>
    </xf>
    <xf numFmtId="0" fontId="65" fillId="42" borderId="19" xfId="0" applyFont="1" applyFill="1" applyBorder="1" applyAlignment="1">
      <alignment horizontal="center" vertical="center" wrapText="1"/>
    </xf>
    <xf numFmtId="0" fontId="65" fillId="42" borderId="17" xfId="0" applyFont="1" applyFill="1" applyBorder="1" applyAlignment="1">
      <alignment horizontal="center" vertical="center" wrapText="1"/>
    </xf>
    <xf numFmtId="0" fontId="65" fillId="0" borderId="0" xfId="0" applyFont="1" applyAlignment="1">
      <alignment horizontal="left" vertical="center" wrapText="1"/>
    </xf>
    <xf numFmtId="0" fontId="73" fillId="0" borderId="98" xfId="0" applyFont="1" applyBorder="1" applyAlignment="1">
      <alignment horizontal="left" vertical="center" wrapText="1"/>
    </xf>
    <xf numFmtId="0" fontId="73" fillId="0" borderId="97" xfId="0" applyFont="1" applyBorder="1" applyAlignment="1">
      <alignment horizontal="left" vertical="center" wrapText="1"/>
    </xf>
    <xf numFmtId="0" fontId="73" fillId="0" borderId="130" xfId="0" applyFont="1" applyBorder="1" applyAlignment="1">
      <alignment horizontal="left" vertical="center" wrapText="1"/>
    </xf>
    <xf numFmtId="58" fontId="72" fillId="0" borderId="105" xfId="0" applyNumberFormat="1" applyFont="1" applyBorder="1" applyAlignment="1">
      <alignment horizontal="center" vertical="center" wrapText="1"/>
    </xf>
    <xf numFmtId="58" fontId="72" fillId="0" borderId="104" xfId="0" applyNumberFormat="1" applyFont="1" applyBorder="1" applyAlignment="1">
      <alignment horizontal="center" vertical="center" wrapText="1"/>
    </xf>
    <xf numFmtId="58" fontId="72" fillId="0" borderId="103" xfId="0" applyNumberFormat="1" applyFont="1" applyBorder="1" applyAlignment="1">
      <alignment horizontal="center" vertical="center" wrapText="1"/>
    </xf>
    <xf numFmtId="0" fontId="72" fillId="0" borderId="0" xfId="0" applyFont="1" applyAlignment="1">
      <alignment horizontal="left" vertical="center" wrapText="1"/>
    </xf>
    <xf numFmtId="0" fontId="65" fillId="0" borderId="95" xfId="0" applyFont="1" applyBorder="1" applyAlignment="1">
      <alignment horizontal="center" vertical="center" wrapText="1"/>
    </xf>
    <xf numFmtId="0" fontId="65" fillId="0" borderId="94" xfId="0" applyFont="1" applyBorder="1" applyAlignment="1">
      <alignment horizontal="center" vertical="center" wrapText="1"/>
    </xf>
    <xf numFmtId="0" fontId="65" fillId="0" borderId="132" xfId="0" applyFont="1" applyBorder="1" applyAlignment="1">
      <alignment horizontal="center" vertical="center" wrapText="1"/>
    </xf>
    <xf numFmtId="176" fontId="72" fillId="0" borderId="26" xfId="0" applyNumberFormat="1" applyFont="1" applyBorder="1" applyAlignment="1">
      <alignment horizontal="center" vertical="center" wrapText="1"/>
    </xf>
    <xf numFmtId="176" fontId="72" fillId="0" borderId="25" xfId="0" applyNumberFormat="1" applyFont="1" applyBorder="1" applyAlignment="1">
      <alignment horizontal="center" vertical="center" wrapText="1"/>
    </xf>
    <xf numFmtId="0" fontId="72" fillId="0" borderId="25" xfId="0" applyFont="1" applyBorder="1" applyAlignment="1">
      <alignment horizontal="left" vertical="center" wrapText="1"/>
    </xf>
    <xf numFmtId="0" fontId="72" fillId="0" borderId="32" xfId="0" applyFont="1" applyBorder="1" applyAlignment="1">
      <alignment horizontal="left" vertical="center" wrapText="1"/>
    </xf>
    <xf numFmtId="0" fontId="73" fillId="0" borderId="92" xfId="0" applyFont="1" applyBorder="1" applyAlignment="1">
      <alignment horizontal="left" vertical="center" wrapText="1"/>
    </xf>
    <xf numFmtId="0" fontId="73" fillId="0" borderId="0" xfId="0" applyFont="1" applyAlignment="1">
      <alignment horizontal="left" vertical="center" wrapText="1"/>
    </xf>
    <xf numFmtId="0" fontId="73" fillId="0" borderId="131" xfId="0" applyFont="1" applyBorder="1" applyAlignment="1">
      <alignment horizontal="left" vertical="center" wrapText="1"/>
    </xf>
    <xf numFmtId="0" fontId="72" fillId="34" borderId="31" xfId="0" applyFont="1" applyFill="1" applyBorder="1" applyAlignment="1">
      <alignment horizontal="center" vertical="center" wrapText="1"/>
    </xf>
    <xf numFmtId="0" fontId="72" fillId="34" borderId="30" xfId="0" applyFont="1" applyFill="1" applyBorder="1" applyAlignment="1">
      <alignment horizontal="center" vertical="center" wrapText="1"/>
    </xf>
    <xf numFmtId="0" fontId="72" fillId="34" borderId="133" xfId="0" applyFont="1" applyFill="1" applyBorder="1" applyAlignment="1">
      <alignment horizontal="center" vertical="center" wrapText="1"/>
    </xf>
    <xf numFmtId="0" fontId="72" fillId="34" borderId="40" xfId="0" applyFont="1" applyFill="1" applyBorder="1" applyAlignment="1">
      <alignment horizontal="center" vertical="center" wrapText="1"/>
    </xf>
    <xf numFmtId="0" fontId="72" fillId="34" borderId="39" xfId="0" applyFont="1" applyFill="1" applyBorder="1" applyAlignment="1">
      <alignment horizontal="center" vertical="center" wrapText="1"/>
    </xf>
    <xf numFmtId="0" fontId="72" fillId="0" borderId="26" xfId="0" applyFont="1" applyBorder="1" applyAlignment="1">
      <alignment horizontal="center" vertical="center" wrapText="1"/>
    </xf>
    <xf numFmtId="0" fontId="72" fillId="0" borderId="25" xfId="0" applyFont="1" applyBorder="1" applyAlignment="1">
      <alignment horizontal="center" vertical="center" wrapText="1"/>
    </xf>
    <xf numFmtId="0" fontId="72" fillId="0" borderId="32" xfId="0" applyFont="1" applyBorder="1" applyAlignment="1">
      <alignment horizontal="center" vertical="center" wrapText="1"/>
    </xf>
    <xf numFmtId="0" fontId="72" fillId="0" borderId="33" xfId="0" applyFont="1" applyBorder="1" applyAlignment="1">
      <alignment horizontal="center" vertical="center" wrapText="1"/>
    </xf>
    <xf numFmtId="0" fontId="72" fillId="0" borderId="24" xfId="0" applyFont="1" applyBorder="1" applyAlignment="1">
      <alignment horizontal="center" vertical="center" wrapText="1"/>
    </xf>
    <xf numFmtId="0" fontId="72" fillId="0" borderId="19" xfId="0" applyFont="1" applyBorder="1" applyAlignment="1">
      <alignment horizontal="center" vertical="center" wrapText="1"/>
    </xf>
    <xf numFmtId="0" fontId="72" fillId="0" borderId="18" xfId="0" applyFont="1" applyBorder="1" applyAlignment="1">
      <alignment horizontal="center" vertical="center" wrapText="1"/>
    </xf>
    <xf numFmtId="0" fontId="72" fillId="0" borderId="35" xfId="0" applyFont="1" applyBorder="1" applyAlignment="1">
      <alignment horizontal="center" vertical="center" wrapText="1"/>
    </xf>
    <xf numFmtId="0" fontId="72" fillId="34" borderId="45" xfId="0" applyFont="1" applyFill="1" applyBorder="1" applyAlignment="1">
      <alignment horizontal="center" vertical="center" shrinkToFit="1"/>
    </xf>
    <xf numFmtId="0" fontId="72" fillId="34" borderId="17" xfId="0" applyFont="1" applyFill="1" applyBorder="1" applyAlignment="1">
      <alignment horizontal="center" vertical="center" shrinkToFit="1"/>
    </xf>
    <xf numFmtId="0" fontId="72" fillId="0" borderId="108" xfId="0" applyFont="1" applyBorder="1" applyAlignment="1">
      <alignment horizontal="center" vertical="center" wrapText="1"/>
    </xf>
    <xf numFmtId="0" fontId="72" fillId="0" borderId="107" xfId="0" applyFont="1" applyBorder="1" applyAlignment="1">
      <alignment horizontal="center" vertical="center" wrapText="1"/>
    </xf>
    <xf numFmtId="0" fontId="72" fillId="0" borderId="106" xfId="0" applyFont="1" applyBorder="1" applyAlignment="1">
      <alignment horizontal="center" vertical="center" wrapText="1"/>
    </xf>
    <xf numFmtId="0" fontId="72" fillId="0" borderId="23" xfId="0" applyFont="1" applyBorder="1" applyAlignment="1">
      <alignment horizontal="center" vertical="center" wrapText="1"/>
    </xf>
    <xf numFmtId="0" fontId="72" fillId="0" borderId="22" xfId="0" applyFont="1" applyBorder="1" applyAlignment="1">
      <alignment horizontal="center" vertical="center" wrapText="1"/>
    </xf>
    <xf numFmtId="0" fontId="72" fillId="0" borderId="36" xfId="0" applyFont="1" applyBorder="1" applyAlignment="1">
      <alignment horizontal="center" vertical="center" wrapText="1"/>
    </xf>
    <xf numFmtId="0" fontId="72" fillId="34" borderId="13" xfId="0" applyFont="1" applyFill="1" applyBorder="1" applyAlignment="1">
      <alignment horizontal="center" vertical="center" wrapText="1"/>
    </xf>
    <xf numFmtId="0" fontId="72" fillId="0" borderId="105" xfId="0" applyFont="1" applyBorder="1" applyAlignment="1">
      <alignment horizontal="center" vertical="center" wrapText="1"/>
    </xf>
    <xf numFmtId="0" fontId="72" fillId="0" borderId="104" xfId="0" applyFont="1" applyBorder="1" applyAlignment="1">
      <alignment horizontal="center" vertical="center" wrapText="1"/>
    </xf>
    <xf numFmtId="0" fontId="72" fillId="0" borderId="103" xfId="0" applyFont="1" applyBorder="1" applyAlignment="1">
      <alignment horizontal="center" vertical="center" wrapText="1"/>
    </xf>
    <xf numFmtId="0" fontId="72" fillId="34" borderId="31" xfId="0" applyFont="1" applyFill="1" applyBorder="1" applyAlignment="1">
      <alignment horizontal="center" vertical="center" shrinkToFit="1"/>
    </xf>
    <xf numFmtId="0" fontId="72" fillId="34" borderId="30" xfId="0" applyFont="1" applyFill="1" applyBorder="1" applyAlignment="1">
      <alignment horizontal="center" vertical="center" shrinkToFit="1"/>
    </xf>
    <xf numFmtId="0" fontId="72" fillId="0" borderId="0" xfId="0" applyFont="1" applyAlignment="1">
      <alignment horizontal="left" vertical="center" shrinkToFit="1"/>
    </xf>
    <xf numFmtId="0" fontId="72" fillId="0" borderId="136" xfId="0" applyFont="1" applyBorder="1" applyAlignment="1">
      <alignment horizontal="center" vertical="center" wrapText="1"/>
    </xf>
    <xf numFmtId="0" fontId="72" fillId="0" borderId="135" xfId="0" applyFont="1" applyBorder="1" applyAlignment="1">
      <alignment horizontal="center" vertical="center" wrapText="1"/>
    </xf>
    <xf numFmtId="0" fontId="72" fillId="0" borderId="134" xfId="0" applyFont="1" applyBorder="1" applyAlignment="1">
      <alignment horizontal="center" vertical="center" wrapText="1"/>
    </xf>
    <xf numFmtId="0" fontId="72" fillId="0" borderId="0" xfId="0" applyFont="1" applyAlignment="1">
      <alignment horizontal="left" wrapText="1"/>
    </xf>
    <xf numFmtId="0" fontId="72" fillId="0" borderId="0" xfId="0" applyFont="1" applyAlignment="1">
      <alignment horizontal="center" vertical="center" wrapText="1"/>
    </xf>
    <xf numFmtId="0" fontId="72" fillId="34" borderId="108" xfId="0" applyFont="1" applyFill="1" applyBorder="1" applyAlignment="1">
      <alignment horizontal="center" vertical="center" wrapText="1"/>
    </xf>
    <xf numFmtId="0" fontId="72" fillId="34" borderId="107" xfId="0" applyFont="1" applyFill="1" applyBorder="1" applyAlignment="1">
      <alignment horizontal="center" vertical="center" wrapText="1"/>
    </xf>
    <xf numFmtId="0" fontId="72" fillId="34" borderId="55" xfId="0" applyFont="1" applyFill="1" applyBorder="1" applyAlignment="1">
      <alignment horizontal="center" vertical="center" wrapText="1"/>
    </xf>
    <xf numFmtId="0" fontId="72" fillId="34" borderId="106" xfId="0" applyFont="1" applyFill="1" applyBorder="1" applyAlignment="1">
      <alignment horizontal="center" vertical="center" wrapText="1"/>
    </xf>
    <xf numFmtId="0" fontId="72" fillId="34" borderId="62" xfId="0" applyFont="1" applyFill="1" applyBorder="1" applyAlignment="1">
      <alignment horizontal="center" vertical="center" wrapText="1"/>
    </xf>
    <xf numFmtId="0" fontId="72" fillId="34" borderId="34" xfId="0" applyFont="1" applyFill="1" applyBorder="1" applyAlignment="1">
      <alignment horizontal="center" vertical="center" wrapText="1"/>
    </xf>
    <xf numFmtId="0" fontId="72" fillId="34" borderId="109" xfId="0" applyFont="1" applyFill="1" applyBorder="1" applyAlignment="1">
      <alignment horizontal="center" vertical="center" wrapText="1"/>
    </xf>
    <xf numFmtId="0" fontId="65" fillId="0" borderId="0" xfId="0" applyFont="1" applyAlignment="1">
      <alignment horizontal="center" vertical="center" wrapText="1"/>
    </xf>
    <xf numFmtId="58" fontId="72" fillId="0" borderId="0" xfId="0" applyNumberFormat="1" applyFont="1" applyAlignment="1">
      <alignment horizontal="right" vertical="center" indent="2"/>
    </xf>
    <xf numFmtId="0" fontId="72" fillId="34" borderId="56" xfId="0" applyFont="1" applyFill="1" applyBorder="1" applyAlignment="1">
      <alignment horizontal="center" vertical="center" wrapText="1"/>
    </xf>
    <xf numFmtId="0" fontId="72" fillId="0" borderId="0" xfId="0" applyFont="1" applyAlignment="1">
      <alignment horizontal="left" vertical="center" wrapText="1" indent="2"/>
    </xf>
    <xf numFmtId="0" fontId="72" fillId="0" borderId="0" xfId="0" applyFont="1" applyAlignment="1">
      <alignment horizontal="distributed" vertical="center"/>
    </xf>
    <xf numFmtId="0" fontId="72" fillId="0" borderId="18" xfId="0" applyFont="1" applyBorder="1" applyAlignment="1">
      <alignment horizontal="distributed" vertical="center"/>
    </xf>
    <xf numFmtId="0" fontId="72" fillId="0" borderId="0" xfId="0" applyFont="1" applyAlignment="1">
      <alignment horizontal="left" vertical="center"/>
    </xf>
    <xf numFmtId="0" fontId="72" fillId="0" borderId="15" xfId="0" applyFont="1" applyBorder="1" applyAlignment="1">
      <alignment horizontal="left" vertical="center"/>
    </xf>
    <xf numFmtId="0" fontId="72" fillId="0" borderId="28" xfId="0" applyFont="1" applyBorder="1" applyAlignment="1">
      <alignment horizontal="left" vertical="center"/>
    </xf>
    <xf numFmtId="0" fontId="72" fillId="0" borderId="14" xfId="0" applyFont="1" applyBorder="1" applyAlignment="1">
      <alignment horizontal="left" vertical="center"/>
    </xf>
    <xf numFmtId="0" fontId="72" fillId="0" borderId="18" xfId="0" applyFont="1" applyBorder="1" applyAlignment="1">
      <alignment horizontal="center" vertical="center"/>
    </xf>
    <xf numFmtId="0" fontId="72" fillId="34" borderId="44" xfId="0" applyFont="1" applyFill="1" applyBorder="1" applyAlignment="1">
      <alignment horizontal="center" vertical="center" wrapText="1"/>
    </xf>
    <xf numFmtId="0" fontId="72" fillId="34" borderId="22" xfId="0" applyFont="1" applyFill="1" applyBorder="1" applyAlignment="1">
      <alignment horizontal="center" vertical="center" wrapText="1"/>
    </xf>
    <xf numFmtId="0" fontId="72" fillId="34" borderId="21" xfId="0" applyFont="1" applyFill="1" applyBorder="1" applyAlignment="1">
      <alignment horizontal="center" vertical="center" wrapText="1"/>
    </xf>
    <xf numFmtId="0" fontId="72" fillId="34" borderId="42" xfId="0" applyFont="1" applyFill="1" applyBorder="1" applyAlignment="1">
      <alignment horizontal="center" vertical="center" wrapText="1"/>
    </xf>
    <xf numFmtId="0" fontId="72" fillId="34" borderId="0" xfId="0" applyFont="1" applyFill="1" applyAlignment="1">
      <alignment horizontal="center" vertical="center" wrapText="1"/>
    </xf>
    <xf numFmtId="0" fontId="72" fillId="34" borderId="11" xfId="0" applyFont="1" applyFill="1" applyBorder="1" applyAlignment="1">
      <alignment horizontal="center" vertical="center" wrapText="1"/>
    </xf>
    <xf numFmtId="0" fontId="72" fillId="34" borderId="45" xfId="0" applyFont="1" applyFill="1" applyBorder="1" applyAlignment="1">
      <alignment horizontal="center" vertical="center" wrapText="1"/>
    </xf>
    <xf numFmtId="0" fontId="72" fillId="34" borderId="18" xfId="0" applyFont="1" applyFill="1" applyBorder="1" applyAlignment="1">
      <alignment horizontal="center" vertical="center" wrapText="1"/>
    </xf>
    <xf numFmtId="0" fontId="72" fillId="34" borderId="17" xfId="0" applyFont="1" applyFill="1" applyBorder="1" applyAlignment="1">
      <alignment horizontal="center" vertical="center" wrapText="1"/>
    </xf>
    <xf numFmtId="0" fontId="72" fillId="0" borderId="0" xfId="0" applyFont="1" applyAlignment="1">
      <alignment horizontal="center" vertical="top" wrapText="1"/>
    </xf>
    <xf numFmtId="0" fontId="72" fillId="34" borderId="139" xfId="0" applyFont="1" applyFill="1" applyBorder="1" applyAlignment="1">
      <alignment horizontal="left" vertical="center"/>
    </xf>
    <xf numFmtId="0" fontId="72" fillId="34" borderId="138" xfId="0" applyFont="1" applyFill="1" applyBorder="1" applyAlignment="1">
      <alignment horizontal="left" vertical="center"/>
    </xf>
    <xf numFmtId="0" fontId="72" fillId="34" borderId="137" xfId="0" applyFont="1" applyFill="1" applyBorder="1" applyAlignment="1">
      <alignment horizontal="left" vertical="center"/>
    </xf>
    <xf numFmtId="0" fontId="72" fillId="0" borderId="20" xfId="0" applyFont="1" applyBorder="1" applyAlignment="1">
      <alignment horizontal="left" vertical="center" wrapText="1" indent="3"/>
    </xf>
    <xf numFmtId="0" fontId="72" fillId="0" borderId="0" xfId="0" applyFont="1" applyAlignment="1">
      <alignment horizontal="left" vertical="center" wrapText="1" indent="3"/>
    </xf>
    <xf numFmtId="0" fontId="74" fillId="0" borderId="0" xfId="0" applyFont="1" applyAlignment="1">
      <alignment horizontal="left" vertical="top" wrapText="1"/>
    </xf>
    <xf numFmtId="0" fontId="67" fillId="0" borderId="0" xfId="0" applyFont="1" applyAlignment="1">
      <alignment horizontal="distributed" vertical="center"/>
    </xf>
    <xf numFmtId="0" fontId="72" fillId="34" borderId="23" xfId="0" applyFont="1" applyFill="1" applyBorder="1" applyAlignment="1">
      <alignment horizontal="center" vertical="center" wrapText="1"/>
    </xf>
    <xf numFmtId="0" fontId="72" fillId="34" borderId="19" xfId="0" applyFont="1" applyFill="1" applyBorder="1" applyAlignment="1">
      <alignment horizontal="center" vertical="center" wrapText="1"/>
    </xf>
    <xf numFmtId="0" fontId="72" fillId="0" borderId="21" xfId="0" applyFont="1" applyBorder="1" applyAlignment="1">
      <alignment horizontal="center" vertical="center" wrapText="1"/>
    </xf>
    <xf numFmtId="0" fontId="72" fillId="0" borderId="17" xfId="0" applyFont="1" applyBorder="1" applyAlignment="1">
      <alignment horizontal="center" vertical="center" wrapText="1"/>
    </xf>
  </cellXfs>
  <cellStyles count="5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9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9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12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12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12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12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209"/>
    <col min="22" max="16384" width="9" style="1"/>
  </cols>
  <sheetData>
    <row r="1" spans="1:21" ht="22.5" customHeight="1" x14ac:dyDescent="0.45">
      <c r="A1" s="506" t="s">
        <v>212</v>
      </c>
      <c r="B1" s="507"/>
      <c r="C1" s="507"/>
      <c r="D1" s="507"/>
      <c r="U1" s="209" t="s">
        <v>460</v>
      </c>
    </row>
    <row r="2" spans="1:21" ht="22.5" customHeight="1" thickBot="1" x14ac:dyDescent="0.5">
      <c r="A2" s="508" t="s">
        <v>213</v>
      </c>
      <c r="B2" s="509"/>
      <c r="C2" s="509"/>
      <c r="D2" s="509"/>
      <c r="U2" s="209" t="s">
        <v>456</v>
      </c>
    </row>
    <row r="3" spans="1:21" ht="22.5" customHeight="1" x14ac:dyDescent="0.45">
      <c r="A3" s="99" t="s">
        <v>113</v>
      </c>
      <c r="B3" s="511"/>
      <c r="C3" s="511"/>
      <c r="D3" s="512"/>
      <c r="U3" s="209" t="s">
        <v>116</v>
      </c>
    </row>
    <row r="4" spans="1:21" ht="22.5" customHeight="1" x14ac:dyDescent="0.45">
      <c r="A4" s="100" t="s">
        <v>111</v>
      </c>
      <c r="B4" s="513"/>
      <c r="C4" s="513"/>
      <c r="D4" s="514"/>
      <c r="U4" s="209" t="s">
        <v>115</v>
      </c>
    </row>
    <row r="5" spans="1:21" ht="22.5" customHeight="1" x14ac:dyDescent="0.45">
      <c r="A5" s="101" t="s">
        <v>109</v>
      </c>
      <c r="B5" s="515"/>
      <c r="C5" s="516"/>
      <c r="D5" s="517"/>
      <c r="U5" s="209" t="s">
        <v>114</v>
      </c>
    </row>
    <row r="6" spans="1:21" ht="22.5" customHeight="1" thickBot="1" x14ac:dyDescent="0.5">
      <c r="A6" s="102" t="s">
        <v>107</v>
      </c>
      <c r="B6" s="103"/>
      <c r="C6" s="104" t="s">
        <v>106</v>
      </c>
      <c r="D6" s="105"/>
      <c r="U6" s="209" t="s">
        <v>112</v>
      </c>
    </row>
    <row r="7" spans="1:21" ht="22.5" customHeight="1" x14ac:dyDescent="0.45">
      <c r="A7" s="98"/>
      <c r="B7" s="87"/>
      <c r="C7" s="87"/>
      <c r="D7" s="87"/>
      <c r="U7" s="209" t="s">
        <v>110</v>
      </c>
    </row>
    <row r="8" spans="1:21" ht="22.5" customHeight="1" x14ac:dyDescent="0.45">
      <c r="A8" s="523" t="s">
        <v>214</v>
      </c>
      <c r="B8" s="524"/>
      <c r="C8" s="524"/>
      <c r="D8" s="525"/>
      <c r="U8" s="209" t="s">
        <v>108</v>
      </c>
    </row>
    <row r="9" spans="1:21" ht="22.5" customHeight="1" x14ac:dyDescent="0.45">
      <c r="A9" s="510" t="s">
        <v>103</v>
      </c>
      <c r="B9" s="509"/>
      <c r="C9" s="509"/>
      <c r="D9" s="509"/>
      <c r="U9" s="209" t="s">
        <v>105</v>
      </c>
    </row>
    <row r="10" spans="1:21" ht="22.5" customHeight="1" x14ac:dyDescent="0.45">
      <c r="A10" s="518" t="s">
        <v>101</v>
      </c>
      <c r="B10" s="519"/>
      <c r="C10" s="519"/>
      <c r="D10" s="520"/>
      <c r="U10" s="209" t="s">
        <v>104</v>
      </c>
    </row>
    <row r="11" spans="1:21" ht="22.5" customHeight="1" x14ac:dyDescent="0.45">
      <c r="A11" s="94" t="s">
        <v>5</v>
      </c>
      <c r="B11" s="498" t="s">
        <v>99</v>
      </c>
      <c r="C11" s="498"/>
      <c r="D11" s="499"/>
      <c r="U11" s="209" t="s">
        <v>102</v>
      </c>
    </row>
    <row r="12" spans="1:21" ht="22.5" customHeight="1" x14ac:dyDescent="0.45">
      <c r="A12" s="94" t="s">
        <v>5</v>
      </c>
      <c r="B12" s="498" t="s">
        <v>97</v>
      </c>
      <c r="C12" s="498"/>
      <c r="D12" s="499"/>
      <c r="U12" s="209" t="s">
        <v>100</v>
      </c>
    </row>
    <row r="13" spans="1:21" ht="22.5" customHeight="1" x14ac:dyDescent="0.45">
      <c r="A13" s="94" t="s">
        <v>5</v>
      </c>
      <c r="B13" s="498" t="s">
        <v>215</v>
      </c>
      <c r="C13" s="498"/>
      <c r="D13" s="499"/>
      <c r="U13" s="209" t="s">
        <v>98</v>
      </c>
    </row>
    <row r="14" spans="1:21" ht="22.5" customHeight="1" x14ac:dyDescent="0.45">
      <c r="A14" s="97"/>
      <c r="B14" s="521" t="s">
        <v>216</v>
      </c>
      <c r="C14" s="521"/>
      <c r="D14" s="522"/>
      <c r="U14" s="209" t="s">
        <v>96</v>
      </c>
    </row>
    <row r="15" spans="1:21" ht="22.5" customHeight="1" x14ac:dyDescent="0.45">
      <c r="A15" s="97"/>
      <c r="B15" s="500" t="s">
        <v>217</v>
      </c>
      <c r="C15" s="500"/>
      <c r="D15" s="501"/>
      <c r="U15" s="209" t="s">
        <v>95</v>
      </c>
    </row>
    <row r="16" spans="1:21" ht="22.5" customHeight="1" x14ac:dyDescent="0.45">
      <c r="A16" s="97"/>
      <c r="B16" s="500" t="s">
        <v>217</v>
      </c>
      <c r="C16" s="500"/>
      <c r="D16" s="501"/>
      <c r="U16" s="209" t="s">
        <v>94</v>
      </c>
    </row>
    <row r="17" spans="1:21" ht="22.5" customHeight="1" x14ac:dyDescent="0.45">
      <c r="A17" s="502" t="s">
        <v>91</v>
      </c>
      <c r="B17" s="503"/>
      <c r="C17" s="503"/>
      <c r="D17" s="504"/>
      <c r="U17" s="209" t="s">
        <v>93</v>
      </c>
    </row>
    <row r="18" spans="1:21" ht="22.5" customHeight="1" x14ac:dyDescent="0.45">
      <c r="A18" s="94" t="s">
        <v>5</v>
      </c>
      <c r="B18" s="498" t="s">
        <v>218</v>
      </c>
      <c r="C18" s="498"/>
      <c r="D18" s="499"/>
      <c r="U18" s="209" t="s">
        <v>92</v>
      </c>
    </row>
    <row r="19" spans="1:21" ht="22.5" customHeight="1" x14ac:dyDescent="0.45">
      <c r="A19" s="94"/>
      <c r="B19" s="95" t="s">
        <v>219</v>
      </c>
      <c r="C19" s="498"/>
      <c r="D19" s="499"/>
      <c r="U19" s="209" t="s">
        <v>90</v>
      </c>
    </row>
    <row r="20" spans="1:21" ht="22.5" customHeight="1" x14ac:dyDescent="0.45">
      <c r="A20" s="94"/>
      <c r="B20" s="96"/>
      <c r="C20" s="498"/>
      <c r="D20" s="499"/>
      <c r="U20" s="209" t="s">
        <v>712</v>
      </c>
    </row>
    <row r="21" spans="1:21" ht="22.5" customHeight="1" x14ac:dyDescent="0.45">
      <c r="A21" s="94" t="s">
        <v>5</v>
      </c>
      <c r="B21" s="498" t="s">
        <v>87</v>
      </c>
      <c r="C21" s="498"/>
      <c r="D21" s="499"/>
      <c r="U21" s="209" t="s">
        <v>713</v>
      </c>
    </row>
    <row r="22" spans="1:21" ht="22.5" customHeight="1" x14ac:dyDescent="0.45">
      <c r="A22" s="94"/>
      <c r="B22" s="95" t="s">
        <v>220</v>
      </c>
      <c r="C22" s="498"/>
      <c r="D22" s="499"/>
      <c r="U22" s="209" t="s">
        <v>88</v>
      </c>
    </row>
    <row r="23" spans="1:21" ht="22.5" customHeight="1" x14ac:dyDescent="0.45">
      <c r="A23" s="94" t="s">
        <v>5</v>
      </c>
      <c r="B23" s="498" t="s">
        <v>84</v>
      </c>
      <c r="C23" s="498"/>
      <c r="D23" s="499"/>
      <c r="U23" s="209" t="s">
        <v>86</v>
      </c>
    </row>
    <row r="24" spans="1:21" ht="22.5" customHeight="1" x14ac:dyDescent="0.45">
      <c r="A24" s="94"/>
      <c r="B24" s="95" t="s">
        <v>221</v>
      </c>
      <c r="C24" s="498"/>
      <c r="D24" s="499"/>
      <c r="U24" s="209" t="s">
        <v>85</v>
      </c>
    </row>
    <row r="25" spans="1:21" ht="22.5" customHeight="1" x14ac:dyDescent="0.45">
      <c r="A25" s="94"/>
      <c r="B25" s="95" t="s">
        <v>220</v>
      </c>
      <c r="C25" s="498"/>
      <c r="D25" s="499"/>
      <c r="U25" s="209" t="s">
        <v>714</v>
      </c>
    </row>
    <row r="26" spans="1:21" ht="22.5" customHeight="1" x14ac:dyDescent="0.45">
      <c r="A26" s="502" t="s">
        <v>80</v>
      </c>
      <c r="B26" s="503"/>
      <c r="C26" s="503"/>
      <c r="D26" s="504"/>
      <c r="U26" s="209" t="s">
        <v>715</v>
      </c>
    </row>
    <row r="27" spans="1:21" ht="22.5" customHeight="1" x14ac:dyDescent="0.45">
      <c r="A27" s="505" t="s">
        <v>5</v>
      </c>
      <c r="B27" s="498" t="s">
        <v>222</v>
      </c>
      <c r="C27" s="498"/>
      <c r="D27" s="499"/>
      <c r="U27" s="209" t="s">
        <v>716</v>
      </c>
    </row>
    <row r="28" spans="1:21" ht="22.5" customHeight="1" x14ac:dyDescent="0.45">
      <c r="A28" s="505"/>
      <c r="B28" s="498"/>
      <c r="C28" s="498"/>
      <c r="D28" s="499"/>
      <c r="U28" s="209" t="s">
        <v>717</v>
      </c>
    </row>
    <row r="29" spans="1:21" ht="22.5" customHeight="1" x14ac:dyDescent="0.45">
      <c r="A29" s="502" t="s">
        <v>223</v>
      </c>
      <c r="B29" s="503"/>
      <c r="C29" s="503"/>
      <c r="D29" s="504"/>
      <c r="U29" s="209" t="s">
        <v>81</v>
      </c>
    </row>
    <row r="30" spans="1:21" ht="22.5" customHeight="1" x14ac:dyDescent="0.45">
      <c r="A30" s="505" t="s">
        <v>5</v>
      </c>
      <c r="B30" s="498" t="s">
        <v>224</v>
      </c>
      <c r="C30" s="498"/>
      <c r="D30" s="499"/>
      <c r="U30" s="209" t="s">
        <v>79</v>
      </c>
    </row>
    <row r="31" spans="1:21" ht="22.5" customHeight="1" x14ac:dyDescent="0.45">
      <c r="A31" s="505"/>
      <c r="B31" s="498"/>
      <c r="C31" s="498"/>
      <c r="D31" s="499"/>
      <c r="U31" s="209" t="s">
        <v>78</v>
      </c>
    </row>
    <row r="32" spans="1:21" ht="22.5" customHeight="1" x14ac:dyDescent="0.45">
      <c r="A32" s="502" t="s">
        <v>74</v>
      </c>
      <c r="B32" s="503"/>
      <c r="C32" s="503"/>
      <c r="D32" s="504"/>
      <c r="U32" s="209" t="s">
        <v>77</v>
      </c>
    </row>
    <row r="33" spans="1:21" ht="22.5" customHeight="1" x14ac:dyDescent="0.45">
      <c r="A33" s="94"/>
      <c r="B33" s="498"/>
      <c r="C33" s="498"/>
      <c r="D33" s="499"/>
      <c r="U33" s="209" t="s">
        <v>76</v>
      </c>
    </row>
    <row r="34" spans="1:21" ht="22.5" customHeight="1" x14ac:dyDescent="0.45">
      <c r="A34" s="94"/>
      <c r="B34" s="93"/>
      <c r="C34" s="93"/>
      <c r="D34" s="92"/>
    </row>
    <row r="35" spans="1:21" ht="22.5" customHeight="1" x14ac:dyDescent="0.45">
      <c r="A35" s="91"/>
      <c r="B35" s="498"/>
      <c r="C35" s="498"/>
      <c r="D35" s="499"/>
    </row>
    <row r="36" spans="1:21" ht="22.5" customHeight="1" x14ac:dyDescent="0.45">
      <c r="A36" s="90"/>
      <c r="B36" s="89"/>
      <c r="C36" s="89"/>
      <c r="D36" s="88"/>
    </row>
  </sheetData>
  <mergeCells count="32">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54"/>
  </cols>
  <sheetData>
    <row r="1" spans="1:12" ht="21.75" customHeight="1" x14ac:dyDescent="0.45">
      <c r="A1" s="254" t="s">
        <v>548</v>
      </c>
    </row>
    <row r="2" spans="1:12" ht="21.75" customHeight="1" x14ac:dyDescent="0.45">
      <c r="A2" s="254" t="s">
        <v>547</v>
      </c>
    </row>
    <row r="4" spans="1:12" ht="21.75" customHeight="1" x14ac:dyDescent="0.45">
      <c r="K4" s="254" t="s">
        <v>546</v>
      </c>
    </row>
    <row r="5" spans="1:12" ht="21.75" customHeight="1" x14ac:dyDescent="0.45">
      <c r="K5" s="254" t="s">
        <v>545</v>
      </c>
    </row>
    <row r="7" spans="1:12" ht="21.75" customHeight="1" x14ac:dyDescent="0.45">
      <c r="A7" s="254" t="s">
        <v>544</v>
      </c>
    </row>
    <row r="9" spans="1:12" ht="21.75" customHeight="1" x14ac:dyDescent="0.45">
      <c r="F9" s="254" t="s">
        <v>543</v>
      </c>
    </row>
    <row r="10" spans="1:12" ht="21.75" customHeight="1" x14ac:dyDescent="0.45">
      <c r="F10" s="254" t="s">
        <v>542</v>
      </c>
      <c r="L10" s="254" t="s">
        <v>541</v>
      </c>
    </row>
    <row r="13" spans="1:12" ht="21.75" customHeight="1" x14ac:dyDescent="0.45">
      <c r="A13" s="254" t="s">
        <v>540</v>
      </c>
    </row>
    <row r="14" spans="1:12" ht="21.75" customHeight="1" x14ac:dyDescent="0.45">
      <c r="A14" s="1025" t="s">
        <v>518</v>
      </c>
      <c r="B14" s="1025"/>
      <c r="C14" s="1025"/>
      <c r="D14" s="1049"/>
      <c r="E14" s="1049"/>
      <c r="F14" s="1049"/>
      <c r="G14" s="1049"/>
      <c r="H14" s="1049"/>
      <c r="I14" s="1049"/>
      <c r="J14" s="1049"/>
      <c r="K14" s="1049"/>
      <c r="L14" s="1049"/>
    </row>
    <row r="15" spans="1:12" ht="21.75" customHeight="1" x14ac:dyDescent="0.45">
      <c r="A15" s="1025" t="s">
        <v>539</v>
      </c>
      <c r="B15" s="1025"/>
      <c r="C15" s="1025"/>
      <c r="D15" s="1053"/>
      <c r="E15" s="1054"/>
      <c r="F15" s="320"/>
      <c r="G15" s="320" t="s">
        <v>341</v>
      </c>
      <c r="H15" s="320"/>
      <c r="I15" s="320" t="s">
        <v>340</v>
      </c>
      <c r="J15" s="320"/>
      <c r="K15" s="320" t="s">
        <v>538</v>
      </c>
      <c r="L15" s="318"/>
    </row>
    <row r="16" spans="1:12" ht="21.75" customHeight="1" x14ac:dyDescent="0.45">
      <c r="A16" s="1025" t="s">
        <v>517</v>
      </c>
      <c r="B16" s="1025"/>
      <c r="C16" s="1025"/>
      <c r="D16" s="327" t="s">
        <v>537</v>
      </c>
      <c r="F16" s="254" t="s">
        <v>336</v>
      </c>
      <c r="G16" s="326"/>
      <c r="L16" s="322"/>
    </row>
    <row r="17" spans="1:12" ht="21.75" customHeight="1" x14ac:dyDescent="0.45">
      <c r="A17" s="1025"/>
      <c r="B17" s="1025"/>
      <c r="C17" s="1025"/>
      <c r="D17" s="1050"/>
      <c r="E17" s="1051"/>
      <c r="F17" s="1051"/>
      <c r="G17" s="1051"/>
      <c r="H17" s="1051"/>
      <c r="I17" s="1051"/>
      <c r="J17" s="1051"/>
      <c r="K17" s="1051"/>
      <c r="L17" s="1052"/>
    </row>
    <row r="18" spans="1:12" ht="21.75" customHeight="1" x14ac:dyDescent="0.45">
      <c r="A18" s="1025" t="s">
        <v>536</v>
      </c>
      <c r="B18" s="1025"/>
      <c r="C18" s="1025"/>
      <c r="D18" s="325" t="s">
        <v>535</v>
      </c>
      <c r="E18" s="1037"/>
      <c r="F18" s="1035"/>
      <c r="G18" s="1035"/>
      <c r="H18" s="1035"/>
      <c r="I18" s="1035"/>
      <c r="J18" s="1035"/>
      <c r="K18" s="1035"/>
      <c r="L18" s="1038"/>
    </row>
    <row r="19" spans="1:12" ht="21.75" customHeight="1" x14ac:dyDescent="0.45">
      <c r="A19" s="1025"/>
      <c r="B19" s="1025"/>
      <c r="C19" s="1025"/>
      <c r="D19" s="325" t="s">
        <v>534</v>
      </c>
      <c r="E19" s="1037"/>
      <c r="F19" s="1035"/>
      <c r="G19" s="1035"/>
      <c r="H19" s="1035"/>
      <c r="I19" s="1035"/>
      <c r="J19" s="1035"/>
      <c r="K19" s="1035"/>
      <c r="L19" s="1038"/>
    </row>
    <row r="20" spans="1:12" ht="21.75" customHeight="1" x14ac:dyDescent="0.45">
      <c r="A20" s="1025"/>
      <c r="B20" s="1025"/>
      <c r="C20" s="1025"/>
      <c r="D20" s="325" t="s">
        <v>533</v>
      </c>
      <c r="E20" s="1037"/>
      <c r="F20" s="1035"/>
      <c r="G20" s="1035"/>
      <c r="H20" s="1035"/>
      <c r="I20" s="1035"/>
      <c r="J20" s="1035"/>
      <c r="K20" s="1035"/>
      <c r="L20" s="1038"/>
    </row>
    <row r="21" spans="1:12" ht="21.75" customHeight="1" x14ac:dyDescent="0.45">
      <c r="A21" s="1025"/>
      <c r="B21" s="1025"/>
      <c r="C21" s="1025"/>
      <c r="D21" s="324" t="s">
        <v>312</v>
      </c>
      <c r="E21" s="1037"/>
      <c r="F21" s="1035"/>
      <c r="G21" s="1035"/>
      <c r="H21" s="1035"/>
      <c r="I21" s="1035"/>
      <c r="J21" s="1035"/>
      <c r="K21" s="1035"/>
      <c r="L21" s="1038"/>
    </row>
    <row r="22" spans="1:12" ht="21.75" customHeight="1" x14ac:dyDescent="0.45">
      <c r="A22" s="1025" t="s">
        <v>532</v>
      </c>
      <c r="B22" s="1025"/>
      <c r="C22" s="1025"/>
      <c r="D22" s="323"/>
      <c r="L22" s="322"/>
    </row>
    <row r="23" spans="1:12" ht="21.75" customHeight="1" x14ac:dyDescent="0.45">
      <c r="A23" s="1025"/>
      <c r="B23" s="1025"/>
      <c r="C23" s="1025"/>
      <c r="D23" s="323" t="s">
        <v>531</v>
      </c>
      <c r="L23" s="322"/>
    </row>
    <row r="24" spans="1:12" ht="21.75" customHeight="1" x14ac:dyDescent="0.45">
      <c r="A24" s="1025"/>
      <c r="B24" s="1025"/>
      <c r="C24" s="1025"/>
      <c r="D24" s="323"/>
      <c r="L24" s="322"/>
    </row>
    <row r="25" spans="1:12" ht="21.75" customHeight="1" x14ac:dyDescent="0.45">
      <c r="A25" s="1025" t="s">
        <v>530</v>
      </c>
      <c r="B25" s="1025"/>
      <c r="C25" s="1025"/>
      <c r="D25" s="321"/>
      <c r="E25" s="320" t="s">
        <v>341</v>
      </c>
      <c r="F25" s="319"/>
      <c r="G25" s="320" t="s">
        <v>340</v>
      </c>
      <c r="H25" s="320" t="s">
        <v>349</v>
      </c>
      <c r="I25" s="319"/>
      <c r="J25" s="320" t="s">
        <v>341</v>
      </c>
      <c r="K25" s="319"/>
      <c r="L25" s="318" t="s">
        <v>340</v>
      </c>
    </row>
    <row r="26" spans="1:12" ht="21.75" customHeight="1" x14ac:dyDescent="0.45">
      <c r="A26" s="1025" t="s">
        <v>529</v>
      </c>
      <c r="B26" s="1025"/>
      <c r="C26" s="1025"/>
      <c r="D26" s="1047"/>
      <c r="E26" s="1048"/>
      <c r="F26" s="1048"/>
      <c r="G26" s="1048"/>
      <c r="H26" s="1048"/>
      <c r="I26" s="1048"/>
      <c r="J26" s="317" t="s">
        <v>339</v>
      </c>
      <c r="K26" s="317"/>
      <c r="L26" s="316"/>
    </row>
    <row r="28" spans="1:12" ht="21.75" customHeight="1" x14ac:dyDescent="0.45">
      <c r="A28" s="254" t="s">
        <v>528</v>
      </c>
    </row>
    <row r="29" spans="1:12" ht="21.75" customHeight="1" x14ac:dyDescent="0.45">
      <c r="A29" s="254" t="s">
        <v>527</v>
      </c>
    </row>
    <row r="30" spans="1:12" ht="21.75" customHeight="1" x14ac:dyDescent="0.45">
      <c r="A30" s="315" t="s">
        <v>526</v>
      </c>
    </row>
    <row r="31" spans="1:12" ht="21.75" customHeight="1" x14ac:dyDescent="0.45">
      <c r="A31" s="254" t="s">
        <v>525</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37"/>
  </cols>
  <sheetData>
    <row r="1" spans="1:23" ht="21" customHeight="1" x14ac:dyDescent="0.45">
      <c r="A1" s="237" t="s">
        <v>554</v>
      </c>
      <c r="K1" s="1025" t="s">
        <v>474</v>
      </c>
      <c r="L1" s="1025"/>
      <c r="M1" s="1025"/>
      <c r="N1" s="1025"/>
      <c r="O1" s="1025"/>
      <c r="P1" s="983" t="str">
        <f>IF(チェックシート!$B$5="", "", チェックシート!$B$5)</f>
        <v/>
      </c>
      <c r="Q1" s="983"/>
      <c r="R1" s="983"/>
      <c r="S1" s="983"/>
      <c r="T1" s="983"/>
      <c r="U1" s="983"/>
      <c r="V1" s="983"/>
    </row>
    <row r="2" spans="1:23" ht="21" customHeight="1" x14ac:dyDescent="0.45">
      <c r="A2" s="254" t="s">
        <v>553</v>
      </c>
      <c r="K2" s="1025" t="s">
        <v>473</v>
      </c>
      <c r="L2" s="1025"/>
      <c r="M2" s="1025"/>
      <c r="N2" s="1025"/>
      <c r="O2" s="1025"/>
      <c r="P2" s="983" t="str">
        <f>IF(チェックシート!$B$4="", "", チェックシート!$B$4)</f>
        <v/>
      </c>
      <c r="Q2" s="983"/>
      <c r="R2" s="983"/>
      <c r="S2" s="983"/>
      <c r="T2" s="983"/>
      <c r="U2" s="983"/>
      <c r="V2" s="983"/>
    </row>
    <row r="3" spans="1:23" ht="21" customHeight="1" x14ac:dyDescent="0.45">
      <c r="A3" s="337"/>
    </row>
    <row r="4" spans="1:23" ht="21" customHeight="1" thickBot="1" x14ac:dyDescent="0.5">
      <c r="A4" s="336"/>
    </row>
    <row r="5" spans="1:23" ht="21" customHeight="1" x14ac:dyDescent="0.45">
      <c r="A5" s="335"/>
      <c r="B5" s="334"/>
      <c r="C5" s="334"/>
      <c r="D5" s="334"/>
      <c r="E5" s="334"/>
      <c r="F5" s="334"/>
      <c r="G5" s="334"/>
      <c r="H5" s="334"/>
      <c r="I5" s="334"/>
      <c r="J5" s="334"/>
      <c r="K5" s="334"/>
      <c r="L5" s="334"/>
      <c r="M5" s="334"/>
      <c r="N5" s="334"/>
      <c r="O5" s="334"/>
      <c r="P5" s="334"/>
      <c r="Q5" s="334"/>
      <c r="R5" s="334"/>
      <c r="S5" s="334"/>
      <c r="T5" s="334"/>
      <c r="U5" s="334"/>
      <c r="V5" s="334"/>
      <c r="W5" s="333"/>
    </row>
    <row r="6" spans="1:23" ht="21" customHeight="1" x14ac:dyDescent="0.45">
      <c r="A6" s="260"/>
      <c r="B6" s="259"/>
      <c r="C6" s="259"/>
      <c r="D6" s="259"/>
      <c r="E6" s="259"/>
      <c r="F6" s="259"/>
      <c r="G6" s="259"/>
      <c r="H6" s="259"/>
      <c r="I6" s="259"/>
      <c r="J6" s="259"/>
      <c r="K6" s="259"/>
      <c r="L6" s="259"/>
      <c r="M6" s="259"/>
      <c r="N6" s="259"/>
      <c r="O6" s="259"/>
      <c r="P6" s="259"/>
      <c r="Q6" s="259"/>
      <c r="R6" s="259"/>
      <c r="S6" s="259"/>
      <c r="T6" s="259"/>
      <c r="U6" s="259"/>
      <c r="V6" s="259"/>
      <c r="W6" s="258"/>
    </row>
    <row r="7" spans="1:23" ht="21" customHeight="1" x14ac:dyDescent="0.45">
      <c r="A7" s="260"/>
      <c r="B7" s="259"/>
      <c r="C7" s="259"/>
      <c r="D7" s="259"/>
      <c r="E7" s="259"/>
      <c r="F7" s="259"/>
      <c r="G7" s="259"/>
      <c r="H7" s="259"/>
      <c r="I7" s="259"/>
      <c r="J7" s="259"/>
      <c r="K7" s="259"/>
      <c r="L7" s="259"/>
      <c r="M7" s="259"/>
      <c r="N7" s="259"/>
      <c r="O7" s="259"/>
      <c r="P7" s="259"/>
      <c r="Q7" s="259"/>
      <c r="R7" s="259"/>
      <c r="S7" s="259"/>
      <c r="T7" s="259"/>
      <c r="U7" s="259"/>
      <c r="V7" s="259"/>
      <c r="W7" s="258"/>
    </row>
    <row r="8" spans="1:23" ht="21" customHeight="1" x14ac:dyDescent="0.45">
      <c r="A8" s="260"/>
      <c r="B8" s="259"/>
      <c r="C8" s="259"/>
      <c r="D8" s="259"/>
      <c r="E8" s="259"/>
      <c r="F8" s="259"/>
      <c r="G8" s="259"/>
      <c r="H8" s="259"/>
      <c r="I8" s="259"/>
      <c r="J8" s="259"/>
      <c r="K8" s="259"/>
      <c r="L8" s="259"/>
      <c r="M8" s="259"/>
      <c r="N8" s="259"/>
      <c r="O8" s="259"/>
      <c r="P8" s="259"/>
      <c r="Q8" s="259"/>
      <c r="R8" s="259"/>
      <c r="S8" s="259"/>
      <c r="T8" s="259"/>
      <c r="U8" s="259"/>
      <c r="V8" s="259"/>
      <c r="W8" s="258"/>
    </row>
    <row r="9" spans="1:23" ht="21" customHeight="1" x14ac:dyDescent="0.45">
      <c r="A9" s="260"/>
      <c r="B9" s="259"/>
      <c r="C9" s="259"/>
      <c r="D9" s="259"/>
      <c r="E9" s="259"/>
      <c r="F9" s="259"/>
      <c r="G9" s="259"/>
      <c r="H9" s="259"/>
      <c r="I9" s="259"/>
      <c r="J9" s="259"/>
      <c r="K9" s="259"/>
      <c r="L9" s="259"/>
      <c r="M9" s="259"/>
      <c r="N9" s="259"/>
      <c r="O9" s="259"/>
      <c r="P9" s="259"/>
      <c r="Q9" s="259"/>
      <c r="R9" s="259"/>
      <c r="S9" s="259"/>
      <c r="T9" s="259"/>
      <c r="U9" s="259"/>
      <c r="V9" s="259"/>
      <c r="W9" s="258"/>
    </row>
    <row r="10" spans="1:23" ht="21" customHeight="1" x14ac:dyDescent="0.45">
      <c r="A10" s="260"/>
      <c r="B10" s="259"/>
      <c r="C10" s="259"/>
      <c r="D10" s="259"/>
      <c r="E10" s="259"/>
      <c r="F10" s="259"/>
      <c r="G10" s="259"/>
      <c r="H10" s="259"/>
      <c r="I10" s="259"/>
      <c r="J10" s="259"/>
      <c r="K10" s="259"/>
      <c r="L10" s="259"/>
      <c r="M10" s="259"/>
      <c r="N10" s="259"/>
      <c r="O10" s="259"/>
      <c r="P10" s="259"/>
      <c r="Q10" s="259"/>
      <c r="R10" s="259"/>
      <c r="S10" s="259"/>
      <c r="T10" s="259"/>
      <c r="U10" s="259"/>
      <c r="V10" s="259"/>
      <c r="W10" s="258"/>
    </row>
    <row r="11" spans="1:23" ht="21" customHeight="1" x14ac:dyDescent="0.45">
      <c r="A11" s="260"/>
      <c r="B11" s="244"/>
      <c r="C11" s="244"/>
      <c r="D11" s="244"/>
      <c r="E11" s="244"/>
      <c r="F11" s="244"/>
      <c r="G11" s="244"/>
      <c r="H11" s="244"/>
      <c r="I11" s="244"/>
      <c r="J11" s="244"/>
      <c r="K11" s="244"/>
      <c r="L11" s="244"/>
      <c r="M11" s="244"/>
      <c r="W11" s="332"/>
    </row>
    <row r="12" spans="1:23" ht="21" customHeight="1" x14ac:dyDescent="0.45">
      <c r="A12" s="260"/>
      <c r="W12" s="332"/>
    </row>
    <row r="13" spans="1:23" ht="21" customHeight="1" x14ac:dyDescent="0.45">
      <c r="A13" s="260"/>
      <c r="W13" s="332"/>
    </row>
    <row r="14" spans="1:23" ht="21" customHeight="1" x14ac:dyDescent="0.45">
      <c r="A14" s="260"/>
      <c r="V14" s="244"/>
      <c r="W14" s="332"/>
    </row>
    <row r="15" spans="1:23" ht="21" customHeight="1" x14ac:dyDescent="0.45">
      <c r="A15" s="260"/>
      <c r="W15" s="258"/>
    </row>
    <row r="16" spans="1:23" ht="21" customHeight="1" thickBot="1" x14ac:dyDescent="0.5">
      <c r="A16" s="331"/>
      <c r="B16" s="330"/>
      <c r="C16" s="330"/>
      <c r="D16" s="330"/>
      <c r="E16" s="330"/>
      <c r="F16" s="330"/>
      <c r="G16" s="330"/>
      <c r="H16" s="330"/>
      <c r="I16" s="330"/>
      <c r="J16" s="330"/>
      <c r="K16" s="330"/>
      <c r="L16" s="330"/>
      <c r="M16" s="330"/>
      <c r="N16" s="330"/>
      <c r="O16" s="330"/>
      <c r="P16" s="330"/>
      <c r="Q16" s="330"/>
      <c r="R16" s="330"/>
      <c r="S16" s="330"/>
      <c r="T16" s="330"/>
      <c r="U16" s="330"/>
      <c r="V16" s="329"/>
      <c r="W16" s="328"/>
    </row>
    <row r="17" spans="1:1" s="234" customFormat="1" ht="21" customHeight="1" x14ac:dyDescent="0.45">
      <c r="A17" s="234" t="s">
        <v>552</v>
      </c>
    </row>
    <row r="18" spans="1:1" s="234" customFormat="1" ht="21" customHeight="1" x14ac:dyDescent="0.45">
      <c r="A18" s="234" t="s">
        <v>551</v>
      </c>
    </row>
    <row r="19" spans="1:1" s="234" customFormat="1" ht="21" customHeight="1" x14ac:dyDescent="0.45">
      <c r="A19" s="234" t="s">
        <v>550</v>
      </c>
    </row>
    <row r="20" spans="1:1" s="234" customFormat="1" ht="21" customHeight="1" x14ac:dyDescent="0.45">
      <c r="A20" s="234" t="s">
        <v>549</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37"/>
    <col min="9" max="9" width="8.3984375" style="237" customWidth="1"/>
    <col min="10" max="16384" width="8.3984375" style="237"/>
  </cols>
  <sheetData>
    <row r="1" spans="1:10" ht="24" customHeight="1" x14ac:dyDescent="0.45">
      <c r="A1" s="338" t="s">
        <v>568</v>
      </c>
    </row>
    <row r="2" spans="1:10" ht="24" customHeight="1" x14ac:dyDescent="0.45">
      <c r="A2" s="361" t="s">
        <v>567</v>
      </c>
      <c r="F2" s="1061" t="s">
        <v>474</v>
      </c>
      <c r="G2" s="1063"/>
      <c r="H2" s="468" t="str">
        <f>IF(チェックシート!$B$5="", "", チェックシート!$B$5)</f>
        <v/>
      </c>
      <c r="I2" s="469"/>
      <c r="J2" s="470"/>
    </row>
    <row r="3" spans="1:10" ht="24" customHeight="1" x14ac:dyDescent="0.45">
      <c r="F3" s="1073" t="s">
        <v>473</v>
      </c>
      <c r="G3" s="1075"/>
      <c r="H3" s="1076" t="str">
        <f>IF(チェックシート!$B$4="", "", チェックシート!$B$4)</f>
        <v/>
      </c>
      <c r="I3" s="1077"/>
      <c r="J3" s="1078"/>
    </row>
    <row r="5" spans="1:10" ht="24" customHeight="1" x14ac:dyDescent="0.45">
      <c r="A5" s="338"/>
    </row>
    <row r="6" spans="1:10" ht="24" customHeight="1" x14ac:dyDescent="0.45">
      <c r="A6" s="1070" t="s">
        <v>566</v>
      </c>
      <c r="B6" s="1071"/>
      <c r="C6" s="1071"/>
      <c r="D6" s="1072"/>
      <c r="E6" s="1070" t="s">
        <v>565</v>
      </c>
      <c r="F6" s="1071"/>
      <c r="G6" s="1071"/>
      <c r="H6" s="1071"/>
      <c r="I6" s="1072"/>
      <c r="J6" s="360" t="s">
        <v>564</v>
      </c>
    </row>
    <row r="7" spans="1:10" ht="24" customHeight="1" x14ac:dyDescent="0.45">
      <c r="A7" s="1073"/>
      <c r="B7" s="1074"/>
      <c r="C7" s="1074"/>
      <c r="D7" s="1075"/>
      <c r="E7" s="1073"/>
      <c r="F7" s="1074"/>
      <c r="G7" s="1074"/>
      <c r="H7" s="1074"/>
      <c r="I7" s="1075"/>
      <c r="J7" s="359" t="s">
        <v>563</v>
      </c>
    </row>
    <row r="8" spans="1:10" ht="24" customHeight="1" x14ac:dyDescent="0.45">
      <c r="A8" s="1067" t="s">
        <v>562</v>
      </c>
      <c r="B8" s="1068"/>
      <c r="C8" s="1068"/>
      <c r="D8" s="1069"/>
      <c r="E8" s="358"/>
      <c r="F8" s="357"/>
      <c r="G8" s="357"/>
      <c r="H8" s="357"/>
      <c r="I8" s="356"/>
      <c r="J8" s="353"/>
    </row>
    <row r="9" spans="1:10" ht="24" customHeight="1" x14ac:dyDescent="0.45">
      <c r="A9" s="1064"/>
      <c r="B9" s="1065"/>
      <c r="C9" s="1065"/>
      <c r="D9" s="1066"/>
      <c r="E9" s="355"/>
      <c r="F9" s="354"/>
      <c r="G9" s="354"/>
      <c r="H9" s="354"/>
      <c r="I9" s="353"/>
      <c r="J9" s="353"/>
    </row>
    <row r="10" spans="1:10" ht="24" customHeight="1" x14ac:dyDescent="0.45">
      <c r="A10" s="1064"/>
      <c r="B10" s="1065"/>
      <c r="C10" s="1065"/>
      <c r="D10" s="1066"/>
      <c r="E10" s="355"/>
      <c r="F10" s="354"/>
      <c r="G10" s="354"/>
      <c r="H10" s="354"/>
      <c r="I10" s="353"/>
      <c r="J10" s="353"/>
    </row>
    <row r="11" spans="1:10" ht="24" customHeight="1" x14ac:dyDescent="0.45">
      <c r="A11" s="1064"/>
      <c r="B11" s="1065"/>
      <c r="C11" s="1065"/>
      <c r="D11" s="1066"/>
      <c r="E11" s="355"/>
      <c r="F11" s="354"/>
      <c r="G11" s="354"/>
      <c r="H11" s="354"/>
      <c r="I11" s="353"/>
      <c r="J11" s="353"/>
    </row>
    <row r="12" spans="1:10" ht="24" customHeight="1" x14ac:dyDescent="0.45">
      <c r="A12" s="1064"/>
      <c r="B12" s="1065"/>
      <c r="C12" s="1065"/>
      <c r="D12" s="1066"/>
      <c r="E12" s="355"/>
      <c r="F12" s="354"/>
      <c r="G12" s="354"/>
      <c r="H12" s="354"/>
      <c r="I12" s="353"/>
      <c r="J12" s="353"/>
    </row>
    <row r="13" spans="1:10" ht="24" customHeight="1" x14ac:dyDescent="0.45">
      <c r="A13" s="1064"/>
      <c r="B13" s="1065"/>
      <c r="C13" s="1065"/>
      <c r="D13" s="1066"/>
      <c r="E13" s="355"/>
      <c r="F13" s="354"/>
      <c r="G13" s="354"/>
      <c r="H13" s="354"/>
      <c r="I13" s="353"/>
      <c r="J13" s="353"/>
    </row>
    <row r="14" spans="1:10" ht="24" customHeight="1" x14ac:dyDescent="0.45">
      <c r="A14" s="1064"/>
      <c r="B14" s="1065"/>
      <c r="C14" s="1065"/>
      <c r="D14" s="1066"/>
      <c r="E14" s="355"/>
      <c r="F14" s="354"/>
      <c r="G14" s="354"/>
      <c r="H14" s="354"/>
      <c r="I14" s="353"/>
      <c r="J14" s="353"/>
    </row>
    <row r="15" spans="1:10" ht="24" customHeight="1" x14ac:dyDescent="0.45">
      <c r="A15" s="1064"/>
      <c r="B15" s="1065"/>
      <c r="C15" s="1065"/>
      <c r="D15" s="1066"/>
      <c r="E15" s="355"/>
      <c r="F15" s="354"/>
      <c r="G15" s="354"/>
      <c r="H15" s="354"/>
      <c r="I15" s="353"/>
      <c r="J15" s="353"/>
    </row>
    <row r="16" spans="1:10" ht="24" customHeight="1" x14ac:dyDescent="0.45">
      <c r="A16" s="1064"/>
      <c r="B16" s="1065"/>
      <c r="C16" s="1065"/>
      <c r="D16" s="1066"/>
      <c r="E16" s="355"/>
      <c r="F16" s="354"/>
      <c r="G16" s="354"/>
      <c r="H16" s="354"/>
      <c r="I16" s="353"/>
      <c r="J16" s="353"/>
    </row>
    <row r="17" spans="1:10" ht="24" customHeight="1" x14ac:dyDescent="0.45">
      <c r="A17" s="1064" t="s">
        <v>561</v>
      </c>
      <c r="B17" s="1065"/>
      <c r="C17" s="1065"/>
      <c r="D17" s="1066"/>
      <c r="E17" s="342"/>
      <c r="F17" s="341"/>
      <c r="G17" s="341"/>
      <c r="H17" s="341"/>
      <c r="I17" s="340"/>
      <c r="J17" s="353"/>
    </row>
    <row r="18" spans="1:10" ht="24" customHeight="1" x14ac:dyDescent="0.45">
      <c r="A18" s="1061" t="s">
        <v>560</v>
      </c>
      <c r="B18" s="1062"/>
      <c r="C18" s="1062"/>
      <c r="D18" s="1063"/>
      <c r="E18" s="1058" t="s">
        <v>559</v>
      </c>
      <c r="F18" s="1059"/>
      <c r="G18" s="1059"/>
      <c r="H18" s="1059"/>
      <c r="I18" s="1060"/>
      <c r="J18" s="343"/>
    </row>
    <row r="19" spans="1:10" ht="24" customHeight="1" x14ac:dyDescent="0.45">
      <c r="A19" s="1064"/>
      <c r="B19" s="1065"/>
      <c r="C19" s="1065"/>
      <c r="D19" s="1066"/>
      <c r="E19" s="352"/>
      <c r="F19" s="351"/>
      <c r="G19" s="351"/>
      <c r="H19" s="351"/>
      <c r="I19" s="350"/>
      <c r="J19" s="343"/>
    </row>
    <row r="20" spans="1:10" ht="24" customHeight="1" x14ac:dyDescent="0.45">
      <c r="A20" s="349"/>
      <c r="B20" s="348"/>
      <c r="C20" s="348"/>
      <c r="D20" s="347"/>
      <c r="E20" s="346"/>
      <c r="F20" s="345"/>
      <c r="G20" s="345"/>
      <c r="H20" s="345"/>
      <c r="I20" s="344"/>
      <c r="J20" s="343"/>
    </row>
    <row r="21" spans="1:10" ht="24" customHeight="1" x14ac:dyDescent="0.45">
      <c r="A21" s="349"/>
      <c r="B21" s="348"/>
      <c r="C21" s="348"/>
      <c r="D21" s="347"/>
      <c r="E21" s="346"/>
      <c r="F21" s="345"/>
      <c r="G21" s="345"/>
      <c r="H21" s="345"/>
      <c r="I21" s="344"/>
      <c r="J21" s="343"/>
    </row>
    <row r="22" spans="1:10" ht="24" customHeight="1" x14ac:dyDescent="0.45">
      <c r="A22" s="349"/>
      <c r="B22" s="348"/>
      <c r="C22" s="348"/>
      <c r="D22" s="347"/>
      <c r="E22" s="346"/>
      <c r="F22" s="345"/>
      <c r="G22" s="345"/>
      <c r="H22" s="345"/>
      <c r="I22" s="344"/>
      <c r="J22" s="343"/>
    </row>
    <row r="23" spans="1:10" ht="24" customHeight="1" x14ac:dyDescent="0.45">
      <c r="A23" s="1064"/>
      <c r="B23" s="1065"/>
      <c r="C23" s="1065"/>
      <c r="D23" s="1066"/>
      <c r="E23" s="346"/>
      <c r="F23" s="345"/>
      <c r="G23" s="345"/>
      <c r="H23" s="345"/>
      <c r="I23" s="344"/>
      <c r="J23" s="343"/>
    </row>
    <row r="24" spans="1:10" ht="24" customHeight="1" x14ac:dyDescent="0.45">
      <c r="A24" s="1064"/>
      <c r="B24" s="1065"/>
      <c r="C24" s="1065"/>
      <c r="D24" s="1066"/>
      <c r="E24" s="346"/>
      <c r="F24" s="345"/>
      <c r="G24" s="345"/>
      <c r="H24" s="345"/>
      <c r="I24" s="344"/>
      <c r="J24" s="343"/>
    </row>
    <row r="25" spans="1:10" ht="24" customHeight="1" x14ac:dyDescent="0.45">
      <c r="A25" s="1064"/>
      <c r="B25" s="1065"/>
      <c r="C25" s="1065"/>
      <c r="D25" s="1066"/>
      <c r="E25" s="346"/>
      <c r="F25" s="345"/>
      <c r="G25" s="345"/>
      <c r="H25" s="345"/>
      <c r="I25" s="344"/>
      <c r="J25" s="343"/>
    </row>
    <row r="26" spans="1:10" ht="24" customHeight="1" x14ac:dyDescent="0.45">
      <c r="A26" s="1055"/>
      <c r="B26" s="1056"/>
      <c r="C26" s="1056"/>
      <c r="D26" s="1057"/>
      <c r="E26" s="342"/>
      <c r="F26" s="341"/>
      <c r="G26" s="341"/>
      <c r="H26" s="341"/>
      <c r="I26" s="340"/>
      <c r="J26" s="339"/>
    </row>
    <row r="27" spans="1:10" ht="24" customHeight="1" x14ac:dyDescent="0.45">
      <c r="A27" s="338" t="s">
        <v>558</v>
      </c>
    </row>
    <row r="28" spans="1:10" ht="24" customHeight="1" x14ac:dyDescent="0.45">
      <c r="A28" s="338" t="s">
        <v>557</v>
      </c>
    </row>
    <row r="29" spans="1:10" ht="24" customHeight="1" x14ac:dyDescent="0.45">
      <c r="A29" s="338" t="s">
        <v>556</v>
      </c>
    </row>
    <row r="30" spans="1:10" ht="24" customHeight="1" x14ac:dyDescent="0.45">
      <c r="A30" s="338" t="s">
        <v>555</v>
      </c>
    </row>
  </sheetData>
  <mergeCells count="22">
    <mergeCell ref="F2:G2"/>
    <mergeCell ref="E6:I7"/>
    <mergeCell ref="A6:D7"/>
    <mergeCell ref="F3:G3"/>
    <mergeCell ref="H3:J3"/>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6F7D-8CCD-4397-99AB-8F48E4C12315}">
  <sheetPr codeName="Sheet49">
    <pageSetUpPr fitToPage="1"/>
  </sheetPr>
  <dimension ref="A1:Q36"/>
  <sheetViews>
    <sheetView showGridLines="0" view="pageBreakPreview" zoomScaleNormal="100" zoomScaleSheetLayoutView="100" zoomScalePageLayoutView="85" workbookViewId="0"/>
  </sheetViews>
  <sheetFormatPr defaultColWidth="9" defaultRowHeight="18.75" customHeight="1" x14ac:dyDescent="0.45"/>
  <cols>
    <col min="1" max="1" width="4.69921875" style="237" customWidth="1"/>
    <col min="2" max="2" width="19.59765625" style="237" customWidth="1"/>
    <col min="3" max="3" width="12.19921875" style="237" customWidth="1"/>
    <col min="4" max="6" width="6.8984375" style="237" customWidth="1"/>
    <col min="7" max="7" width="10.59765625" style="237" customWidth="1"/>
    <col min="8" max="10" width="6.8984375" style="237" customWidth="1"/>
    <col min="11" max="11" width="10.59765625" style="237" customWidth="1"/>
    <col min="12" max="14" width="6.8984375" style="237" customWidth="1"/>
    <col min="15" max="15" width="10.59765625" style="237" customWidth="1"/>
    <col min="16" max="17" width="8" style="237" customWidth="1"/>
    <col min="18" max="16384" width="9" style="237"/>
  </cols>
  <sheetData>
    <row r="1" spans="1:17" ht="18.75" customHeight="1" x14ac:dyDescent="0.45">
      <c r="A1" s="338" t="s">
        <v>595</v>
      </c>
      <c r="L1" s="1061" t="s">
        <v>474</v>
      </c>
      <c r="M1" s="1062"/>
      <c r="N1" s="1063"/>
      <c r="O1" s="1081" t="str">
        <f>IF(チェックシート!$B$5="", "", チェックシート!$B$5)</f>
        <v/>
      </c>
      <c r="P1" s="1082"/>
      <c r="Q1" s="1083"/>
    </row>
    <row r="2" spans="1:17" ht="18.75" customHeight="1" x14ac:dyDescent="0.45">
      <c r="A2" s="361" t="s">
        <v>594</v>
      </c>
      <c r="B2" s="381"/>
      <c r="C2" s="381"/>
      <c r="D2" s="381"/>
      <c r="E2" s="381"/>
      <c r="F2" s="381"/>
      <c r="G2" s="381"/>
      <c r="H2" s="381"/>
      <c r="I2" s="381"/>
      <c r="J2" s="381"/>
      <c r="K2" s="381"/>
      <c r="L2" s="1079" t="s">
        <v>473</v>
      </c>
      <c r="M2" s="1079"/>
      <c r="N2" s="1079"/>
      <c r="O2" s="1080" t="str">
        <f>IF(チェックシート!$B$4="", "", チェックシート!$B$4)</f>
        <v/>
      </c>
      <c r="P2" s="1080"/>
      <c r="Q2" s="1080"/>
    </row>
    <row r="3" spans="1:17" ht="18.75" customHeight="1" x14ac:dyDescent="0.45">
      <c r="A3" s="361"/>
      <c r="B3" s="381"/>
      <c r="C3" s="381"/>
      <c r="D3" s="381"/>
      <c r="E3" s="381"/>
      <c r="F3" s="381"/>
      <c r="G3" s="381"/>
      <c r="H3" s="381"/>
      <c r="I3" s="381"/>
      <c r="J3" s="381"/>
      <c r="K3" s="381"/>
      <c r="L3" s="381"/>
      <c r="M3" s="381"/>
      <c r="N3" s="381"/>
      <c r="O3" s="381"/>
      <c r="P3" s="381"/>
      <c r="Q3" s="381"/>
    </row>
    <row r="4" spans="1:17" ht="18.75" customHeight="1" x14ac:dyDescent="0.45">
      <c r="A4" s="381"/>
      <c r="B4" s="381"/>
      <c r="C4" s="381"/>
      <c r="D4" s="381"/>
      <c r="E4" s="381"/>
      <c r="F4" s="381"/>
      <c r="G4" s="381"/>
      <c r="H4" s="381"/>
      <c r="I4" s="381"/>
      <c r="J4" s="381"/>
      <c r="K4" s="381"/>
    </row>
    <row r="5" spans="1:17" ht="18.75" customHeight="1" x14ac:dyDescent="0.45">
      <c r="A5" s="1079" t="s">
        <v>593</v>
      </c>
      <c r="B5" s="1079"/>
      <c r="C5" s="1101" t="s">
        <v>592</v>
      </c>
      <c r="D5" s="399"/>
      <c r="E5" s="398"/>
      <c r="F5" s="398"/>
      <c r="G5" s="397"/>
      <c r="H5" s="399"/>
      <c r="I5" s="398"/>
      <c r="J5" s="398"/>
      <c r="K5" s="397"/>
      <c r="L5" s="399"/>
      <c r="M5" s="398"/>
      <c r="N5" s="398"/>
      <c r="O5" s="397"/>
      <c r="P5" s="1063" t="s">
        <v>591</v>
      </c>
      <c r="Q5" s="1079"/>
    </row>
    <row r="6" spans="1:17" ht="18.75" customHeight="1" x14ac:dyDescent="0.45">
      <c r="A6" s="1079"/>
      <c r="B6" s="1079"/>
      <c r="C6" s="1101"/>
      <c r="D6" s="396" t="s">
        <v>590</v>
      </c>
      <c r="E6" s="395"/>
      <c r="F6" s="394" t="s">
        <v>293</v>
      </c>
      <c r="G6" s="393" t="s">
        <v>589</v>
      </c>
      <c r="H6" s="396" t="s">
        <v>590</v>
      </c>
      <c r="I6" s="395"/>
      <c r="J6" s="394" t="s">
        <v>293</v>
      </c>
      <c r="K6" s="393" t="s">
        <v>589</v>
      </c>
      <c r="L6" s="396" t="s">
        <v>590</v>
      </c>
      <c r="M6" s="395"/>
      <c r="N6" s="394" t="s">
        <v>293</v>
      </c>
      <c r="O6" s="393" t="s">
        <v>589</v>
      </c>
      <c r="P6" s="1063"/>
      <c r="Q6" s="1079"/>
    </row>
    <row r="7" spans="1:17" ht="18.75" customHeight="1" x14ac:dyDescent="0.45">
      <c r="A7" s="1079"/>
      <c r="B7" s="1079"/>
      <c r="C7" s="1101"/>
      <c r="D7" s="392"/>
      <c r="E7" s="391"/>
      <c r="F7" s="391"/>
      <c r="G7" s="390"/>
      <c r="H7" s="392"/>
      <c r="I7" s="391"/>
      <c r="J7" s="391"/>
      <c r="K7" s="390"/>
      <c r="L7" s="392"/>
      <c r="M7" s="391"/>
      <c r="N7" s="391"/>
      <c r="O7" s="390"/>
      <c r="P7" s="1063"/>
      <c r="Q7" s="1079"/>
    </row>
    <row r="8" spans="1:17" ht="18.75" customHeight="1" x14ac:dyDescent="0.45">
      <c r="A8" s="1079"/>
      <c r="B8" s="1079"/>
      <c r="C8" s="389" t="s">
        <v>588</v>
      </c>
      <c r="D8" s="380" t="s">
        <v>584</v>
      </c>
      <c r="E8" s="379" t="s">
        <v>587</v>
      </c>
      <c r="F8" s="379" t="s">
        <v>585</v>
      </c>
      <c r="G8" s="378" t="s">
        <v>4</v>
      </c>
      <c r="H8" s="380" t="s">
        <v>584</v>
      </c>
      <c r="I8" s="379" t="s">
        <v>583</v>
      </c>
      <c r="J8" s="379" t="s">
        <v>582</v>
      </c>
      <c r="K8" s="378" t="s">
        <v>4</v>
      </c>
      <c r="L8" s="380" t="s">
        <v>584</v>
      </c>
      <c r="M8" s="379" t="s">
        <v>583</v>
      </c>
      <c r="N8" s="379" t="s">
        <v>582</v>
      </c>
      <c r="O8" s="378" t="s">
        <v>4</v>
      </c>
      <c r="P8" s="388"/>
      <c r="Q8" s="387"/>
    </row>
    <row r="9" spans="1:17" ht="18.75" customHeight="1" x14ac:dyDescent="0.45">
      <c r="A9" s="1100" t="s">
        <v>398</v>
      </c>
      <c r="B9" s="385"/>
      <c r="C9" s="386"/>
      <c r="D9" s="372"/>
      <c r="E9" s="371"/>
      <c r="F9" s="371"/>
      <c r="G9" s="375"/>
      <c r="H9" s="372"/>
      <c r="I9" s="371"/>
      <c r="J9" s="371"/>
      <c r="K9" s="375"/>
      <c r="L9" s="372"/>
      <c r="M9" s="371"/>
      <c r="N9" s="371"/>
      <c r="O9" s="375"/>
      <c r="P9" s="383"/>
      <c r="Q9" s="382"/>
    </row>
    <row r="10" spans="1:17" ht="18.75" customHeight="1" x14ac:dyDescent="0.45">
      <c r="A10" s="1100"/>
      <c r="B10" s="385"/>
      <c r="C10" s="386"/>
      <c r="D10" s="372"/>
      <c r="E10" s="371"/>
      <c r="F10" s="371"/>
      <c r="G10" s="375"/>
      <c r="H10" s="372"/>
      <c r="I10" s="371"/>
      <c r="J10" s="371"/>
      <c r="K10" s="375"/>
      <c r="L10" s="372"/>
      <c r="M10" s="371"/>
      <c r="O10" s="375"/>
      <c r="P10" s="383"/>
      <c r="Q10" s="382"/>
    </row>
    <row r="11" spans="1:17" ht="18.75" customHeight="1" x14ac:dyDescent="0.45">
      <c r="A11" s="1100"/>
      <c r="B11" s="385"/>
      <c r="C11" s="386"/>
      <c r="D11" s="372"/>
      <c r="E11" s="371"/>
      <c r="F11" s="371"/>
      <c r="G11" s="375"/>
      <c r="H11" s="372"/>
      <c r="I11" s="371"/>
      <c r="J11" s="371"/>
      <c r="K11" s="375"/>
      <c r="L11" s="372"/>
      <c r="M11" s="371"/>
      <c r="N11" s="371"/>
      <c r="O11" s="375"/>
      <c r="P11" s="383"/>
      <c r="Q11" s="382"/>
    </row>
    <row r="12" spans="1:17" ht="18.75" customHeight="1" x14ac:dyDescent="0.45">
      <c r="A12" s="1100"/>
      <c r="B12" s="385"/>
      <c r="C12" s="386"/>
      <c r="D12" s="372"/>
      <c r="E12" s="371"/>
      <c r="F12" s="371"/>
      <c r="G12" s="375"/>
      <c r="H12" s="372"/>
      <c r="I12" s="371"/>
      <c r="J12" s="371"/>
      <c r="K12" s="375"/>
      <c r="L12" s="372"/>
      <c r="M12" s="371"/>
      <c r="N12" s="371"/>
      <c r="O12" s="375"/>
      <c r="P12" s="383"/>
      <c r="Q12" s="382"/>
    </row>
    <row r="13" spans="1:17" ht="18.75" customHeight="1" x14ac:dyDescent="0.45">
      <c r="A13" s="1100"/>
      <c r="B13" s="385"/>
      <c r="C13" s="386"/>
      <c r="D13" s="372"/>
      <c r="E13" s="371"/>
      <c r="F13" s="371"/>
      <c r="G13" s="375"/>
      <c r="H13" s="372"/>
      <c r="I13" s="371"/>
      <c r="J13" s="371"/>
      <c r="K13" s="375"/>
      <c r="L13" s="372"/>
      <c r="M13" s="371"/>
      <c r="N13" s="371"/>
      <c r="O13" s="375"/>
      <c r="P13" s="383"/>
      <c r="Q13" s="382"/>
    </row>
    <row r="14" spans="1:17" ht="18.75" customHeight="1" x14ac:dyDescent="0.45">
      <c r="A14" s="1100"/>
      <c r="B14" s="385"/>
      <c r="C14" s="386"/>
      <c r="D14" s="372"/>
      <c r="E14" s="371"/>
      <c r="F14" s="371"/>
      <c r="G14" s="375"/>
      <c r="H14" s="372"/>
      <c r="I14" s="371"/>
      <c r="J14" s="371"/>
      <c r="K14" s="375"/>
      <c r="L14" s="372"/>
      <c r="M14" s="371"/>
      <c r="N14" s="371"/>
      <c r="O14" s="375"/>
      <c r="P14" s="383"/>
      <c r="Q14" s="382"/>
    </row>
    <row r="15" spans="1:17" ht="18.75" customHeight="1" x14ac:dyDescent="0.45">
      <c r="A15" s="1100"/>
      <c r="B15" s="385"/>
      <c r="C15" s="384"/>
      <c r="D15" s="372"/>
      <c r="E15" s="371"/>
      <c r="F15" s="371"/>
      <c r="G15" s="375"/>
      <c r="H15" s="372"/>
      <c r="I15" s="371"/>
      <c r="J15" s="371"/>
      <c r="K15" s="375"/>
      <c r="L15" s="372"/>
      <c r="M15" s="371"/>
      <c r="N15" s="371"/>
      <c r="O15" s="375"/>
      <c r="P15" s="383"/>
      <c r="Q15" s="382"/>
    </row>
    <row r="16" spans="1:17" ht="18.75" customHeight="1" x14ac:dyDescent="0.45">
      <c r="A16" s="381"/>
      <c r="B16" s="381"/>
      <c r="C16" s="381"/>
      <c r="D16" s="381"/>
      <c r="E16" s="381"/>
      <c r="F16" s="381"/>
      <c r="G16" s="381"/>
      <c r="H16" s="381"/>
      <c r="I16" s="381"/>
      <c r="J16" s="381"/>
      <c r="K16" s="381"/>
      <c r="L16" s="381"/>
      <c r="M16" s="381"/>
      <c r="N16" s="381"/>
      <c r="O16" s="381"/>
      <c r="P16" s="381"/>
      <c r="Q16" s="381"/>
    </row>
    <row r="17" spans="1:17" ht="18.75" customHeight="1" x14ac:dyDescent="0.45">
      <c r="A17" s="1061" t="s">
        <v>586</v>
      </c>
      <c r="B17" s="1062"/>
      <c r="C17" s="1062"/>
      <c r="D17" s="380" t="s">
        <v>584</v>
      </c>
      <c r="E17" s="379" t="s">
        <v>583</v>
      </c>
      <c r="F17" s="379" t="s">
        <v>585</v>
      </c>
      <c r="G17" s="378" t="s">
        <v>4</v>
      </c>
      <c r="H17" s="380" t="s">
        <v>584</v>
      </c>
      <c r="I17" s="379" t="s">
        <v>583</v>
      </c>
      <c r="J17" s="379" t="s">
        <v>582</v>
      </c>
      <c r="K17" s="378" t="s">
        <v>4</v>
      </c>
      <c r="L17" s="380" t="s">
        <v>584</v>
      </c>
      <c r="M17" s="379" t="s">
        <v>583</v>
      </c>
      <c r="N17" s="379" t="s">
        <v>582</v>
      </c>
      <c r="O17" s="378" t="s">
        <v>4</v>
      </c>
      <c r="P17" s="1087"/>
      <c r="Q17" s="1088"/>
    </row>
    <row r="18" spans="1:17" ht="18.75" customHeight="1" x14ac:dyDescent="0.45">
      <c r="A18" s="1097" t="s">
        <v>581</v>
      </c>
      <c r="B18" s="377"/>
      <c r="C18" s="376"/>
      <c r="D18" s="372"/>
      <c r="E18" s="371"/>
      <c r="F18" s="371"/>
      <c r="G18" s="375"/>
      <c r="H18" s="372"/>
      <c r="I18" s="371"/>
      <c r="J18" s="371"/>
      <c r="K18" s="375"/>
      <c r="L18" s="372"/>
      <c r="M18" s="371"/>
      <c r="N18" s="371"/>
      <c r="O18" s="375"/>
      <c r="P18" s="1089"/>
      <c r="Q18" s="1090"/>
    </row>
    <row r="19" spans="1:17" ht="18.75" customHeight="1" x14ac:dyDescent="0.45">
      <c r="A19" s="1098"/>
      <c r="B19" s="377"/>
      <c r="C19" s="376"/>
      <c r="D19" s="372"/>
      <c r="E19" s="371"/>
      <c r="F19" s="371"/>
      <c r="G19" s="375"/>
      <c r="H19" s="372"/>
      <c r="I19" s="371"/>
      <c r="J19" s="371"/>
      <c r="K19" s="375"/>
      <c r="L19" s="372"/>
      <c r="M19" s="371"/>
      <c r="N19" s="371"/>
      <c r="O19" s="375"/>
      <c r="P19" s="1089"/>
      <c r="Q19" s="1090"/>
    </row>
    <row r="20" spans="1:17" ht="18.75" customHeight="1" x14ac:dyDescent="0.45">
      <c r="A20" s="1098"/>
      <c r="B20" s="377"/>
      <c r="C20" s="376"/>
      <c r="D20" s="372"/>
      <c r="E20" s="371"/>
      <c r="F20" s="371"/>
      <c r="G20" s="375"/>
      <c r="H20" s="372"/>
      <c r="I20" s="371"/>
      <c r="J20" s="371"/>
      <c r="K20" s="375"/>
      <c r="L20" s="372"/>
      <c r="M20" s="371"/>
      <c r="N20" s="371"/>
      <c r="O20" s="375"/>
      <c r="P20" s="1089"/>
      <c r="Q20" s="1090"/>
    </row>
    <row r="21" spans="1:17" ht="18.75" customHeight="1" x14ac:dyDescent="0.45">
      <c r="A21" s="1098"/>
      <c r="B21" s="377"/>
      <c r="C21" s="376"/>
      <c r="D21" s="372"/>
      <c r="E21" s="371"/>
      <c r="F21" s="371"/>
      <c r="G21" s="375"/>
      <c r="H21" s="372"/>
      <c r="I21" s="371"/>
      <c r="J21" s="371"/>
      <c r="K21" s="375"/>
      <c r="L21" s="372"/>
      <c r="M21" s="371"/>
      <c r="N21" s="371"/>
      <c r="O21" s="375"/>
      <c r="P21" s="1089"/>
      <c r="Q21" s="1090"/>
    </row>
    <row r="22" spans="1:17" ht="18.75" customHeight="1" x14ac:dyDescent="0.45">
      <c r="A22" s="1098"/>
      <c r="B22" s="377"/>
      <c r="C22" s="376"/>
      <c r="D22" s="372"/>
      <c r="E22" s="371"/>
      <c r="F22" s="371"/>
      <c r="G22" s="375"/>
      <c r="H22" s="372"/>
      <c r="I22" s="371"/>
      <c r="J22" s="371"/>
      <c r="K22" s="375"/>
      <c r="L22" s="372"/>
      <c r="M22" s="371"/>
      <c r="N22" s="371"/>
      <c r="O22" s="375"/>
      <c r="P22" s="1089"/>
      <c r="Q22" s="1090"/>
    </row>
    <row r="23" spans="1:17" ht="18.75" customHeight="1" x14ac:dyDescent="0.45">
      <c r="A23" s="1098"/>
      <c r="B23" s="377"/>
      <c r="C23" s="376"/>
      <c r="D23" s="372"/>
      <c r="E23" s="371"/>
      <c r="F23" s="371"/>
      <c r="G23" s="375"/>
      <c r="H23" s="372"/>
      <c r="I23" s="371"/>
      <c r="J23" s="371"/>
      <c r="K23" s="375"/>
      <c r="L23" s="372"/>
      <c r="M23" s="371"/>
      <c r="N23" s="371"/>
      <c r="O23" s="375"/>
      <c r="P23" s="1089"/>
      <c r="Q23" s="1090"/>
    </row>
    <row r="24" spans="1:17" ht="18.75" customHeight="1" x14ac:dyDescent="0.45">
      <c r="A24" s="1098"/>
      <c r="B24" s="377"/>
      <c r="C24" s="376"/>
      <c r="D24" s="372"/>
      <c r="E24" s="371"/>
      <c r="F24" s="371"/>
      <c r="G24" s="375"/>
      <c r="H24" s="372"/>
      <c r="I24" s="371"/>
      <c r="J24" s="371"/>
      <c r="K24" s="375"/>
      <c r="L24" s="372"/>
      <c r="M24" s="371"/>
      <c r="N24" s="371"/>
      <c r="O24" s="375"/>
      <c r="P24" s="1089"/>
      <c r="Q24" s="1090"/>
    </row>
    <row r="25" spans="1:17" ht="18.75" customHeight="1" thickBot="1" x14ac:dyDescent="0.5">
      <c r="A25" s="1099"/>
      <c r="B25" s="374"/>
      <c r="C25" s="373"/>
      <c r="D25" s="372"/>
      <c r="E25" s="371"/>
      <c r="F25" s="371"/>
      <c r="G25" s="370"/>
      <c r="H25" s="372"/>
      <c r="I25" s="371"/>
      <c r="J25" s="371"/>
      <c r="K25" s="370"/>
      <c r="L25" s="372"/>
      <c r="M25" s="371"/>
      <c r="N25" s="371"/>
      <c r="O25" s="370"/>
      <c r="P25" s="1089"/>
      <c r="Q25" s="1090"/>
    </row>
    <row r="26" spans="1:17" ht="18.75" customHeight="1" thickTop="1" x14ac:dyDescent="0.45">
      <c r="A26" s="1102" t="s">
        <v>580</v>
      </c>
      <c r="B26" s="1102"/>
      <c r="C26" s="1073"/>
      <c r="D26" s="1093"/>
      <c r="E26" s="1094"/>
      <c r="F26" s="1094"/>
      <c r="G26" s="368" t="s">
        <v>578</v>
      </c>
      <c r="H26" s="1094"/>
      <c r="I26" s="1094"/>
      <c r="J26" s="1094"/>
      <c r="K26" s="369" t="s">
        <v>578</v>
      </c>
      <c r="L26" s="1093"/>
      <c r="M26" s="1094"/>
      <c r="N26" s="1094"/>
      <c r="O26" s="368" t="s">
        <v>578</v>
      </c>
      <c r="P26" s="1089"/>
      <c r="Q26" s="1090"/>
    </row>
    <row r="27" spans="1:17" ht="18.75" customHeight="1" x14ac:dyDescent="0.45">
      <c r="A27" s="1079" t="s">
        <v>579</v>
      </c>
      <c r="B27" s="1079"/>
      <c r="C27" s="1061"/>
      <c r="D27" s="1095"/>
      <c r="E27" s="1096"/>
      <c r="F27" s="1096"/>
      <c r="G27" s="367" t="s">
        <v>578</v>
      </c>
      <c r="H27" s="1096"/>
      <c r="I27" s="1096"/>
      <c r="J27" s="1096"/>
      <c r="K27" s="366" t="s">
        <v>578</v>
      </c>
      <c r="L27" s="1095"/>
      <c r="M27" s="1096"/>
      <c r="N27" s="1096"/>
      <c r="O27" s="365" t="s">
        <v>578</v>
      </c>
      <c r="P27" s="1091"/>
      <c r="Q27" s="1092"/>
    </row>
    <row r="28" spans="1:17" ht="18.75" customHeight="1" x14ac:dyDescent="0.45">
      <c r="A28" s="1079" t="s">
        <v>577</v>
      </c>
      <c r="B28" s="1079"/>
      <c r="C28" s="1079"/>
      <c r="D28" s="1084"/>
      <c r="E28" s="1085"/>
      <c r="F28" s="1085"/>
      <c r="G28" s="1085"/>
      <c r="H28" s="1085"/>
      <c r="I28" s="1085"/>
      <c r="J28" s="1085"/>
      <c r="K28" s="1085"/>
      <c r="L28" s="1085"/>
      <c r="M28" s="1085"/>
      <c r="N28" s="1085"/>
      <c r="O28" s="1085"/>
      <c r="P28" s="1085"/>
      <c r="Q28" s="1086"/>
    </row>
    <row r="29" spans="1:17" ht="15.6" customHeight="1" x14ac:dyDescent="0.45">
      <c r="A29" s="364" t="s">
        <v>576</v>
      </c>
    </row>
    <row r="30" spans="1:17" ht="15.6" customHeight="1" x14ac:dyDescent="0.45">
      <c r="A30" s="362" t="s">
        <v>575</v>
      </c>
    </row>
    <row r="31" spans="1:17" ht="15.6" customHeight="1" x14ac:dyDescent="0.45">
      <c r="A31" s="363" t="s">
        <v>574</v>
      </c>
    </row>
    <row r="32" spans="1:17" ht="15.6" customHeight="1" x14ac:dyDescent="0.45">
      <c r="A32" s="362" t="s">
        <v>573</v>
      </c>
    </row>
    <row r="33" spans="1:1" ht="15.6" customHeight="1" x14ac:dyDescent="0.45">
      <c r="A33" s="362" t="s">
        <v>572</v>
      </c>
    </row>
    <row r="34" spans="1:1" ht="15.6" customHeight="1" x14ac:dyDescent="0.45">
      <c r="A34" s="362" t="s">
        <v>571</v>
      </c>
    </row>
    <row r="35" spans="1:1" ht="15.6" customHeight="1" x14ac:dyDescent="0.45">
      <c r="A35" s="362" t="s">
        <v>570</v>
      </c>
    </row>
    <row r="36" spans="1:1" ht="15.6" customHeight="1" x14ac:dyDescent="0.45">
      <c r="A36" s="362" t="s">
        <v>569</v>
      </c>
    </row>
  </sheetData>
  <mergeCells count="21">
    <mergeCell ref="A28:C28"/>
    <mergeCell ref="A5:B8"/>
    <mergeCell ref="P5:Q7"/>
    <mergeCell ref="L26:N26"/>
    <mergeCell ref="H26:J26"/>
    <mergeCell ref="D26:F26"/>
    <mergeCell ref="D27:F27"/>
    <mergeCell ref="H27:J27"/>
    <mergeCell ref="L27:N27"/>
    <mergeCell ref="A18:A25"/>
    <mergeCell ref="A9:A15"/>
    <mergeCell ref="C5:C7"/>
    <mergeCell ref="A17:C17"/>
    <mergeCell ref="A26:C26"/>
    <mergeCell ref="A27:C27"/>
    <mergeCell ref="L2:N2"/>
    <mergeCell ref="O2:Q2"/>
    <mergeCell ref="L1:N1"/>
    <mergeCell ref="O1:Q1"/>
    <mergeCell ref="D28:Q28"/>
    <mergeCell ref="P17:Q27"/>
  </mergeCells>
  <phoneticPr fontId="20"/>
  <pageMargins left="0.75" right="0.75" top="0.421875" bottom="0.30772058823529413" header="0.5" footer="0.5"/>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54"/>
  </cols>
  <sheetData>
    <row r="1" spans="1:10" ht="18.75" customHeight="1" x14ac:dyDescent="0.45">
      <c r="A1" s="254" t="s">
        <v>605</v>
      </c>
    </row>
    <row r="2" spans="1:10" ht="18.75" customHeight="1" x14ac:dyDescent="0.45">
      <c r="A2" s="254" t="s">
        <v>604</v>
      </c>
    </row>
    <row r="4" spans="1:10" ht="18.75" customHeight="1" x14ac:dyDescent="0.45">
      <c r="F4" s="1079" t="s">
        <v>603</v>
      </c>
      <c r="G4" s="1079"/>
      <c r="H4" s="1103" t="str">
        <f>IF(チェックシート!$B$5="", "", チェックシート!$B$5)</f>
        <v/>
      </c>
      <c r="I4" s="1104"/>
      <c r="J4" s="1105"/>
    </row>
    <row r="5" spans="1:10" ht="18.75" customHeight="1" x14ac:dyDescent="0.45">
      <c r="F5" s="1079" t="s">
        <v>473</v>
      </c>
      <c r="G5" s="1079"/>
      <c r="H5" s="1103" t="str">
        <f>IF(チェックシート!$B$4="", "", チェックシート!$B$4)</f>
        <v/>
      </c>
      <c r="I5" s="1104"/>
      <c r="J5" s="1105"/>
    </row>
    <row r="6" spans="1:10" ht="18.75" customHeight="1" x14ac:dyDescent="0.45">
      <c r="A6" s="244"/>
      <c r="B6" s="244"/>
      <c r="C6" s="244"/>
      <c r="D6" s="244"/>
      <c r="E6" s="244"/>
      <c r="F6" s="244"/>
      <c r="G6" s="244"/>
      <c r="H6" s="244"/>
      <c r="I6" s="244"/>
    </row>
    <row r="7" spans="1:10" ht="18.75" customHeight="1" x14ac:dyDescent="0.45">
      <c r="A7" s="408" t="s">
        <v>602</v>
      </c>
      <c r="B7" s="407"/>
      <c r="C7" s="407"/>
      <c r="D7" s="407"/>
      <c r="E7" s="407"/>
      <c r="F7" s="407"/>
      <c r="G7" s="407"/>
      <c r="H7" s="407"/>
      <c r="I7" s="407"/>
      <c r="J7" s="406"/>
    </row>
    <row r="8" spans="1:10" ht="18.75" customHeight="1" x14ac:dyDescent="0.45">
      <c r="A8" s="404" t="s">
        <v>601</v>
      </c>
      <c r="B8" s="403"/>
      <c r="C8" s="403"/>
      <c r="D8" s="403"/>
      <c r="E8" s="403"/>
      <c r="F8" s="403"/>
      <c r="G8" s="403"/>
      <c r="H8" s="403"/>
      <c r="I8" s="403"/>
      <c r="J8" s="402"/>
    </row>
    <row r="9" spans="1:10" ht="18.75" customHeight="1" x14ac:dyDescent="0.45">
      <c r="A9" s="409"/>
      <c r="J9" s="322"/>
    </row>
    <row r="10" spans="1:10" ht="18.75" customHeight="1" x14ac:dyDescent="0.45">
      <c r="A10" s="401"/>
      <c r="J10" s="322"/>
    </row>
    <row r="11" spans="1:10" ht="18.75" customHeight="1" x14ac:dyDescent="0.45">
      <c r="A11" s="401"/>
      <c r="J11" s="322"/>
    </row>
    <row r="12" spans="1:10" ht="18.75" customHeight="1" x14ac:dyDescent="0.45">
      <c r="A12" s="401"/>
      <c r="J12" s="322"/>
    </row>
    <row r="13" spans="1:10" ht="18.75" customHeight="1" x14ac:dyDescent="0.45">
      <c r="A13" s="401"/>
      <c r="J13" s="322"/>
    </row>
    <row r="14" spans="1:10" ht="18.75" customHeight="1" x14ac:dyDescent="0.45">
      <c r="A14" s="405"/>
      <c r="B14" s="317"/>
      <c r="C14" s="317"/>
      <c r="D14" s="317"/>
      <c r="E14" s="317"/>
      <c r="F14" s="317"/>
      <c r="G14" s="317"/>
      <c r="H14" s="317"/>
      <c r="I14" s="317"/>
      <c r="J14" s="316"/>
    </row>
    <row r="15" spans="1:10" ht="18.75" customHeight="1" x14ac:dyDescent="0.45">
      <c r="A15" s="408" t="s">
        <v>600</v>
      </c>
      <c r="B15" s="407"/>
      <c r="C15" s="407"/>
      <c r="D15" s="407"/>
      <c r="E15" s="407"/>
      <c r="F15" s="407"/>
      <c r="G15" s="407"/>
      <c r="H15" s="407"/>
      <c r="I15" s="407"/>
      <c r="J15" s="406"/>
    </row>
    <row r="16" spans="1:10" ht="18.75" customHeight="1" x14ac:dyDescent="0.45">
      <c r="A16" s="401"/>
      <c r="J16" s="322"/>
    </row>
    <row r="17" spans="1:10" ht="18.75" customHeight="1" x14ac:dyDescent="0.45">
      <c r="A17" s="401"/>
      <c r="J17" s="322"/>
    </row>
    <row r="18" spans="1:10" ht="18.75" customHeight="1" x14ac:dyDescent="0.45">
      <c r="A18" s="401"/>
      <c r="J18" s="322"/>
    </row>
    <row r="19" spans="1:10" ht="18.75" customHeight="1" x14ac:dyDescent="0.45">
      <c r="A19" s="401"/>
      <c r="J19" s="322"/>
    </row>
    <row r="20" spans="1:10" ht="18.75" customHeight="1" x14ac:dyDescent="0.45">
      <c r="A20" s="401"/>
      <c r="J20" s="322"/>
    </row>
    <row r="21" spans="1:10" ht="18.75" customHeight="1" x14ac:dyDescent="0.45">
      <c r="A21" s="401"/>
      <c r="J21" s="322"/>
    </row>
    <row r="22" spans="1:10" ht="18.75" customHeight="1" x14ac:dyDescent="0.45">
      <c r="A22" s="404" t="s">
        <v>599</v>
      </c>
      <c r="B22" s="403"/>
      <c r="C22" s="403"/>
      <c r="D22" s="403"/>
      <c r="E22" s="403"/>
      <c r="F22" s="403"/>
      <c r="G22" s="403"/>
      <c r="H22" s="403"/>
      <c r="I22" s="403"/>
      <c r="J22" s="402"/>
    </row>
    <row r="23" spans="1:10" ht="18.75" customHeight="1" x14ac:dyDescent="0.45">
      <c r="A23" s="401"/>
      <c r="J23" s="322"/>
    </row>
    <row r="24" spans="1:10" ht="18.75" customHeight="1" x14ac:dyDescent="0.45">
      <c r="A24" s="401"/>
      <c r="J24" s="322"/>
    </row>
    <row r="25" spans="1:10" ht="18.75" customHeight="1" x14ac:dyDescent="0.45">
      <c r="A25" s="401"/>
      <c r="J25" s="322"/>
    </row>
    <row r="26" spans="1:10" ht="18.75" customHeight="1" x14ac:dyDescent="0.45">
      <c r="A26" s="401"/>
      <c r="J26" s="322"/>
    </row>
    <row r="27" spans="1:10" ht="18.75" customHeight="1" x14ac:dyDescent="0.45">
      <c r="A27" s="401"/>
      <c r="J27" s="322"/>
    </row>
    <row r="28" spans="1:10" ht="18.75" customHeight="1" x14ac:dyDescent="0.45">
      <c r="A28" s="405"/>
      <c r="B28" s="317"/>
      <c r="C28" s="317"/>
      <c r="D28" s="317"/>
      <c r="E28" s="317"/>
      <c r="F28" s="317"/>
      <c r="G28" s="317"/>
      <c r="H28" s="317"/>
      <c r="I28" s="317"/>
      <c r="J28" s="316"/>
    </row>
    <row r="29" spans="1:10" ht="18.75" customHeight="1" x14ac:dyDescent="0.45">
      <c r="A29" s="404" t="s">
        <v>598</v>
      </c>
      <c r="B29" s="403"/>
      <c r="C29" s="403"/>
      <c r="D29" s="403"/>
      <c r="E29" s="403"/>
      <c r="F29" s="403"/>
      <c r="G29" s="403"/>
      <c r="H29" s="403"/>
      <c r="I29" s="403"/>
      <c r="J29" s="402"/>
    </row>
    <row r="30" spans="1:10" ht="18.75" customHeight="1" x14ac:dyDescent="0.45">
      <c r="A30" s="401"/>
      <c r="J30" s="322"/>
    </row>
    <row r="31" spans="1:10" ht="18.75" customHeight="1" x14ac:dyDescent="0.45">
      <c r="A31" s="401"/>
      <c r="J31" s="322"/>
    </row>
    <row r="32" spans="1:10" ht="18.75" customHeight="1" x14ac:dyDescent="0.45">
      <c r="A32" s="401"/>
      <c r="J32" s="322"/>
    </row>
    <row r="33" spans="1:10" ht="18.75" customHeight="1" x14ac:dyDescent="0.45">
      <c r="A33" s="401"/>
      <c r="J33" s="322"/>
    </row>
    <row r="34" spans="1:10" ht="18.75" customHeight="1" x14ac:dyDescent="0.45">
      <c r="A34" s="400"/>
      <c r="B34" s="317"/>
      <c r="C34" s="317"/>
      <c r="D34" s="317"/>
      <c r="E34" s="317"/>
      <c r="F34" s="317"/>
      <c r="G34" s="317"/>
      <c r="H34" s="317"/>
      <c r="I34" s="317"/>
      <c r="J34" s="316"/>
    </row>
    <row r="35" spans="1:10" ht="18.75" customHeight="1" x14ac:dyDescent="0.45">
      <c r="A35" s="254" t="s">
        <v>597</v>
      </c>
    </row>
    <row r="36" spans="1:10" ht="18.75" customHeight="1" x14ac:dyDescent="0.45">
      <c r="A36" s="254" t="s">
        <v>596</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37"/>
  </cols>
  <sheetData>
    <row r="1" spans="1:11" ht="23.25" customHeight="1" x14ac:dyDescent="0.45">
      <c r="A1" s="361" t="s">
        <v>618</v>
      </c>
    </row>
    <row r="2" spans="1:11" ht="23.25" customHeight="1" x14ac:dyDescent="0.45">
      <c r="A2" s="361" t="s">
        <v>617</v>
      </c>
      <c r="G2" s="1061" t="s">
        <v>603</v>
      </c>
      <c r="H2" s="1063"/>
      <c r="I2" s="1103" t="str">
        <f>IF(チェックシート!$B$5="", "", チェックシート!$B$5)</f>
        <v/>
      </c>
      <c r="J2" s="1104"/>
      <c r="K2" s="1105"/>
    </row>
    <row r="3" spans="1:11" ht="23.25" customHeight="1" x14ac:dyDescent="0.45">
      <c r="A3" s="420"/>
      <c r="G3" s="1073" t="s">
        <v>473</v>
      </c>
      <c r="H3" s="1075"/>
      <c r="I3" s="1103" t="str">
        <f>IF(チェックシート!$B$4="", "", チェックシート!$B$4)</f>
        <v/>
      </c>
      <c r="J3" s="1104"/>
      <c r="K3" s="1105"/>
    </row>
    <row r="6" spans="1:11" ht="23.25" customHeight="1" x14ac:dyDescent="0.45">
      <c r="A6" s="420"/>
    </row>
    <row r="7" spans="1:11" ht="23.25" customHeight="1" x14ac:dyDescent="0.45">
      <c r="A7" s="1070" t="s">
        <v>616</v>
      </c>
      <c r="B7" s="1071"/>
      <c r="C7" s="1072"/>
      <c r="D7" s="1106"/>
      <c r="E7" s="1107"/>
      <c r="F7" s="1107"/>
      <c r="G7" s="1107"/>
      <c r="H7" s="1107"/>
      <c r="I7" s="1107"/>
      <c r="J7" s="1107"/>
      <c r="K7" s="1108"/>
    </row>
    <row r="8" spans="1:11" ht="23.25" customHeight="1" x14ac:dyDescent="0.45">
      <c r="A8" s="1073"/>
      <c r="B8" s="1074"/>
      <c r="C8" s="1075"/>
      <c r="D8" s="1109"/>
      <c r="E8" s="1110"/>
      <c r="F8" s="1110"/>
      <c r="G8" s="1110"/>
      <c r="H8" s="1110"/>
      <c r="I8" s="1110"/>
      <c r="J8" s="1110"/>
      <c r="K8" s="1111"/>
    </row>
    <row r="9" spans="1:11" ht="23.25" customHeight="1" x14ac:dyDescent="0.45">
      <c r="A9" s="1070" t="s">
        <v>615</v>
      </c>
      <c r="B9" s="1071"/>
      <c r="C9" s="1072"/>
      <c r="D9" s="352" t="s">
        <v>334</v>
      </c>
      <c r="E9" s="419"/>
      <c r="F9" s="351" t="s">
        <v>336</v>
      </c>
      <c r="G9" s="418"/>
      <c r="H9" s="357"/>
      <c r="I9" s="357"/>
      <c r="J9" s="357"/>
      <c r="K9" s="356"/>
    </row>
    <row r="10" spans="1:11" ht="23.25" customHeight="1" x14ac:dyDescent="0.45">
      <c r="A10" s="1073"/>
      <c r="B10" s="1074"/>
      <c r="C10" s="1075"/>
      <c r="D10" s="417"/>
      <c r="E10" s="416"/>
      <c r="F10" s="416"/>
      <c r="G10" s="416"/>
      <c r="H10" s="416"/>
      <c r="I10" s="416"/>
      <c r="J10" s="416"/>
      <c r="K10" s="415"/>
    </row>
    <row r="11" spans="1:11" ht="23.25" customHeight="1" x14ac:dyDescent="0.45">
      <c r="A11" s="1070" t="s">
        <v>614</v>
      </c>
      <c r="B11" s="1071"/>
      <c r="C11" s="1072"/>
      <c r="D11" s="358"/>
      <c r="E11" s="357"/>
      <c r="F11" s="357"/>
      <c r="G11" s="357"/>
      <c r="H11" s="357"/>
      <c r="I11" s="357"/>
      <c r="J11" s="357"/>
      <c r="K11" s="356"/>
    </row>
    <row r="12" spans="1:11" ht="23.25" customHeight="1" x14ac:dyDescent="0.45">
      <c r="A12" s="1073"/>
      <c r="B12" s="1074"/>
      <c r="C12" s="1075"/>
      <c r="D12" s="342"/>
      <c r="E12" s="341"/>
      <c r="F12" s="341"/>
      <c r="G12" s="341"/>
      <c r="H12" s="341"/>
      <c r="I12" s="341"/>
      <c r="J12" s="341"/>
      <c r="K12" s="340"/>
    </row>
    <row r="13" spans="1:11" ht="23.25" customHeight="1" x14ac:dyDescent="0.45">
      <c r="A13" s="1061" t="s">
        <v>613</v>
      </c>
      <c r="B13" s="1062"/>
      <c r="C13" s="1063"/>
      <c r="D13" s="414"/>
      <c r="E13" s="413" t="s">
        <v>612</v>
      </c>
      <c r="F13" s="413" t="s">
        <v>611</v>
      </c>
      <c r="G13" s="412"/>
      <c r="H13" s="413" t="s">
        <v>610</v>
      </c>
      <c r="I13" s="413" t="s">
        <v>609</v>
      </c>
      <c r="J13" s="412"/>
      <c r="K13" s="411" t="s">
        <v>608</v>
      </c>
    </row>
    <row r="14" spans="1:11" ht="23.25" customHeight="1" x14ac:dyDescent="0.45">
      <c r="A14" s="1070" t="s">
        <v>607</v>
      </c>
      <c r="B14" s="1071"/>
      <c r="C14" s="1072"/>
      <c r="D14" s="352"/>
      <c r="E14" s="351"/>
      <c r="F14" s="351"/>
      <c r="G14" s="351"/>
      <c r="H14" s="351"/>
      <c r="I14" s="351"/>
      <c r="J14" s="351"/>
      <c r="K14" s="350"/>
    </row>
    <row r="15" spans="1:11" ht="23.25" customHeight="1" x14ac:dyDescent="0.45">
      <c r="A15" s="1058"/>
      <c r="B15" s="1059"/>
      <c r="C15" s="1060"/>
      <c r="D15" s="346"/>
      <c r="E15" s="345"/>
      <c r="F15" s="345"/>
      <c r="G15" s="345"/>
      <c r="H15" s="345"/>
      <c r="I15" s="345"/>
      <c r="J15" s="345"/>
      <c r="K15" s="344"/>
    </row>
    <row r="16" spans="1:11" ht="23.25" customHeight="1" x14ac:dyDescent="0.45">
      <c r="A16" s="1058"/>
      <c r="B16" s="1059"/>
      <c r="C16" s="1060"/>
      <c r="D16" s="346"/>
      <c r="E16" s="345"/>
      <c r="F16" s="345"/>
      <c r="G16" s="345"/>
      <c r="H16" s="345"/>
      <c r="I16" s="345"/>
      <c r="J16" s="345"/>
      <c r="K16" s="344"/>
    </row>
    <row r="17" spans="1:11" ht="23.25" customHeight="1" x14ac:dyDescent="0.45">
      <c r="A17" s="1058"/>
      <c r="B17" s="1059"/>
      <c r="C17" s="1060"/>
      <c r="D17" s="346"/>
      <c r="E17" s="345"/>
      <c r="F17" s="345"/>
      <c r="G17" s="345"/>
      <c r="H17" s="345"/>
      <c r="I17" s="345"/>
      <c r="J17" s="345"/>
      <c r="K17" s="344"/>
    </row>
    <row r="18" spans="1:11" ht="23.25" customHeight="1" x14ac:dyDescent="0.45">
      <c r="A18" s="1058"/>
      <c r="B18" s="1059"/>
      <c r="C18" s="1060"/>
      <c r="D18" s="346"/>
      <c r="E18" s="345"/>
      <c r="F18" s="345"/>
      <c r="G18" s="345"/>
      <c r="H18" s="345"/>
      <c r="I18" s="345"/>
      <c r="J18" s="345"/>
      <c r="K18" s="344"/>
    </row>
    <row r="19" spans="1:11" ht="23.25" customHeight="1" x14ac:dyDescent="0.45">
      <c r="A19" s="1058"/>
      <c r="B19" s="1059"/>
      <c r="C19" s="1060"/>
      <c r="D19" s="346"/>
      <c r="E19" s="345"/>
      <c r="F19" s="345"/>
      <c r="G19" s="345"/>
      <c r="H19" s="345"/>
      <c r="I19" s="345"/>
      <c r="J19" s="345"/>
      <c r="K19" s="344"/>
    </row>
    <row r="20" spans="1:11" ht="23.25" customHeight="1" x14ac:dyDescent="0.45">
      <c r="A20" s="1058"/>
      <c r="B20" s="1059"/>
      <c r="C20" s="1060"/>
      <c r="D20" s="346"/>
      <c r="E20" s="345"/>
      <c r="F20" s="345"/>
      <c r="G20" s="345"/>
      <c r="H20" s="345"/>
      <c r="I20" s="345"/>
      <c r="J20" s="345"/>
      <c r="K20" s="344"/>
    </row>
    <row r="21" spans="1:11" ht="23.25" customHeight="1" x14ac:dyDescent="0.45">
      <c r="A21" s="1058"/>
      <c r="B21" s="1059"/>
      <c r="C21" s="1060"/>
      <c r="D21" s="346"/>
      <c r="E21" s="345"/>
      <c r="F21" s="345"/>
      <c r="G21" s="345"/>
      <c r="H21" s="345"/>
      <c r="I21" s="345"/>
      <c r="J21" s="345"/>
      <c r="K21" s="344"/>
    </row>
    <row r="22" spans="1:11" ht="23.25" customHeight="1" x14ac:dyDescent="0.45">
      <c r="A22" s="1058"/>
      <c r="B22" s="1059"/>
      <c r="C22" s="1060"/>
      <c r="D22" s="346"/>
      <c r="E22" s="345"/>
      <c r="F22" s="345"/>
      <c r="G22" s="345"/>
      <c r="H22" s="345"/>
      <c r="I22" s="345"/>
      <c r="J22" s="345"/>
      <c r="K22" s="344"/>
    </row>
    <row r="23" spans="1:11" ht="23.25" customHeight="1" x14ac:dyDescent="0.45">
      <c r="A23" s="1058"/>
      <c r="B23" s="1059"/>
      <c r="C23" s="1060"/>
      <c r="D23" s="346"/>
      <c r="E23" s="345"/>
      <c r="F23" s="345"/>
      <c r="G23" s="345"/>
      <c r="H23" s="345"/>
      <c r="I23" s="345"/>
      <c r="J23" s="345"/>
      <c r="K23" s="344"/>
    </row>
    <row r="24" spans="1:11" ht="23.25" customHeight="1" x14ac:dyDescent="0.45">
      <c r="A24" s="1058"/>
      <c r="B24" s="1059"/>
      <c r="C24" s="1060"/>
      <c r="D24" s="346"/>
      <c r="E24" s="345"/>
      <c r="F24" s="345"/>
      <c r="G24" s="345"/>
      <c r="H24" s="345"/>
      <c r="I24" s="345"/>
      <c r="J24" s="345"/>
      <c r="K24" s="344"/>
    </row>
    <row r="25" spans="1:11" ht="23.25" customHeight="1" x14ac:dyDescent="0.45">
      <c r="A25" s="1058"/>
      <c r="B25" s="1059"/>
      <c r="C25" s="1060"/>
      <c r="D25" s="346"/>
      <c r="E25" s="345"/>
      <c r="F25" s="345"/>
      <c r="G25" s="345"/>
      <c r="H25" s="345"/>
      <c r="I25" s="345"/>
      <c r="J25" s="345"/>
      <c r="K25" s="344"/>
    </row>
    <row r="26" spans="1:11" ht="23.25" customHeight="1" x14ac:dyDescent="0.45">
      <c r="A26" s="1058"/>
      <c r="B26" s="1059"/>
      <c r="C26" s="1060"/>
      <c r="D26" s="346"/>
      <c r="E26" s="345"/>
      <c r="F26" s="345"/>
      <c r="G26" s="345"/>
      <c r="H26" s="345"/>
      <c r="I26" s="345"/>
      <c r="J26" s="345"/>
      <c r="K26" s="344"/>
    </row>
    <row r="27" spans="1:11" ht="23.25" customHeight="1" x14ac:dyDescent="0.45">
      <c r="A27" s="1058"/>
      <c r="B27" s="1059"/>
      <c r="C27" s="1060"/>
      <c r="D27" s="346"/>
      <c r="E27" s="345"/>
      <c r="F27" s="345"/>
      <c r="G27" s="345"/>
      <c r="H27" s="345"/>
      <c r="I27" s="345"/>
      <c r="J27" s="345"/>
      <c r="K27" s="344"/>
    </row>
    <row r="28" spans="1:11" ht="23.25" customHeight="1" x14ac:dyDescent="0.45">
      <c r="A28" s="1058"/>
      <c r="B28" s="1059"/>
      <c r="C28" s="1060"/>
      <c r="D28" s="346"/>
      <c r="E28" s="345"/>
      <c r="F28" s="345"/>
      <c r="G28" s="345"/>
      <c r="H28" s="345"/>
      <c r="I28" s="345"/>
      <c r="J28" s="345"/>
      <c r="K28" s="344"/>
    </row>
    <row r="29" spans="1:11" ht="23.25" customHeight="1" x14ac:dyDescent="0.45">
      <c r="A29" s="1058"/>
      <c r="B29" s="1059"/>
      <c r="C29" s="1060"/>
      <c r="D29" s="346"/>
      <c r="E29" s="345"/>
      <c r="F29" s="345"/>
      <c r="G29" s="345"/>
      <c r="H29" s="345"/>
      <c r="I29" s="345"/>
      <c r="J29" s="345"/>
      <c r="K29" s="344"/>
    </row>
    <row r="30" spans="1:11" ht="23.25" customHeight="1" x14ac:dyDescent="0.45">
      <c r="A30" s="1058"/>
      <c r="B30" s="1059"/>
      <c r="C30" s="1060"/>
      <c r="D30" s="346"/>
      <c r="E30" s="345"/>
      <c r="F30" s="345"/>
      <c r="G30" s="345"/>
      <c r="H30" s="345"/>
      <c r="I30" s="345"/>
      <c r="J30" s="345"/>
      <c r="K30" s="344"/>
    </row>
    <row r="31" spans="1:11" ht="23.25" customHeight="1" x14ac:dyDescent="0.45">
      <c r="A31" s="1073"/>
      <c r="B31" s="1074"/>
      <c r="C31" s="1075"/>
      <c r="D31" s="410"/>
      <c r="E31" s="341"/>
      <c r="F31" s="341"/>
      <c r="G31" s="341"/>
      <c r="H31" s="341"/>
      <c r="I31" s="341"/>
      <c r="J31" s="341"/>
      <c r="K31" s="340"/>
    </row>
    <row r="32" spans="1:11" ht="23.25" customHeight="1" x14ac:dyDescent="0.45">
      <c r="A32" s="361" t="s">
        <v>606</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54"/>
  </cols>
  <sheetData>
    <row r="1" spans="1:10" ht="17.25" customHeight="1" x14ac:dyDescent="0.45">
      <c r="A1" s="254" t="s">
        <v>637</v>
      </c>
    </row>
    <row r="2" spans="1:10" ht="17.25" customHeight="1" x14ac:dyDescent="0.45">
      <c r="A2" s="254" t="s">
        <v>636</v>
      </c>
    </row>
    <row r="3" spans="1:10" ht="17.25" customHeight="1" x14ac:dyDescent="0.45">
      <c r="A3" s="436" t="s">
        <v>635</v>
      </c>
    </row>
    <row r="4" spans="1:10" ht="17.25" customHeight="1" x14ac:dyDescent="0.45">
      <c r="F4" s="1112" t="s">
        <v>603</v>
      </c>
      <c r="G4" s="1113"/>
      <c r="H4" s="1103" t="str">
        <f>IF(チェックシート!$B$5="", "", チェックシート!$B$5)</f>
        <v/>
      </c>
      <c r="I4" s="1104"/>
      <c r="J4" s="1105"/>
    </row>
    <row r="5" spans="1:10" ht="17.25" customHeight="1" x14ac:dyDescent="0.45">
      <c r="F5" s="1114" t="s">
        <v>473</v>
      </c>
      <c r="G5" s="1115"/>
      <c r="H5" s="1103" t="str">
        <f>IF(チェックシート!$B$4="", "", チェックシート!$B$4)</f>
        <v/>
      </c>
      <c r="I5" s="1104"/>
      <c r="J5" s="1105"/>
    </row>
    <row r="7" spans="1:10" ht="17.25" customHeight="1" x14ac:dyDescent="0.45">
      <c r="A7" s="421" t="s">
        <v>634</v>
      </c>
      <c r="B7" s="407"/>
      <c r="C7" s="407"/>
      <c r="D7" s="407"/>
      <c r="E7" s="407"/>
      <c r="F7" s="407"/>
      <c r="G7" s="407"/>
      <c r="H7" s="407"/>
      <c r="I7" s="407"/>
      <c r="J7" s="435" t="s">
        <v>633</v>
      </c>
    </row>
    <row r="8" spans="1:10" ht="17.25" customHeight="1" x14ac:dyDescent="0.45">
      <c r="A8" s="434"/>
      <c r="J8" s="433"/>
    </row>
    <row r="9" spans="1:10" ht="17.25" customHeight="1" x14ac:dyDescent="0.45">
      <c r="A9" s="323"/>
      <c r="B9" s="425"/>
      <c r="C9" s="424" t="s">
        <v>632</v>
      </c>
      <c r="D9" s="423"/>
      <c r="E9" s="422"/>
      <c r="J9" s="322"/>
    </row>
    <row r="10" spans="1:10" ht="17.25" customHeight="1" x14ac:dyDescent="0.45">
      <c r="A10" s="323"/>
      <c r="B10" s="425"/>
      <c r="C10" s="424" t="s">
        <v>631</v>
      </c>
      <c r="D10" s="423"/>
      <c r="E10" s="422"/>
      <c r="J10" s="322"/>
    </row>
    <row r="11" spans="1:10" ht="17.25" customHeight="1" x14ac:dyDescent="0.45">
      <c r="A11" s="323"/>
      <c r="B11" s="425"/>
      <c r="C11" s="424" t="s">
        <v>630</v>
      </c>
      <c r="D11" s="423"/>
      <c r="E11" s="422"/>
      <c r="J11" s="322"/>
    </row>
    <row r="12" spans="1:10" ht="17.25" customHeight="1" x14ac:dyDescent="0.45">
      <c r="A12" s="323"/>
      <c r="B12" s="425"/>
      <c r="C12" s="424" t="s">
        <v>629</v>
      </c>
      <c r="D12" s="423"/>
      <c r="E12" s="422"/>
      <c r="J12" s="322"/>
    </row>
    <row r="13" spans="1:10" ht="17.25" customHeight="1" x14ac:dyDescent="0.45">
      <c r="A13" s="323"/>
      <c r="B13" s="425"/>
      <c r="C13" s="424" t="s">
        <v>628</v>
      </c>
      <c r="D13" s="423"/>
      <c r="E13" s="422"/>
      <c r="J13" s="322"/>
    </row>
    <row r="14" spans="1:10" ht="17.25" customHeight="1" x14ac:dyDescent="0.45">
      <c r="A14" s="323"/>
      <c r="J14" s="322"/>
    </row>
    <row r="15" spans="1:10" ht="17.25" customHeight="1" x14ac:dyDescent="0.45">
      <c r="A15" s="432" t="s">
        <v>627</v>
      </c>
      <c r="B15" s="431"/>
      <c r="C15" s="431"/>
      <c r="D15" s="431"/>
      <c r="E15" s="431"/>
      <c r="F15" s="431"/>
      <c r="G15" s="431"/>
      <c r="H15" s="431"/>
      <c r="I15" s="431"/>
      <c r="J15" s="430"/>
    </row>
    <row r="16" spans="1:10" ht="17.25" customHeight="1" x14ac:dyDescent="0.45">
      <c r="A16" s="323"/>
      <c r="J16" s="322"/>
    </row>
    <row r="17" spans="1:10" ht="17.25" customHeight="1" x14ac:dyDescent="0.45">
      <c r="A17" s="323"/>
      <c r="J17" s="322"/>
    </row>
    <row r="18" spans="1:10" ht="17.25" customHeight="1" x14ac:dyDescent="0.45">
      <c r="A18" s="323"/>
      <c r="J18" s="322"/>
    </row>
    <row r="19" spans="1:10" ht="17.25" customHeight="1" x14ac:dyDescent="0.45">
      <c r="A19" s="323"/>
      <c r="J19" s="322"/>
    </row>
    <row r="20" spans="1:10" ht="17.25" customHeight="1" x14ac:dyDescent="0.45">
      <c r="A20" s="429"/>
      <c r="B20" s="428"/>
      <c r="C20" s="428"/>
      <c r="D20" s="428"/>
      <c r="E20" s="428"/>
      <c r="F20" s="428"/>
      <c r="G20" s="428"/>
      <c r="H20" s="428"/>
      <c r="I20" s="428"/>
      <c r="J20" s="427"/>
    </row>
    <row r="21" spans="1:10" ht="17.25" customHeight="1" x14ac:dyDescent="0.45">
      <c r="A21" s="426" t="s">
        <v>626</v>
      </c>
      <c r="B21" s="403"/>
      <c r="C21" s="403"/>
      <c r="D21" s="403"/>
      <c r="E21" s="403"/>
      <c r="F21" s="403"/>
      <c r="G21" s="403"/>
      <c r="H21" s="403"/>
      <c r="I21" s="403"/>
      <c r="J21" s="402"/>
    </row>
    <row r="22" spans="1:10" ht="17.25" customHeight="1" x14ac:dyDescent="0.45">
      <c r="A22" s="323" t="s">
        <v>625</v>
      </c>
      <c r="J22" s="322"/>
    </row>
    <row r="23" spans="1:10" ht="17.25" customHeight="1" x14ac:dyDescent="0.45">
      <c r="A23" s="323"/>
      <c r="B23" s="425"/>
      <c r="C23" s="424" t="s">
        <v>624</v>
      </c>
      <c r="D23" s="423"/>
      <c r="E23" s="422"/>
      <c r="J23" s="322"/>
    </row>
    <row r="24" spans="1:10" ht="17.25" customHeight="1" x14ac:dyDescent="0.45">
      <c r="A24" s="323"/>
      <c r="B24" s="425"/>
      <c r="C24" s="424" t="s">
        <v>623</v>
      </c>
      <c r="D24" s="423"/>
      <c r="E24" s="422"/>
      <c r="J24" s="322"/>
    </row>
    <row r="25" spans="1:10" ht="17.25" customHeight="1" x14ac:dyDescent="0.45">
      <c r="A25" s="323"/>
      <c r="J25" s="322"/>
    </row>
    <row r="26" spans="1:10" ht="17.25" customHeight="1" x14ac:dyDescent="0.45">
      <c r="A26" s="323" t="s">
        <v>622</v>
      </c>
      <c r="J26" s="322"/>
    </row>
    <row r="27" spans="1:10" ht="17.25" customHeight="1" x14ac:dyDescent="0.45">
      <c r="A27" s="323"/>
      <c r="J27" s="322"/>
    </row>
    <row r="28" spans="1:10" ht="17.25" customHeight="1" x14ac:dyDescent="0.45">
      <c r="A28" s="323"/>
      <c r="J28" s="322"/>
    </row>
    <row r="29" spans="1:10" ht="17.25" customHeight="1" x14ac:dyDescent="0.45">
      <c r="A29" s="323"/>
      <c r="J29" s="322"/>
    </row>
    <row r="30" spans="1:10" ht="17.25" customHeight="1" x14ac:dyDescent="0.45">
      <c r="A30" s="323"/>
      <c r="J30" s="322"/>
    </row>
    <row r="31" spans="1:10" ht="17.25" customHeight="1" x14ac:dyDescent="0.45">
      <c r="A31" s="323"/>
      <c r="J31" s="322"/>
    </row>
    <row r="32" spans="1:10" ht="17.25" customHeight="1" x14ac:dyDescent="0.45">
      <c r="A32" s="323"/>
      <c r="J32" s="322"/>
    </row>
    <row r="33" spans="1:10" ht="17.25" customHeight="1" x14ac:dyDescent="0.45">
      <c r="A33" s="323" t="s">
        <v>621</v>
      </c>
      <c r="J33" s="322"/>
    </row>
    <row r="34" spans="1:10" ht="17.25" customHeight="1" x14ac:dyDescent="0.45">
      <c r="A34" s="323"/>
      <c r="J34" s="322"/>
    </row>
    <row r="35" spans="1:10" ht="17.25" customHeight="1" x14ac:dyDescent="0.45">
      <c r="A35" s="323"/>
      <c r="J35" s="322"/>
    </row>
    <row r="36" spans="1:10" ht="17.25" customHeight="1" x14ac:dyDescent="0.45">
      <c r="A36" s="323"/>
      <c r="J36" s="322"/>
    </row>
    <row r="37" spans="1:10" ht="17.25" customHeight="1" x14ac:dyDescent="0.45">
      <c r="A37" s="323"/>
      <c r="J37" s="322"/>
    </row>
    <row r="38" spans="1:10" ht="17.25" customHeight="1" x14ac:dyDescent="0.45">
      <c r="A38" s="323"/>
      <c r="J38" s="322"/>
    </row>
    <row r="39" spans="1:10" ht="17.25" customHeight="1" x14ac:dyDescent="0.45">
      <c r="A39" s="400"/>
      <c r="B39" s="317"/>
      <c r="C39" s="317"/>
      <c r="D39" s="317"/>
      <c r="E39" s="317"/>
      <c r="F39" s="317"/>
      <c r="G39" s="317"/>
      <c r="H39" s="317"/>
      <c r="I39" s="317"/>
      <c r="J39" s="316"/>
    </row>
    <row r="40" spans="1:10" ht="17.25" customHeight="1" x14ac:dyDescent="0.45">
      <c r="A40" s="244" t="s">
        <v>620</v>
      </c>
      <c r="B40" s="1116" t="s">
        <v>619</v>
      </c>
      <c r="C40" s="1116"/>
      <c r="D40" s="1116"/>
      <c r="E40" s="1116"/>
      <c r="F40" s="1116"/>
      <c r="G40" s="1116"/>
      <c r="H40" s="1116"/>
      <c r="I40" s="1116"/>
      <c r="J40" s="1116"/>
    </row>
    <row r="41" spans="1:10" ht="17.25" customHeight="1" x14ac:dyDescent="0.45">
      <c r="B41" s="1116"/>
      <c r="C41" s="1116"/>
      <c r="D41" s="1116"/>
      <c r="E41" s="1116"/>
      <c r="F41" s="1116"/>
      <c r="G41" s="1116"/>
      <c r="H41" s="1116"/>
      <c r="I41" s="1116"/>
      <c r="J41" s="1116"/>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zoomScaleNormal="100" zoomScaleSheetLayoutView="100" workbookViewId="0"/>
  </sheetViews>
  <sheetFormatPr defaultColWidth="8.69921875" defaultRowHeight="15.75" customHeight="1" x14ac:dyDescent="0.45"/>
  <cols>
    <col min="1" max="2" width="12.3984375" style="437" bestFit="1" customWidth="1"/>
    <col min="3" max="14" width="7.8984375" style="437" customWidth="1"/>
    <col min="15" max="16384" width="8.69921875" style="437"/>
  </cols>
  <sheetData>
    <row r="1" spans="1:9" ht="15.75" customHeight="1" x14ac:dyDescent="0.45">
      <c r="A1" s="453" t="s">
        <v>639</v>
      </c>
      <c r="B1" s="453"/>
      <c r="C1" s="453"/>
      <c r="D1" s="453"/>
      <c r="E1" s="453"/>
    </row>
    <row r="2" spans="1:9" ht="15.75" customHeight="1" x14ac:dyDescent="0.45">
      <c r="A2" s="1174" t="s">
        <v>678</v>
      </c>
      <c r="B2" s="1174"/>
      <c r="C2" s="1174"/>
      <c r="D2" s="1174"/>
      <c r="E2" s="1174"/>
      <c r="F2" s="1174"/>
      <c r="G2" s="1174"/>
      <c r="H2" s="1174"/>
      <c r="I2" s="1174"/>
    </row>
    <row r="3" spans="1:9" ht="15.75" customHeight="1" x14ac:dyDescent="0.45">
      <c r="A3" s="441"/>
      <c r="D3" s="452"/>
      <c r="G3" s="1175" t="s">
        <v>677</v>
      </c>
      <c r="H3" s="1175"/>
      <c r="I3" s="1175"/>
    </row>
    <row r="4" spans="1:9" ht="15.75" customHeight="1" x14ac:dyDescent="0.45">
      <c r="A4" s="1177" t="s">
        <v>676</v>
      </c>
      <c r="B4" s="1177"/>
    </row>
    <row r="5" spans="1:9" ht="15.75" customHeight="1" x14ac:dyDescent="0.45">
      <c r="A5" s="441"/>
      <c r="D5" s="1178" t="s">
        <v>675</v>
      </c>
      <c r="E5" s="1178"/>
      <c r="F5" s="1161" t="str">
        <f>IF(指定申請書!$K$7="", "", 指定申請書!$K$7)</f>
        <v/>
      </c>
      <c r="G5" s="1161"/>
      <c r="H5" s="1161"/>
      <c r="I5" s="1161"/>
    </row>
    <row r="6" spans="1:9" ht="15.75" customHeight="1" x14ac:dyDescent="0.45">
      <c r="A6" s="441"/>
      <c r="D6" s="451"/>
      <c r="E6" s="451"/>
      <c r="F6" s="1161" t="str">
        <f>IF(指定申請書!$K$8="", "", 指定申請書!$K$8)</f>
        <v/>
      </c>
      <c r="G6" s="1161"/>
      <c r="H6" s="1161"/>
      <c r="I6" s="1161"/>
    </row>
    <row r="7" spans="1:9" ht="15.75" customHeight="1" x14ac:dyDescent="0.45">
      <c r="A7" s="441"/>
      <c r="D7" s="1178" t="s">
        <v>674</v>
      </c>
      <c r="E7" s="1178"/>
      <c r="F7" s="1161" t="str">
        <f>IF(指定申請書!$K$9="", "", 指定申請書!$K$9)</f>
        <v/>
      </c>
      <c r="G7" s="1161"/>
      <c r="H7" s="1161"/>
      <c r="I7" s="1161"/>
    </row>
    <row r="8" spans="1:9" ht="15.75" customHeight="1" x14ac:dyDescent="0.45">
      <c r="A8" s="441"/>
      <c r="D8" s="1178" t="s">
        <v>673</v>
      </c>
      <c r="E8" s="1178"/>
      <c r="F8" s="1161" t="str">
        <f>IF(指定申請書!$K$10="", "", 指定申請書!$K$10)</f>
        <v/>
      </c>
      <c r="G8" s="1161"/>
      <c r="H8" s="1161"/>
      <c r="I8" s="1161"/>
    </row>
    <row r="9" spans="1:9" ht="15.75" customHeight="1" x14ac:dyDescent="0.45">
      <c r="A9" s="441"/>
      <c r="D9" s="451"/>
      <c r="E9" s="451"/>
    </row>
    <row r="10" spans="1:9" ht="15.75" customHeight="1" x14ac:dyDescent="0.45">
      <c r="A10" s="1165" t="s">
        <v>672</v>
      </c>
      <c r="B10" s="1165"/>
      <c r="C10" s="1165"/>
      <c r="D10" s="1165"/>
      <c r="E10" s="1165"/>
      <c r="F10" s="1165"/>
      <c r="G10" s="1165"/>
      <c r="H10" s="1165"/>
      <c r="I10" s="1165"/>
    </row>
    <row r="11" spans="1:9" ht="15.75" customHeight="1" x14ac:dyDescent="0.45">
      <c r="A11" s="1165"/>
      <c r="B11" s="1165"/>
      <c r="C11" s="1165"/>
      <c r="D11" s="1165"/>
      <c r="E11" s="1165"/>
      <c r="F11" s="1165"/>
      <c r="G11" s="1165"/>
      <c r="H11" s="1165"/>
      <c r="I11" s="1165"/>
    </row>
    <row r="12" spans="1:9" ht="15.75" customHeight="1" x14ac:dyDescent="0.45">
      <c r="A12" s="450"/>
      <c r="B12" s="450"/>
      <c r="C12" s="450"/>
      <c r="D12" s="450"/>
      <c r="E12" s="450"/>
      <c r="F12" s="450"/>
      <c r="G12" s="450"/>
      <c r="H12" s="450"/>
      <c r="I12" s="450"/>
    </row>
    <row r="13" spans="1:9" ht="15.75" customHeight="1" x14ac:dyDescent="0.45">
      <c r="A13" s="1166" t="s">
        <v>671</v>
      </c>
      <c r="B13" s="1166"/>
      <c r="C13" s="1166"/>
      <c r="D13" s="1166"/>
      <c r="E13" s="1166"/>
      <c r="F13" s="1166"/>
      <c r="G13" s="1166"/>
      <c r="H13" s="1166"/>
      <c r="I13" s="1166"/>
    </row>
    <row r="14" spans="1:9" ht="15.75" customHeight="1" thickBot="1" x14ac:dyDescent="0.5"/>
    <row r="15" spans="1:9" ht="15.75" customHeight="1" x14ac:dyDescent="0.45">
      <c r="A15" s="1176" t="s">
        <v>670</v>
      </c>
      <c r="B15" s="443" t="s">
        <v>650</v>
      </c>
      <c r="C15" s="1149" t="s">
        <v>669</v>
      </c>
      <c r="D15" s="1150"/>
      <c r="E15" s="1150"/>
      <c r="F15" s="1150"/>
      <c r="G15" s="1150"/>
      <c r="H15" s="1150"/>
      <c r="I15" s="1151"/>
    </row>
    <row r="16" spans="1:9" ht="15.75" customHeight="1" x14ac:dyDescent="0.45">
      <c r="A16" s="1138"/>
      <c r="B16" s="442" t="s">
        <v>668</v>
      </c>
      <c r="C16" s="1139" t="str">
        <f>IF(チェックシート!$B$5="", "", チェックシート!$B$5)</f>
        <v/>
      </c>
      <c r="D16" s="1140"/>
      <c r="E16" s="1140"/>
      <c r="F16" s="1140"/>
      <c r="G16" s="1140"/>
      <c r="H16" s="1140"/>
      <c r="I16" s="1141"/>
    </row>
    <row r="17" spans="1:9" ht="15.75" customHeight="1" x14ac:dyDescent="0.45">
      <c r="A17" s="1136" t="s">
        <v>667</v>
      </c>
      <c r="B17" s="442" t="s">
        <v>666</v>
      </c>
      <c r="C17" s="1139"/>
      <c r="D17" s="1140"/>
      <c r="E17" s="1140"/>
      <c r="F17" s="1140"/>
      <c r="G17" s="1140"/>
      <c r="H17" s="1140"/>
      <c r="I17" s="1141"/>
    </row>
    <row r="18" spans="1:9" ht="15.75" customHeight="1" x14ac:dyDescent="0.45">
      <c r="A18" s="1138"/>
      <c r="B18" s="449" t="s">
        <v>665</v>
      </c>
      <c r="C18" s="1139"/>
      <c r="D18" s="1140"/>
      <c r="E18" s="1140"/>
      <c r="F18" s="1140"/>
      <c r="G18" s="1140"/>
      <c r="H18" s="1140"/>
      <c r="I18" s="1141"/>
    </row>
    <row r="19" spans="1:9" ht="15.75" customHeight="1" thickBot="1" x14ac:dyDescent="0.5">
      <c r="A19" s="1159" t="s">
        <v>664</v>
      </c>
      <c r="B19" s="1160"/>
      <c r="C19" s="1156" t="s">
        <v>655</v>
      </c>
      <c r="D19" s="1157"/>
      <c r="E19" s="1157"/>
      <c r="F19" s="1157"/>
      <c r="G19" s="1157"/>
      <c r="H19" s="1157"/>
      <c r="I19" s="1158"/>
    </row>
    <row r="20" spans="1:9" ht="15.75" customHeight="1" x14ac:dyDescent="0.45">
      <c r="A20" s="1173" t="s">
        <v>663</v>
      </c>
      <c r="B20" s="1169"/>
      <c r="C20" s="1167" t="s">
        <v>662</v>
      </c>
      <c r="D20" s="1168"/>
      <c r="E20" s="1168"/>
      <c r="F20" s="1168"/>
      <c r="G20" s="1169"/>
      <c r="H20" s="1168" t="s">
        <v>661</v>
      </c>
      <c r="I20" s="1170"/>
    </row>
    <row r="21" spans="1:9" ht="15.75" customHeight="1" x14ac:dyDescent="0.45">
      <c r="A21" s="1142"/>
      <c r="B21" s="1143"/>
      <c r="C21" s="1139"/>
      <c r="D21" s="1140"/>
      <c r="E21" s="1140"/>
      <c r="F21" s="1140"/>
      <c r="G21" s="1143"/>
      <c r="H21" s="448"/>
      <c r="I21" s="447" t="s">
        <v>659</v>
      </c>
    </row>
    <row r="22" spans="1:9" ht="15.75" customHeight="1" x14ac:dyDescent="0.45">
      <c r="A22" s="1142"/>
      <c r="B22" s="1143"/>
      <c r="C22" s="1139"/>
      <c r="D22" s="1140"/>
      <c r="E22" s="1140"/>
      <c r="F22" s="1140"/>
      <c r="G22" s="1143"/>
      <c r="H22" s="448"/>
      <c r="I22" s="447" t="s">
        <v>659</v>
      </c>
    </row>
    <row r="23" spans="1:9" ht="15.75" customHeight="1" x14ac:dyDescent="0.45">
      <c r="A23" s="1142"/>
      <c r="B23" s="1143"/>
      <c r="C23" s="1139"/>
      <c r="D23" s="1140"/>
      <c r="E23" s="1140"/>
      <c r="F23" s="1140"/>
      <c r="G23" s="1143"/>
      <c r="H23" s="448"/>
      <c r="I23" s="447" t="s">
        <v>659</v>
      </c>
    </row>
    <row r="24" spans="1:9" ht="15.75" customHeight="1" x14ac:dyDescent="0.45">
      <c r="A24" s="1142"/>
      <c r="B24" s="1143"/>
      <c r="C24" s="1139"/>
      <c r="D24" s="1140"/>
      <c r="E24" s="1140"/>
      <c r="F24" s="1140"/>
      <c r="G24" s="1143"/>
      <c r="H24" s="448"/>
      <c r="I24" s="447" t="s">
        <v>659</v>
      </c>
    </row>
    <row r="25" spans="1:9" ht="15.75" customHeight="1" thickBot="1" x14ac:dyDescent="0.5">
      <c r="A25" s="1162"/>
      <c r="B25" s="1163"/>
      <c r="C25" s="1163"/>
      <c r="D25" s="1163"/>
      <c r="E25" s="1163"/>
      <c r="F25" s="1164"/>
      <c r="G25" s="446" t="s">
        <v>660</v>
      </c>
      <c r="H25" s="445"/>
      <c r="I25" s="444" t="s">
        <v>659</v>
      </c>
    </row>
    <row r="26" spans="1:9" ht="15.75" customHeight="1" x14ac:dyDescent="0.45">
      <c r="A26" s="1171" t="s">
        <v>658</v>
      </c>
      <c r="B26" s="443" t="s">
        <v>657</v>
      </c>
      <c r="C26" s="1149"/>
      <c r="D26" s="1150"/>
      <c r="E26" s="1150"/>
      <c r="F26" s="1150"/>
      <c r="G26" s="1150"/>
      <c r="H26" s="1150"/>
      <c r="I26" s="1151"/>
    </row>
    <row r="27" spans="1:9" ht="15.75" customHeight="1" x14ac:dyDescent="0.45">
      <c r="A27" s="1172"/>
      <c r="B27" s="442" t="s">
        <v>656</v>
      </c>
      <c r="C27" s="1139" t="s">
        <v>655</v>
      </c>
      <c r="D27" s="1140"/>
      <c r="E27" s="1140"/>
      <c r="F27" s="1140"/>
      <c r="G27" s="1140"/>
      <c r="H27" s="1140"/>
      <c r="I27" s="1141"/>
    </row>
    <row r="28" spans="1:9" ht="15.75" customHeight="1" x14ac:dyDescent="0.45">
      <c r="A28" s="1136" t="s">
        <v>654</v>
      </c>
      <c r="B28" s="1155"/>
      <c r="C28" s="1152"/>
      <c r="D28" s="1153"/>
      <c r="E28" s="1153"/>
      <c r="F28" s="1153"/>
      <c r="G28" s="1153"/>
      <c r="H28" s="1153"/>
      <c r="I28" s="1154"/>
    </row>
    <row r="29" spans="1:9" ht="15.75" customHeight="1" x14ac:dyDescent="0.45">
      <c r="A29" s="1147" t="s">
        <v>653</v>
      </c>
      <c r="B29" s="1148"/>
      <c r="C29" s="1144"/>
      <c r="D29" s="1145"/>
      <c r="E29" s="1145"/>
      <c r="F29" s="1145"/>
      <c r="G29" s="1145"/>
      <c r="H29" s="1145"/>
      <c r="I29" s="1146"/>
    </row>
    <row r="30" spans="1:9" ht="15.75" customHeight="1" x14ac:dyDescent="0.45">
      <c r="A30" s="1136" t="s">
        <v>652</v>
      </c>
      <c r="B30" s="442" t="s">
        <v>651</v>
      </c>
      <c r="C30" s="1139"/>
      <c r="D30" s="1140"/>
      <c r="E30" s="1140"/>
      <c r="F30" s="1140"/>
      <c r="G30" s="1140"/>
      <c r="H30" s="1140"/>
      <c r="I30" s="1141"/>
    </row>
    <row r="31" spans="1:9" ht="15.75" customHeight="1" x14ac:dyDescent="0.45">
      <c r="A31" s="1137"/>
      <c r="B31" s="442" t="s">
        <v>650</v>
      </c>
      <c r="C31" s="1139"/>
      <c r="D31" s="1140"/>
      <c r="E31" s="1140"/>
      <c r="F31" s="1140"/>
      <c r="G31" s="1140"/>
      <c r="H31" s="1140"/>
      <c r="I31" s="1141"/>
    </row>
    <row r="32" spans="1:9" ht="15.75" customHeight="1" x14ac:dyDescent="0.45">
      <c r="A32" s="1137"/>
      <c r="B32" s="442" t="s">
        <v>615</v>
      </c>
      <c r="C32" s="1139"/>
      <c r="D32" s="1140"/>
      <c r="E32" s="1140"/>
      <c r="F32" s="1140"/>
      <c r="G32" s="1140"/>
      <c r="H32" s="1140"/>
      <c r="I32" s="1141"/>
    </row>
    <row r="33" spans="1:9" ht="15.75" customHeight="1" x14ac:dyDescent="0.45">
      <c r="A33" s="1138"/>
      <c r="B33" s="442" t="s">
        <v>649</v>
      </c>
      <c r="C33" s="1127"/>
      <c r="D33" s="1128"/>
      <c r="E33" s="1128"/>
      <c r="F33" s="1128"/>
      <c r="G33" s="1128"/>
      <c r="H33" s="1129" t="s">
        <v>648</v>
      </c>
      <c r="I33" s="1130"/>
    </row>
    <row r="34" spans="1:9" ht="15.75" customHeight="1" thickBot="1" x14ac:dyDescent="0.5">
      <c r="A34" s="1134" t="s">
        <v>647</v>
      </c>
      <c r="B34" s="1135"/>
      <c r="C34" s="1120"/>
      <c r="D34" s="1121"/>
      <c r="E34" s="1121"/>
      <c r="F34" s="1121"/>
      <c r="G34" s="1121"/>
      <c r="H34" s="1121"/>
      <c r="I34" s="1122"/>
    </row>
    <row r="35" spans="1:9" ht="15.75" customHeight="1" x14ac:dyDescent="0.45">
      <c r="A35" s="441"/>
      <c r="B35" s="441"/>
      <c r="C35" s="441"/>
      <c r="D35" s="441"/>
      <c r="E35" s="441"/>
    </row>
    <row r="36" spans="1:9" ht="15.75" customHeight="1" x14ac:dyDescent="0.45">
      <c r="A36" s="1123" t="s">
        <v>646</v>
      </c>
      <c r="B36" s="1123"/>
      <c r="C36" s="1123"/>
      <c r="D36" s="1123"/>
      <c r="E36" s="1123"/>
      <c r="F36" s="1123"/>
      <c r="G36" s="1123"/>
      <c r="H36" s="1123"/>
      <c r="I36" s="1123"/>
    </row>
    <row r="37" spans="1:9" ht="15.75" customHeight="1" x14ac:dyDescent="0.45">
      <c r="A37" s="1123"/>
      <c r="B37" s="1123"/>
      <c r="C37" s="1123"/>
      <c r="D37" s="1123"/>
      <c r="E37" s="1123"/>
      <c r="F37" s="1123"/>
      <c r="G37" s="1123"/>
      <c r="H37" s="1123"/>
      <c r="I37" s="1123"/>
    </row>
    <row r="38" spans="1:9" ht="15.75" customHeight="1" x14ac:dyDescent="0.45">
      <c r="A38" s="440"/>
      <c r="B38" s="440"/>
      <c r="C38" s="440"/>
      <c r="D38" s="440"/>
      <c r="E38" s="440"/>
      <c r="F38" s="440"/>
      <c r="G38" s="440"/>
      <c r="H38" s="440"/>
      <c r="I38" s="440"/>
    </row>
    <row r="39" spans="1:9" ht="15.75" customHeight="1" x14ac:dyDescent="0.45">
      <c r="A39" s="1124" t="s">
        <v>645</v>
      </c>
      <c r="B39" s="1125"/>
      <c r="C39" s="1125"/>
      <c r="D39" s="1125"/>
      <c r="E39" s="1125"/>
      <c r="F39" s="1125"/>
      <c r="G39" s="1125"/>
      <c r="H39" s="1125"/>
      <c r="I39" s="1126"/>
    </row>
    <row r="40" spans="1:9" ht="15.75" customHeight="1" x14ac:dyDescent="0.45">
      <c r="A40" s="439"/>
      <c r="I40" s="438"/>
    </row>
    <row r="41" spans="1:9" ht="15.75" customHeight="1" x14ac:dyDescent="0.45">
      <c r="A41" s="1131" t="s">
        <v>644</v>
      </c>
      <c r="B41" s="1132"/>
      <c r="C41" s="1132"/>
      <c r="D41" s="1132"/>
      <c r="E41" s="1132"/>
      <c r="F41" s="1132"/>
      <c r="G41" s="1132"/>
      <c r="H41" s="1132"/>
      <c r="I41" s="1133"/>
    </row>
    <row r="42" spans="1:9" ht="24.75" customHeight="1" x14ac:dyDescent="0.45">
      <c r="A42" s="1131" t="s">
        <v>643</v>
      </c>
      <c r="B42" s="1132"/>
      <c r="C42" s="1132"/>
      <c r="D42" s="1132"/>
      <c r="E42" s="1132"/>
      <c r="F42" s="1132"/>
      <c r="G42" s="1132"/>
      <c r="H42" s="1132"/>
      <c r="I42" s="1133"/>
    </row>
    <row r="43" spans="1:9" ht="36" customHeight="1" x14ac:dyDescent="0.45">
      <c r="A43" s="1131" t="s">
        <v>642</v>
      </c>
      <c r="B43" s="1132"/>
      <c r="C43" s="1132"/>
      <c r="D43" s="1132"/>
      <c r="E43" s="1132"/>
      <c r="F43" s="1132"/>
      <c r="G43" s="1132"/>
      <c r="H43" s="1132"/>
      <c r="I43" s="1133"/>
    </row>
    <row r="44" spans="1:9" ht="15.75" customHeight="1" x14ac:dyDescent="0.45">
      <c r="A44" s="1117" t="s">
        <v>641</v>
      </c>
      <c r="B44" s="1118"/>
      <c r="C44" s="1118"/>
      <c r="D44" s="1118"/>
      <c r="E44" s="1118"/>
      <c r="F44" s="1118"/>
      <c r="G44" s="1118"/>
      <c r="H44" s="1118"/>
      <c r="I44" s="1119"/>
    </row>
  </sheetData>
  <mergeCells count="53">
    <mergeCell ref="A2:I2"/>
    <mergeCell ref="C15:I15"/>
    <mergeCell ref="C16:I16"/>
    <mergeCell ref="G3:I3"/>
    <mergeCell ref="A15:A16"/>
    <mergeCell ref="F8:I8"/>
    <mergeCell ref="A4:B4"/>
    <mergeCell ref="D5:E5"/>
    <mergeCell ref="F5:I5"/>
    <mergeCell ref="F6:I6"/>
    <mergeCell ref="D7:E7"/>
    <mergeCell ref="D8:E8"/>
    <mergeCell ref="A17:A18"/>
    <mergeCell ref="A20:B20"/>
    <mergeCell ref="A21:B21"/>
    <mergeCell ref="A22:B22"/>
    <mergeCell ref="A23:B23"/>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24:B24"/>
    <mergeCell ref="C29:I29"/>
    <mergeCell ref="A29:B29"/>
    <mergeCell ref="C26:I26"/>
    <mergeCell ref="C28:I28"/>
    <mergeCell ref="A28:B28"/>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s>
  <phoneticPr fontId="20"/>
  <pageMargins left="0.7" right="0.7" top="0.75" bottom="0.3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453" customWidth="1"/>
    <col min="2" max="2" width="8.3984375" style="454" customWidth="1"/>
    <col min="3" max="4" width="8.3984375" style="453"/>
    <col min="5" max="6" width="5" style="453" customWidth="1"/>
    <col min="7" max="9" width="8.3984375" style="453"/>
    <col min="10" max="16" width="5.8984375" style="453" customWidth="1"/>
    <col min="17" max="16384" width="8.3984375" style="453"/>
  </cols>
  <sheetData>
    <row r="1" spans="1:16" ht="18" customHeight="1" x14ac:dyDescent="0.45">
      <c r="A1" s="454" t="s">
        <v>640</v>
      </c>
      <c r="B1" s="467"/>
    </row>
    <row r="2" spans="1:16" ht="18" customHeight="1" x14ac:dyDescent="0.45">
      <c r="A2" s="454" t="s">
        <v>710</v>
      </c>
      <c r="B2" s="453"/>
    </row>
    <row r="3" spans="1:16" ht="18" customHeight="1" x14ac:dyDescent="0.45">
      <c r="A3" s="454"/>
      <c r="B3" s="453"/>
      <c r="D3" s="452"/>
      <c r="J3" s="437" t="s">
        <v>333</v>
      </c>
      <c r="K3" s="466"/>
      <c r="L3" s="437" t="s">
        <v>341</v>
      </c>
      <c r="M3" s="466"/>
      <c r="N3" s="437" t="s">
        <v>340</v>
      </c>
      <c r="O3" s="466"/>
      <c r="P3" s="437" t="s">
        <v>339</v>
      </c>
    </row>
    <row r="4" spans="1:16" ht="18" customHeight="1" x14ac:dyDescent="0.45">
      <c r="B4" s="453" t="s">
        <v>709</v>
      </c>
      <c r="C4" s="437" t="s">
        <v>638</v>
      </c>
    </row>
    <row r="5" spans="1:16" ht="18" customHeight="1" x14ac:dyDescent="0.45">
      <c r="A5" s="454"/>
      <c r="B5" s="453"/>
      <c r="H5" s="1178" t="s">
        <v>675</v>
      </c>
      <c r="I5" s="1178"/>
      <c r="J5" s="1161" t="str">
        <f>IF(指定申請書!$K$7="", "", 指定申請書!$K$7)</f>
        <v/>
      </c>
      <c r="K5" s="1161"/>
      <c r="L5" s="1161"/>
      <c r="M5" s="1161"/>
      <c r="N5" s="1161"/>
      <c r="O5" s="1161"/>
      <c r="P5" s="1161"/>
    </row>
    <row r="6" spans="1:16" ht="18" customHeight="1" x14ac:dyDescent="0.45">
      <c r="A6" s="454"/>
      <c r="B6" s="453"/>
      <c r="H6" s="451"/>
      <c r="I6" s="451"/>
      <c r="J6" s="1161" t="str">
        <f>IF(指定申請書!$K$8="", "", 指定申請書!$K$8)</f>
        <v/>
      </c>
      <c r="K6" s="1161"/>
      <c r="L6" s="1161"/>
      <c r="M6" s="1161"/>
      <c r="N6" s="1161"/>
      <c r="O6" s="1161"/>
      <c r="P6" s="1161"/>
    </row>
    <row r="7" spans="1:16" ht="18" customHeight="1" x14ac:dyDescent="0.45">
      <c r="A7" s="454"/>
      <c r="B7" s="453"/>
      <c r="H7" s="1178" t="s">
        <v>674</v>
      </c>
      <c r="I7" s="1178"/>
      <c r="J7" s="1161" t="str">
        <f>IF(指定申請書!$K$9="", "", 指定申請書!$K$9)</f>
        <v/>
      </c>
      <c r="K7" s="1161"/>
      <c r="L7" s="1161"/>
      <c r="M7" s="1161"/>
      <c r="N7" s="1161"/>
      <c r="O7" s="1161"/>
      <c r="P7" s="1161"/>
    </row>
    <row r="8" spans="1:16" ht="18" customHeight="1" x14ac:dyDescent="0.45">
      <c r="A8" s="454"/>
      <c r="B8" s="453"/>
      <c r="H8" s="1178" t="s">
        <v>673</v>
      </c>
      <c r="I8" s="1178"/>
      <c r="J8" s="1161" t="str">
        <f>IF(指定申請書!$K$10="", "", 指定申請書!$K$10)</f>
        <v/>
      </c>
      <c r="K8" s="1161"/>
      <c r="L8" s="1161"/>
      <c r="M8" s="1161"/>
      <c r="N8" s="1161"/>
      <c r="O8" s="1161"/>
      <c r="P8" s="1161"/>
    </row>
    <row r="9" spans="1:16" ht="18" customHeight="1" x14ac:dyDescent="0.45">
      <c r="A9" s="454"/>
      <c r="B9" s="453"/>
      <c r="H9" s="451"/>
      <c r="I9" s="451"/>
      <c r="J9" s="465"/>
      <c r="K9" s="465"/>
      <c r="L9" s="465"/>
      <c r="M9" s="465"/>
      <c r="N9" s="465"/>
      <c r="O9" s="465"/>
      <c r="P9" s="465"/>
    </row>
    <row r="10" spans="1:16" s="237" customFormat="1" ht="18" customHeight="1" x14ac:dyDescent="0.45">
      <c r="A10" s="464"/>
      <c r="B10" s="464"/>
      <c r="C10" s="464"/>
      <c r="D10" s="464"/>
      <c r="E10" s="464"/>
      <c r="F10" s="464"/>
      <c r="G10" s="1201" t="s">
        <v>708</v>
      </c>
      <c r="H10" s="1201"/>
      <c r="I10" s="1201"/>
      <c r="J10" s="464"/>
      <c r="K10" s="464"/>
      <c r="L10" s="464"/>
      <c r="M10" s="464"/>
      <c r="N10" s="464"/>
      <c r="O10" s="464"/>
      <c r="P10" s="464"/>
    </row>
    <row r="11" spans="1:16" ht="18" customHeight="1" x14ac:dyDescent="0.45">
      <c r="A11" s="454"/>
      <c r="B11" s="453"/>
      <c r="I11" s="463"/>
      <c r="J11" s="463"/>
      <c r="K11" s="463"/>
      <c r="L11" s="463"/>
      <c r="M11" s="463"/>
      <c r="N11" s="463"/>
      <c r="O11" s="463"/>
      <c r="P11" s="463"/>
    </row>
    <row r="12" spans="1:16" ht="18" customHeight="1" x14ac:dyDescent="0.45">
      <c r="A12" s="1123" t="s">
        <v>707</v>
      </c>
      <c r="B12" s="1123"/>
      <c r="C12" s="1123"/>
      <c r="D12" s="1123"/>
      <c r="E12" s="1123"/>
      <c r="F12" s="1123"/>
      <c r="G12" s="1123"/>
      <c r="H12" s="1123"/>
      <c r="I12" s="1123"/>
      <c r="J12" s="1123"/>
      <c r="K12" s="1123"/>
      <c r="L12" s="1123"/>
      <c r="M12" s="1123"/>
      <c r="N12" s="1123"/>
      <c r="O12" s="1123"/>
      <c r="P12" s="1123"/>
    </row>
    <row r="13" spans="1:16" ht="18" customHeight="1" x14ac:dyDescent="0.45">
      <c r="A13" s="1123"/>
      <c r="B13" s="1123" t="b">
        <v>1</v>
      </c>
      <c r="C13" s="1123"/>
      <c r="D13" s="1123"/>
      <c r="E13" s="1123"/>
      <c r="F13" s="1123"/>
      <c r="G13" s="1123"/>
      <c r="H13" s="1123"/>
      <c r="I13" s="1123"/>
      <c r="J13" s="1123"/>
      <c r="K13" s="1123"/>
      <c r="L13" s="1123"/>
      <c r="M13" s="1123"/>
      <c r="N13" s="1123"/>
      <c r="O13" s="1123"/>
      <c r="P13" s="1123"/>
    </row>
    <row r="14" spans="1:16" ht="18" customHeight="1" x14ac:dyDescent="0.45">
      <c r="A14" s="441"/>
      <c r="B14" s="441"/>
      <c r="C14" s="441"/>
      <c r="D14" s="441"/>
      <c r="E14" s="441"/>
      <c r="F14" s="441"/>
      <c r="G14" s="441"/>
      <c r="H14" s="441"/>
      <c r="I14" s="441"/>
      <c r="J14" s="441"/>
      <c r="K14" s="441"/>
      <c r="L14" s="441"/>
      <c r="M14" s="441"/>
      <c r="N14" s="441"/>
      <c r="O14" s="441"/>
      <c r="P14" s="441"/>
    </row>
    <row r="15" spans="1:16" ht="18" customHeight="1" x14ac:dyDescent="0.45">
      <c r="A15" s="1202" t="s">
        <v>397</v>
      </c>
      <c r="B15" s="1186"/>
      <c r="C15" s="1187"/>
      <c r="D15" s="1152" t="str">
        <f>IF(チェックシート!$B$4="", "", チェックシート!$B$4)</f>
        <v/>
      </c>
      <c r="E15" s="1153"/>
      <c r="F15" s="1153"/>
      <c r="G15" s="1153"/>
      <c r="H15" s="1153"/>
      <c r="I15" s="1153"/>
      <c r="J15" s="1153"/>
      <c r="K15" s="1153"/>
      <c r="L15" s="1153"/>
      <c r="M15" s="1153"/>
      <c r="N15" s="1153"/>
      <c r="O15" s="1153"/>
      <c r="P15" s="1204"/>
    </row>
    <row r="16" spans="1:16" ht="18" customHeight="1" x14ac:dyDescent="0.45">
      <c r="A16" s="1203"/>
      <c r="B16" s="1192"/>
      <c r="C16" s="1193"/>
      <c r="D16" s="1144"/>
      <c r="E16" s="1145"/>
      <c r="F16" s="1145"/>
      <c r="G16" s="1145"/>
      <c r="H16" s="1145"/>
      <c r="I16" s="1145"/>
      <c r="J16" s="1145"/>
      <c r="K16" s="1145"/>
      <c r="L16" s="1145"/>
      <c r="M16" s="1145"/>
      <c r="N16" s="1145"/>
      <c r="O16" s="1145"/>
      <c r="P16" s="1205"/>
    </row>
    <row r="17" spans="1:16" ht="18" customHeight="1" x14ac:dyDescent="0.45">
      <c r="A17" s="1202" t="s">
        <v>706</v>
      </c>
      <c r="B17" s="1186"/>
      <c r="C17" s="1187"/>
      <c r="D17" s="1152"/>
      <c r="E17" s="1153"/>
      <c r="F17" s="1153"/>
      <c r="G17" s="1153"/>
      <c r="H17" s="1153"/>
      <c r="I17" s="1153"/>
      <c r="J17" s="1153"/>
      <c r="K17" s="1153"/>
      <c r="L17" s="1153"/>
      <c r="M17" s="1153"/>
      <c r="N17" s="1153"/>
      <c r="O17" s="1153"/>
      <c r="P17" s="1204"/>
    </row>
    <row r="18" spans="1:16" ht="18" customHeight="1" x14ac:dyDescent="0.45">
      <c r="A18" s="1203"/>
      <c r="B18" s="1192"/>
      <c r="C18" s="1193"/>
      <c r="D18" s="1144"/>
      <c r="E18" s="1145"/>
      <c r="F18" s="1145"/>
      <c r="G18" s="1145"/>
      <c r="H18" s="1145"/>
      <c r="I18" s="1145"/>
      <c r="J18" s="1145"/>
      <c r="K18" s="1145"/>
      <c r="L18" s="1145"/>
      <c r="M18" s="1145"/>
      <c r="N18" s="1145"/>
      <c r="O18" s="1145"/>
      <c r="P18" s="1205"/>
    </row>
    <row r="19" spans="1:16" ht="18" customHeight="1" x14ac:dyDescent="0.45">
      <c r="A19" s="1185" t="s">
        <v>705</v>
      </c>
      <c r="B19" s="1186"/>
      <c r="C19" s="1187"/>
      <c r="D19" s="1195" t="s">
        <v>704</v>
      </c>
      <c r="E19" s="1196"/>
      <c r="F19" s="1196"/>
      <c r="G19" s="1196"/>
      <c r="H19" s="1196"/>
      <c r="I19" s="1196"/>
      <c r="J19" s="1196"/>
      <c r="K19" s="1196"/>
      <c r="L19" s="1196"/>
      <c r="M19" s="1196"/>
      <c r="N19" s="1196"/>
      <c r="O19" s="1196"/>
      <c r="P19" s="1197"/>
    </row>
    <row r="20" spans="1:16" ht="18" customHeight="1" x14ac:dyDescent="0.45">
      <c r="A20" s="1188"/>
      <c r="B20" s="1189"/>
      <c r="C20" s="1190"/>
      <c r="D20" s="461" t="s">
        <v>703</v>
      </c>
      <c r="P20" s="456"/>
    </row>
    <row r="21" spans="1:16" ht="18" customHeight="1" x14ac:dyDescent="0.45">
      <c r="A21" s="1188"/>
      <c r="B21" s="1189"/>
      <c r="C21" s="1190"/>
      <c r="P21" s="456"/>
    </row>
    <row r="22" spans="1:16" ht="18" customHeight="1" x14ac:dyDescent="0.45">
      <c r="A22" s="1188"/>
      <c r="B22" s="1189"/>
      <c r="C22" s="1190"/>
      <c r="E22" s="457" t="s">
        <v>702</v>
      </c>
      <c r="F22" s="457"/>
      <c r="G22" s="457"/>
      <c r="H22" s="458"/>
      <c r="I22" s="458"/>
      <c r="J22" s="457" t="s">
        <v>341</v>
      </c>
      <c r="K22" s="458"/>
      <c r="L22" s="457" t="s">
        <v>340</v>
      </c>
      <c r="M22" s="458"/>
      <c r="N22" s="457" t="s">
        <v>339</v>
      </c>
      <c r="P22" s="456"/>
    </row>
    <row r="23" spans="1:16" ht="18" customHeight="1" x14ac:dyDescent="0.45">
      <c r="A23" s="1188"/>
      <c r="B23" s="1189"/>
      <c r="C23" s="1190"/>
      <c r="E23" s="457" t="s">
        <v>701</v>
      </c>
      <c r="F23" s="457"/>
      <c r="G23" s="457"/>
      <c r="H23" s="458"/>
      <c r="I23" s="458"/>
      <c r="J23" s="457" t="s">
        <v>341</v>
      </c>
      <c r="K23" s="458"/>
      <c r="L23" s="457" t="s">
        <v>340</v>
      </c>
      <c r="M23" s="458"/>
      <c r="N23" s="457" t="s">
        <v>339</v>
      </c>
      <c r="P23" s="456"/>
    </row>
    <row r="24" spans="1:16" ht="18" customHeight="1" x14ac:dyDescent="0.45">
      <c r="A24" s="1188"/>
      <c r="B24" s="1189"/>
      <c r="C24" s="1190"/>
      <c r="D24" s="1198" t="s">
        <v>700</v>
      </c>
      <c r="E24" s="1199"/>
      <c r="F24" s="1199"/>
      <c r="G24" s="1199"/>
      <c r="H24" s="1199"/>
      <c r="I24" s="1199"/>
      <c r="J24" s="1199"/>
      <c r="K24" s="1199"/>
      <c r="L24" s="1199"/>
      <c r="M24" s="1199"/>
      <c r="N24" s="1199"/>
      <c r="O24" s="1199"/>
      <c r="P24" s="456"/>
    </row>
    <row r="25" spans="1:16" ht="18" customHeight="1" x14ac:dyDescent="0.45">
      <c r="A25" s="1188"/>
      <c r="B25" s="1189"/>
      <c r="C25" s="1190"/>
      <c r="D25" s="1198"/>
      <c r="E25" s="1199"/>
      <c r="F25" s="1199"/>
      <c r="G25" s="1199"/>
      <c r="H25" s="1199"/>
      <c r="I25" s="1199"/>
      <c r="J25" s="1199"/>
      <c r="K25" s="1199"/>
      <c r="L25" s="1199"/>
      <c r="M25" s="1199"/>
      <c r="N25" s="1199"/>
      <c r="O25" s="1199"/>
      <c r="P25" s="462"/>
    </row>
    <row r="26" spans="1:16" ht="18" customHeight="1" x14ac:dyDescent="0.45">
      <c r="A26" s="1188"/>
      <c r="B26" s="1189"/>
      <c r="C26" s="1190"/>
      <c r="D26" s="1198"/>
      <c r="E26" s="1199"/>
      <c r="F26" s="1199"/>
      <c r="G26" s="1199"/>
      <c r="H26" s="1199"/>
      <c r="I26" s="1199"/>
      <c r="J26" s="1199"/>
      <c r="K26" s="1199"/>
      <c r="L26" s="1199"/>
      <c r="M26" s="1199"/>
      <c r="N26" s="1199"/>
      <c r="O26" s="1199"/>
      <c r="P26" s="462"/>
    </row>
    <row r="27" spans="1:16" ht="18" customHeight="1" x14ac:dyDescent="0.45">
      <c r="A27" s="1188"/>
      <c r="B27" s="1189"/>
      <c r="C27" s="1190"/>
      <c r="D27" s="1198"/>
      <c r="E27" s="1199"/>
      <c r="F27" s="1199"/>
      <c r="G27" s="1199"/>
      <c r="H27" s="1199"/>
      <c r="I27" s="1199"/>
      <c r="J27" s="1199"/>
      <c r="K27" s="1199"/>
      <c r="L27" s="1199"/>
      <c r="M27" s="1199"/>
      <c r="N27" s="1199"/>
      <c r="O27" s="1199"/>
      <c r="P27" s="462"/>
    </row>
    <row r="28" spans="1:16" ht="18" customHeight="1" x14ac:dyDescent="0.45">
      <c r="A28" s="1188"/>
      <c r="B28" s="1189"/>
      <c r="C28" s="1190"/>
      <c r="D28" s="1195" t="s">
        <v>699</v>
      </c>
      <c r="E28" s="1196"/>
      <c r="F28" s="1196"/>
      <c r="G28" s="1196"/>
      <c r="H28" s="1196"/>
      <c r="I28" s="1196"/>
      <c r="J28" s="1196"/>
      <c r="K28" s="1196"/>
      <c r="L28" s="1196"/>
      <c r="M28" s="1196"/>
      <c r="N28" s="1196"/>
      <c r="O28" s="1196"/>
      <c r="P28" s="1197"/>
    </row>
    <row r="29" spans="1:16" ht="18" customHeight="1" x14ac:dyDescent="0.45">
      <c r="A29" s="1188"/>
      <c r="B29" s="1189"/>
      <c r="C29" s="1190"/>
      <c r="D29" s="461" t="s">
        <v>698</v>
      </c>
      <c r="P29" s="456"/>
    </row>
    <row r="30" spans="1:16" ht="18" customHeight="1" x14ac:dyDescent="0.45">
      <c r="A30" s="1188"/>
      <c r="B30" s="1189"/>
      <c r="C30" s="1190"/>
      <c r="D30" s="461" t="s">
        <v>697</v>
      </c>
      <c r="P30" s="456"/>
    </row>
    <row r="31" spans="1:16" ht="18" customHeight="1" x14ac:dyDescent="0.45">
      <c r="A31" s="1188"/>
      <c r="B31" s="1189"/>
      <c r="C31" s="1190"/>
      <c r="F31" s="453" t="s">
        <v>696</v>
      </c>
      <c r="G31" s="453" t="s">
        <v>695</v>
      </c>
      <c r="P31" s="456"/>
    </row>
    <row r="32" spans="1:16" ht="18" customHeight="1" x14ac:dyDescent="0.45">
      <c r="A32" s="1188"/>
      <c r="B32" s="1189"/>
      <c r="C32" s="1190"/>
      <c r="F32" s="453" t="s">
        <v>694</v>
      </c>
      <c r="G32" s="453" t="s">
        <v>693</v>
      </c>
      <c r="P32" s="456"/>
    </row>
    <row r="33" spans="1:16" ht="18" customHeight="1" x14ac:dyDescent="0.45">
      <c r="A33" s="1188"/>
      <c r="B33" s="1189"/>
      <c r="C33" s="1190"/>
      <c r="G33" s="453" t="s">
        <v>692</v>
      </c>
      <c r="P33" s="456"/>
    </row>
    <row r="34" spans="1:16" ht="18" customHeight="1" x14ac:dyDescent="0.45">
      <c r="A34" s="1188"/>
      <c r="B34" s="1189"/>
      <c r="C34" s="1190"/>
      <c r="F34" s="453" t="s">
        <v>691</v>
      </c>
      <c r="G34" s="453" t="s">
        <v>690</v>
      </c>
      <c r="P34" s="456"/>
    </row>
    <row r="35" spans="1:16" ht="18" customHeight="1" x14ac:dyDescent="0.45">
      <c r="A35" s="1188"/>
      <c r="B35" s="1189"/>
      <c r="C35" s="1190"/>
      <c r="F35" s="1194" t="s">
        <v>689</v>
      </c>
      <c r="G35" s="1200" t="s">
        <v>688</v>
      </c>
      <c r="H35" s="1200"/>
      <c r="I35" s="1200"/>
      <c r="J35" s="1200"/>
      <c r="K35" s="1200"/>
      <c r="L35" s="1200"/>
      <c r="M35" s="1200"/>
      <c r="N35" s="1200"/>
      <c r="O35" s="1200"/>
      <c r="P35" s="460"/>
    </row>
    <row r="36" spans="1:16" ht="18" customHeight="1" x14ac:dyDescent="0.45">
      <c r="A36" s="1188"/>
      <c r="B36" s="1189"/>
      <c r="C36" s="1190"/>
      <c r="F36" s="1194"/>
      <c r="G36" s="1200"/>
      <c r="H36" s="1200"/>
      <c r="I36" s="1200"/>
      <c r="J36" s="1200"/>
      <c r="K36" s="1200"/>
      <c r="L36" s="1200"/>
      <c r="M36" s="1200"/>
      <c r="N36" s="1200"/>
      <c r="O36" s="1200"/>
      <c r="P36" s="460"/>
    </row>
    <row r="37" spans="1:16" ht="18" customHeight="1" x14ac:dyDescent="0.45">
      <c r="A37" s="1188"/>
      <c r="B37" s="1189"/>
      <c r="C37" s="1190"/>
      <c r="E37" s="1179" t="s">
        <v>684</v>
      </c>
      <c r="F37" s="1179"/>
      <c r="G37" s="1179"/>
      <c r="H37" s="457" t="s">
        <v>681</v>
      </c>
      <c r="I37" s="1184"/>
      <c r="J37" s="1184"/>
      <c r="K37" s="457" t="s">
        <v>680</v>
      </c>
      <c r="L37" s="457"/>
      <c r="M37" s="1184"/>
      <c r="N37" s="1184"/>
      <c r="O37" s="1184"/>
      <c r="P37" s="456"/>
    </row>
    <row r="38" spans="1:16" ht="18" customHeight="1" x14ac:dyDescent="0.45">
      <c r="A38" s="1188"/>
      <c r="B38" s="1189"/>
      <c r="C38" s="1190"/>
      <c r="P38" s="456"/>
    </row>
    <row r="39" spans="1:16" ht="18" customHeight="1" x14ac:dyDescent="0.45">
      <c r="A39" s="1188"/>
      <c r="B39" s="1189"/>
      <c r="C39" s="1190"/>
      <c r="E39" s="1179" t="s">
        <v>683</v>
      </c>
      <c r="F39" s="1179"/>
      <c r="G39" s="1179"/>
      <c r="H39" s="458"/>
      <c r="I39" s="458"/>
      <c r="J39" s="458" t="s">
        <v>341</v>
      </c>
      <c r="K39" s="458"/>
      <c r="L39" s="458" t="s">
        <v>340</v>
      </c>
      <c r="M39" s="458"/>
      <c r="N39" s="458" t="s">
        <v>339</v>
      </c>
      <c r="O39" s="458"/>
      <c r="P39" s="456"/>
    </row>
    <row r="40" spans="1:16" ht="18" customHeight="1" x14ac:dyDescent="0.45">
      <c r="A40" s="1188"/>
      <c r="B40" s="1189"/>
      <c r="C40" s="1190"/>
      <c r="P40" s="456"/>
    </row>
    <row r="41" spans="1:16" ht="18" customHeight="1" x14ac:dyDescent="0.45">
      <c r="A41" s="1188"/>
      <c r="B41" s="1189"/>
      <c r="C41" s="1190"/>
      <c r="E41" s="1179" t="s">
        <v>687</v>
      </c>
      <c r="F41" s="1179"/>
      <c r="G41" s="1179"/>
      <c r="H41" s="457" t="s">
        <v>681</v>
      </c>
      <c r="I41" s="1184"/>
      <c r="J41" s="1184"/>
      <c r="K41" s="457" t="s">
        <v>680</v>
      </c>
      <c r="L41" s="457"/>
      <c r="M41" s="1184"/>
      <c r="N41" s="1184"/>
      <c r="O41" s="1184"/>
      <c r="P41" s="456"/>
    </row>
    <row r="42" spans="1:16" ht="18" customHeight="1" x14ac:dyDescent="0.45">
      <c r="A42" s="1188"/>
      <c r="B42" s="1189"/>
      <c r="C42" s="1190"/>
      <c r="P42" s="456"/>
    </row>
    <row r="43" spans="1:16" ht="18" customHeight="1" x14ac:dyDescent="0.45">
      <c r="A43" s="1188"/>
      <c r="B43" s="1189"/>
      <c r="C43" s="1190"/>
      <c r="E43" s="453" t="s">
        <v>686</v>
      </c>
      <c r="P43" s="456"/>
    </row>
    <row r="44" spans="1:16" ht="18" customHeight="1" x14ac:dyDescent="0.45">
      <c r="A44" s="1188"/>
      <c r="B44" s="1189"/>
      <c r="C44" s="1190"/>
      <c r="E44" s="1180"/>
      <c r="F44" s="1180"/>
      <c r="G44" s="1180"/>
      <c r="H44" s="1180"/>
      <c r="I44" s="1180"/>
      <c r="J44" s="1180"/>
      <c r="K44" s="1180"/>
      <c r="L44" s="1180"/>
      <c r="M44" s="1180"/>
      <c r="N44" s="1180"/>
      <c r="O44" s="1180"/>
      <c r="P44" s="1181"/>
    </row>
    <row r="45" spans="1:16" ht="18" customHeight="1" x14ac:dyDescent="0.45">
      <c r="A45" s="1191"/>
      <c r="B45" s="1192"/>
      <c r="C45" s="1193"/>
      <c r="D45" s="457"/>
      <c r="E45" s="1180"/>
      <c r="F45" s="1180"/>
      <c r="G45" s="1180"/>
      <c r="H45" s="1180"/>
      <c r="I45" s="1180"/>
      <c r="J45" s="1180"/>
      <c r="K45" s="1180"/>
      <c r="L45" s="1180"/>
      <c r="M45" s="1180"/>
      <c r="N45" s="1180"/>
      <c r="O45" s="1180"/>
      <c r="P45" s="1181"/>
    </row>
    <row r="46" spans="1:16" ht="18" customHeight="1" x14ac:dyDescent="0.45">
      <c r="A46" s="1185" t="s">
        <v>685</v>
      </c>
      <c r="B46" s="1186"/>
      <c r="C46" s="1187"/>
      <c r="E46" s="459"/>
      <c r="F46" s="459"/>
      <c r="G46" s="459"/>
      <c r="H46" s="459"/>
      <c r="I46" s="459"/>
      <c r="J46" s="459"/>
      <c r="K46" s="459"/>
      <c r="L46" s="459"/>
      <c r="M46" s="459"/>
      <c r="N46" s="459"/>
      <c r="O46" s="459"/>
      <c r="P46" s="456"/>
    </row>
    <row r="47" spans="1:16" ht="18" customHeight="1" x14ac:dyDescent="0.45">
      <c r="A47" s="1188"/>
      <c r="B47" s="1189"/>
      <c r="C47" s="1190"/>
      <c r="E47" s="1179" t="s">
        <v>684</v>
      </c>
      <c r="F47" s="1179"/>
      <c r="G47" s="1179"/>
      <c r="H47" s="457" t="s">
        <v>681</v>
      </c>
      <c r="I47" s="1184"/>
      <c r="J47" s="1184"/>
      <c r="K47" s="457" t="s">
        <v>680</v>
      </c>
      <c r="L47" s="457"/>
      <c r="M47" s="1184"/>
      <c r="N47" s="1184"/>
      <c r="O47" s="1184"/>
      <c r="P47" s="456"/>
    </row>
    <row r="48" spans="1:16" ht="18" customHeight="1" x14ac:dyDescent="0.45">
      <c r="A48" s="1188"/>
      <c r="B48" s="1189"/>
      <c r="C48" s="1190"/>
      <c r="P48" s="456"/>
    </row>
    <row r="49" spans="1:16" ht="18" customHeight="1" x14ac:dyDescent="0.45">
      <c r="A49" s="1188"/>
      <c r="B49" s="1189"/>
      <c r="C49" s="1190"/>
      <c r="E49" s="1179" t="s">
        <v>683</v>
      </c>
      <c r="F49" s="1179"/>
      <c r="G49" s="1179"/>
      <c r="H49" s="458"/>
      <c r="I49" s="458"/>
      <c r="J49" s="458" t="s">
        <v>341</v>
      </c>
      <c r="K49" s="458"/>
      <c r="L49" s="458" t="s">
        <v>340</v>
      </c>
      <c r="M49" s="458"/>
      <c r="N49" s="458" t="s">
        <v>339</v>
      </c>
      <c r="O49" s="458"/>
      <c r="P49" s="456"/>
    </row>
    <row r="50" spans="1:16" ht="18" customHeight="1" x14ac:dyDescent="0.45">
      <c r="A50" s="1188"/>
      <c r="B50" s="1189"/>
      <c r="C50" s="1190"/>
      <c r="P50" s="456"/>
    </row>
    <row r="51" spans="1:16" ht="18" customHeight="1" x14ac:dyDescent="0.45">
      <c r="A51" s="1188"/>
      <c r="B51" s="1189"/>
      <c r="C51" s="1190"/>
      <c r="E51" s="1179" t="s">
        <v>682</v>
      </c>
      <c r="F51" s="1179"/>
      <c r="G51" s="1179"/>
      <c r="H51" s="457" t="s">
        <v>681</v>
      </c>
      <c r="I51" s="1184"/>
      <c r="J51" s="1184"/>
      <c r="K51" s="457" t="s">
        <v>680</v>
      </c>
      <c r="L51" s="457"/>
      <c r="M51" s="1184"/>
      <c r="N51" s="1184"/>
      <c r="O51" s="1184"/>
      <c r="P51" s="456"/>
    </row>
    <row r="52" spans="1:16" ht="18" customHeight="1" x14ac:dyDescent="0.45">
      <c r="A52" s="1188"/>
      <c r="B52" s="1189"/>
      <c r="C52" s="1190"/>
      <c r="P52" s="456"/>
    </row>
    <row r="53" spans="1:16" ht="18" customHeight="1" x14ac:dyDescent="0.45">
      <c r="A53" s="1188"/>
      <c r="B53" s="1189"/>
      <c r="C53" s="1190"/>
      <c r="E53" s="453" t="s">
        <v>679</v>
      </c>
      <c r="P53" s="456"/>
    </row>
    <row r="54" spans="1:16" ht="18" customHeight="1" x14ac:dyDescent="0.45">
      <c r="A54" s="1188"/>
      <c r="B54" s="1189"/>
      <c r="C54" s="1190"/>
      <c r="E54" s="1180"/>
      <c r="F54" s="1180"/>
      <c r="G54" s="1180"/>
      <c r="H54" s="1180"/>
      <c r="I54" s="1180"/>
      <c r="J54" s="1180"/>
      <c r="K54" s="1180"/>
      <c r="L54" s="1180"/>
      <c r="M54" s="1180"/>
      <c r="N54" s="1180"/>
      <c r="O54" s="1180"/>
      <c r="P54" s="1181"/>
    </row>
    <row r="55" spans="1:16" ht="18" customHeight="1" x14ac:dyDescent="0.45">
      <c r="A55" s="1188"/>
      <c r="B55" s="1189"/>
      <c r="C55" s="1190"/>
      <c r="E55" s="1180"/>
      <c r="F55" s="1180"/>
      <c r="G55" s="1180"/>
      <c r="H55" s="1180"/>
      <c r="I55" s="1180"/>
      <c r="J55" s="1180"/>
      <c r="K55" s="1180"/>
      <c r="L55" s="1180"/>
      <c r="M55" s="1180"/>
      <c r="N55" s="1180"/>
      <c r="O55" s="1180"/>
      <c r="P55" s="1181"/>
    </row>
    <row r="56" spans="1:16" ht="18" customHeight="1" thickBot="1" x14ac:dyDescent="0.5">
      <c r="A56" s="1191"/>
      <c r="B56" s="1192"/>
      <c r="C56" s="1193"/>
      <c r="D56" s="455"/>
      <c r="E56" s="1182"/>
      <c r="F56" s="1182"/>
      <c r="G56" s="1182"/>
      <c r="H56" s="1182"/>
      <c r="I56" s="1182"/>
      <c r="J56" s="1182"/>
      <c r="K56" s="1182"/>
      <c r="L56" s="1182"/>
      <c r="M56" s="1182"/>
      <c r="N56" s="1182"/>
      <c r="O56" s="1182"/>
      <c r="P56" s="1183"/>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207</v>
      </c>
    </row>
    <row r="2" spans="1:20" ht="12.75" customHeight="1" x14ac:dyDescent="0.45">
      <c r="L2" s="58" t="s">
        <v>206</v>
      </c>
    </row>
    <row r="3" spans="1:20" ht="12.75" customHeight="1" thickBot="1" x14ac:dyDescent="0.5">
      <c r="A3" s="786"/>
      <c r="B3" s="57"/>
      <c r="C3" s="57"/>
      <c r="D3" s="57"/>
      <c r="E3" s="57"/>
      <c r="F3" s="57"/>
      <c r="G3" s="57"/>
      <c r="H3" s="57"/>
      <c r="I3" s="728"/>
    </row>
    <row r="4" spans="1:20" ht="12.75" customHeight="1" thickBot="1" x14ac:dyDescent="0.5">
      <c r="A4" s="786"/>
      <c r="B4" s="57"/>
      <c r="C4" s="57"/>
      <c r="D4" s="57"/>
      <c r="E4" s="57"/>
      <c r="F4" s="57"/>
      <c r="G4" s="57"/>
      <c r="H4" s="57"/>
      <c r="I4" s="728"/>
      <c r="N4" s="787" t="s">
        <v>205</v>
      </c>
      <c r="O4" s="788"/>
      <c r="P4" s="789"/>
      <c r="Q4" s="789"/>
      <c r="R4" s="789"/>
      <c r="S4" s="789"/>
      <c r="T4" s="790"/>
    </row>
    <row r="5" spans="1:20" ht="12.75" customHeight="1" thickBot="1" x14ac:dyDescent="0.25">
      <c r="B5" s="56"/>
      <c r="C5" s="55"/>
      <c r="D5" s="55"/>
      <c r="E5" s="55"/>
      <c r="F5" s="55"/>
      <c r="G5" s="55"/>
      <c r="H5" s="55"/>
    </row>
    <row r="6" spans="1:20" ht="12.75" customHeight="1" x14ac:dyDescent="0.2">
      <c r="A6" s="54"/>
      <c r="B6" s="791" t="s">
        <v>191</v>
      </c>
      <c r="C6" s="792"/>
      <c r="D6" s="793"/>
      <c r="E6" s="794"/>
      <c r="F6" s="794"/>
      <c r="G6" s="794"/>
      <c r="H6" s="794"/>
      <c r="I6" s="794"/>
      <c r="J6" s="794"/>
      <c r="K6" s="794"/>
      <c r="L6" s="794"/>
      <c r="M6" s="794"/>
      <c r="N6" s="794"/>
      <c r="O6" s="794"/>
      <c r="P6" s="794"/>
      <c r="Q6" s="794"/>
      <c r="R6" s="795"/>
      <c r="S6" s="795"/>
      <c r="T6" s="796"/>
    </row>
    <row r="7" spans="1:20" ht="12.75" customHeight="1" x14ac:dyDescent="0.2">
      <c r="A7" s="50" t="s">
        <v>204</v>
      </c>
      <c r="B7" s="698" t="s">
        <v>203</v>
      </c>
      <c r="C7" s="723"/>
      <c r="D7" s="773"/>
      <c r="E7" s="702"/>
      <c r="F7" s="702"/>
      <c r="G7" s="702"/>
      <c r="H7" s="702"/>
      <c r="I7" s="702"/>
      <c r="J7" s="702"/>
      <c r="K7" s="702"/>
      <c r="L7" s="702"/>
      <c r="M7" s="702"/>
      <c r="N7" s="702"/>
      <c r="O7" s="702"/>
      <c r="P7" s="702"/>
      <c r="Q7" s="702"/>
      <c r="R7" s="703"/>
      <c r="S7" s="703"/>
      <c r="T7" s="774"/>
    </row>
    <row r="8" spans="1:20" ht="12.75" customHeight="1" x14ac:dyDescent="0.45">
      <c r="A8" s="50"/>
      <c r="B8" s="762" t="s">
        <v>202</v>
      </c>
      <c r="C8" s="761"/>
      <c r="D8" s="53" t="s">
        <v>201</v>
      </c>
      <c r="E8" s="52"/>
      <c r="F8" s="52"/>
      <c r="G8" s="52"/>
      <c r="H8" s="52"/>
      <c r="I8" s="52"/>
      <c r="J8" s="52"/>
      <c r="K8" s="52"/>
      <c r="L8" s="52"/>
      <c r="M8" s="52"/>
      <c r="N8" s="52"/>
      <c r="O8" s="52"/>
      <c r="P8" s="52"/>
      <c r="Q8" s="52"/>
      <c r="R8" s="52"/>
      <c r="S8" s="52"/>
      <c r="T8" s="51"/>
    </row>
    <row r="9" spans="1:20" ht="12.75" customHeight="1" x14ac:dyDescent="0.45">
      <c r="A9" s="50" t="s">
        <v>200</v>
      </c>
      <c r="B9" s="797"/>
      <c r="C9" s="779"/>
      <c r="D9" s="49"/>
      <c r="E9" s="46"/>
      <c r="F9" s="48" t="s">
        <v>199</v>
      </c>
      <c r="G9" s="47"/>
      <c r="H9" s="47"/>
      <c r="I9" s="798" t="s">
        <v>198</v>
      </c>
      <c r="J9" s="798"/>
      <c r="K9" s="46"/>
      <c r="L9" s="46"/>
      <c r="M9" s="46"/>
      <c r="N9" s="46"/>
      <c r="O9" s="46"/>
      <c r="P9" s="46"/>
      <c r="Q9" s="46"/>
      <c r="R9" s="46"/>
      <c r="S9" s="46"/>
      <c r="T9" s="45"/>
    </row>
    <row r="10" spans="1:20" ht="12.75" customHeight="1" x14ac:dyDescent="0.45">
      <c r="A10" s="44"/>
      <c r="B10" s="693"/>
      <c r="C10" s="694"/>
      <c r="D10" s="43"/>
      <c r="E10" s="42"/>
      <c r="F10" s="42"/>
      <c r="G10" s="42"/>
      <c r="H10" s="42"/>
      <c r="I10" s="42"/>
      <c r="J10" s="42"/>
      <c r="K10" s="42"/>
      <c r="L10" s="42"/>
      <c r="M10" s="42"/>
      <c r="N10" s="42"/>
      <c r="O10" s="42"/>
      <c r="P10" s="42"/>
      <c r="Q10" s="42"/>
      <c r="R10" s="42"/>
      <c r="S10" s="42"/>
      <c r="T10" s="41"/>
    </row>
    <row r="11" spans="1:20" ht="12.75" customHeight="1" x14ac:dyDescent="0.2">
      <c r="A11" s="40"/>
      <c r="B11" s="698" t="s">
        <v>197</v>
      </c>
      <c r="C11" s="723"/>
      <c r="D11" s="723" t="s">
        <v>196</v>
      </c>
      <c r="E11" s="723"/>
      <c r="F11" s="770"/>
      <c r="G11" s="770"/>
      <c r="H11" s="770"/>
      <c r="I11" s="770"/>
      <c r="J11" s="771"/>
      <c r="K11" s="772" t="s">
        <v>195</v>
      </c>
      <c r="L11" s="772"/>
      <c r="M11" s="773"/>
      <c r="N11" s="702"/>
      <c r="O11" s="702"/>
      <c r="P11" s="702"/>
      <c r="Q11" s="702"/>
      <c r="R11" s="703"/>
      <c r="S11" s="703"/>
      <c r="T11" s="774"/>
    </row>
    <row r="12" spans="1:20" ht="12.75" customHeight="1" x14ac:dyDescent="0.2">
      <c r="A12" s="775" t="s">
        <v>194</v>
      </c>
      <c r="B12" s="740"/>
      <c r="C12" s="740"/>
      <c r="D12" s="740"/>
      <c r="E12" s="740"/>
      <c r="F12" s="740"/>
      <c r="G12" s="740"/>
      <c r="H12" s="740"/>
      <c r="I12" s="776"/>
      <c r="J12" s="689" t="s">
        <v>193</v>
      </c>
      <c r="K12" s="690"/>
      <c r="L12" s="690"/>
      <c r="M12" s="690"/>
      <c r="N12" s="690"/>
      <c r="O12" s="690"/>
      <c r="P12" s="690"/>
      <c r="Q12" s="690"/>
      <c r="R12" s="696"/>
      <c r="S12" s="696"/>
      <c r="T12" s="697"/>
    </row>
    <row r="13" spans="1:20" ht="13.2" x14ac:dyDescent="0.2">
      <c r="A13" s="777" t="s">
        <v>192</v>
      </c>
      <c r="B13" s="778"/>
      <c r="C13" s="723" t="s">
        <v>191</v>
      </c>
      <c r="D13" s="689"/>
      <c r="E13" s="39"/>
      <c r="F13" s="38"/>
      <c r="G13" s="38"/>
      <c r="H13" s="38"/>
      <c r="I13" s="37"/>
      <c r="J13" s="701" t="s">
        <v>190</v>
      </c>
      <c r="K13" s="779"/>
      <c r="L13" s="780" t="s">
        <v>189</v>
      </c>
      <c r="M13" s="781"/>
      <c r="N13" s="781"/>
      <c r="O13" s="781"/>
      <c r="P13" s="781"/>
      <c r="Q13" s="781"/>
      <c r="R13" s="703"/>
      <c r="S13" s="703"/>
      <c r="T13" s="774"/>
    </row>
    <row r="14" spans="1:20" ht="20.25" customHeight="1" x14ac:dyDescent="0.2">
      <c r="A14" s="782" t="s">
        <v>188</v>
      </c>
      <c r="B14" s="783"/>
      <c r="C14" s="723" t="s">
        <v>187</v>
      </c>
      <c r="D14" s="689"/>
      <c r="E14" s="692"/>
      <c r="F14" s="784"/>
      <c r="G14" s="784"/>
      <c r="H14" s="784"/>
      <c r="I14" s="785"/>
      <c r="J14" s="692"/>
      <c r="K14" s="693"/>
      <c r="L14" s="36"/>
      <c r="M14" s="35"/>
      <c r="N14" s="35"/>
      <c r="O14" s="35"/>
      <c r="P14" s="35"/>
      <c r="Q14" s="35"/>
      <c r="R14" s="35"/>
      <c r="S14" s="35"/>
      <c r="T14" s="34"/>
    </row>
    <row r="15" spans="1:20" ht="12.75" customHeight="1" x14ac:dyDescent="0.45">
      <c r="A15" s="766" t="s">
        <v>186</v>
      </c>
      <c r="B15" s="762"/>
      <c r="C15" s="762"/>
      <c r="D15" s="762"/>
      <c r="E15" s="761"/>
      <c r="F15" s="723" t="s">
        <v>185</v>
      </c>
      <c r="G15" s="723"/>
      <c r="H15" s="723"/>
      <c r="I15" s="739" t="s">
        <v>184</v>
      </c>
      <c r="J15" s="740"/>
      <c r="K15" s="741"/>
      <c r="L15" s="723" t="s">
        <v>183</v>
      </c>
      <c r="M15" s="723"/>
      <c r="N15" s="723"/>
      <c r="O15" s="723" t="s">
        <v>182</v>
      </c>
      <c r="P15" s="723"/>
      <c r="Q15" s="689"/>
      <c r="R15" s="768" t="s">
        <v>181</v>
      </c>
      <c r="S15" s="768"/>
      <c r="T15" s="769"/>
    </row>
    <row r="16" spans="1:20" ht="12.75" customHeight="1" x14ac:dyDescent="0.45">
      <c r="A16" s="767"/>
      <c r="B16" s="693"/>
      <c r="C16" s="693"/>
      <c r="D16" s="693"/>
      <c r="E16" s="694"/>
      <c r="F16" s="33" t="s">
        <v>176</v>
      </c>
      <c r="G16" s="689" t="s">
        <v>175</v>
      </c>
      <c r="H16" s="698"/>
      <c r="I16" s="32" t="s">
        <v>176</v>
      </c>
      <c r="J16" s="689" t="s">
        <v>175</v>
      </c>
      <c r="K16" s="698"/>
      <c r="L16" s="32" t="s">
        <v>176</v>
      </c>
      <c r="M16" s="689" t="s">
        <v>175</v>
      </c>
      <c r="N16" s="698"/>
      <c r="O16" s="32" t="s">
        <v>176</v>
      </c>
      <c r="P16" s="689" t="s">
        <v>175</v>
      </c>
      <c r="Q16" s="690"/>
      <c r="R16" s="32" t="s">
        <v>176</v>
      </c>
      <c r="S16" s="689" t="s">
        <v>175</v>
      </c>
      <c r="T16" s="763"/>
    </row>
    <row r="17" spans="1:20" ht="12.75" customHeight="1" x14ac:dyDescent="0.45">
      <c r="A17" s="31"/>
      <c r="B17" s="760" t="s">
        <v>174</v>
      </c>
      <c r="C17" s="761"/>
      <c r="D17" s="739" t="s">
        <v>173</v>
      </c>
      <c r="E17" s="741"/>
      <c r="F17" s="32"/>
      <c r="G17" s="689"/>
      <c r="H17" s="698"/>
      <c r="I17" s="32"/>
      <c r="J17" s="689"/>
      <c r="K17" s="698"/>
      <c r="L17" s="32"/>
      <c r="M17" s="689"/>
      <c r="N17" s="698"/>
      <c r="O17" s="32"/>
      <c r="P17" s="689"/>
      <c r="Q17" s="690"/>
      <c r="R17" s="32"/>
      <c r="S17" s="689"/>
      <c r="T17" s="763"/>
    </row>
    <row r="18" spans="1:20" ht="12.75" customHeight="1" x14ac:dyDescent="0.45">
      <c r="A18" s="31"/>
      <c r="B18" s="692"/>
      <c r="C18" s="694"/>
      <c r="D18" s="739" t="s">
        <v>172</v>
      </c>
      <c r="E18" s="741"/>
      <c r="F18" s="32"/>
      <c r="G18" s="689"/>
      <c r="H18" s="698"/>
      <c r="I18" s="32"/>
      <c r="J18" s="689"/>
      <c r="K18" s="698"/>
      <c r="L18" s="32"/>
      <c r="M18" s="689"/>
      <c r="N18" s="698"/>
      <c r="O18" s="32"/>
      <c r="P18" s="689"/>
      <c r="Q18" s="690"/>
      <c r="R18" s="32"/>
      <c r="S18" s="689"/>
      <c r="T18" s="763"/>
    </row>
    <row r="19" spans="1:20" ht="12.75" customHeight="1" x14ac:dyDescent="0.45">
      <c r="A19" s="31"/>
      <c r="B19" s="739" t="s">
        <v>171</v>
      </c>
      <c r="C19" s="740"/>
      <c r="D19" s="740"/>
      <c r="E19" s="741"/>
      <c r="F19" s="689"/>
      <c r="G19" s="690"/>
      <c r="H19" s="698"/>
      <c r="I19" s="689"/>
      <c r="J19" s="690"/>
      <c r="K19" s="698"/>
      <c r="L19" s="689"/>
      <c r="M19" s="690"/>
      <c r="N19" s="698"/>
      <c r="O19" s="689"/>
      <c r="P19" s="690"/>
      <c r="Q19" s="690"/>
      <c r="R19" s="689"/>
      <c r="S19" s="690"/>
      <c r="T19" s="763"/>
    </row>
    <row r="20" spans="1:20" ht="12.75" customHeight="1" x14ac:dyDescent="0.45">
      <c r="A20" s="31"/>
      <c r="B20" s="739" t="s">
        <v>170</v>
      </c>
      <c r="C20" s="740"/>
      <c r="D20" s="740"/>
      <c r="E20" s="741"/>
      <c r="F20" s="682"/>
      <c r="G20" s="683"/>
      <c r="H20" s="764"/>
      <c r="I20" s="682"/>
      <c r="J20" s="683"/>
      <c r="K20" s="764"/>
      <c r="L20" s="682"/>
      <c r="M20" s="683"/>
      <c r="N20" s="764"/>
      <c r="O20" s="682"/>
      <c r="P20" s="683"/>
      <c r="Q20" s="683"/>
      <c r="R20" s="682"/>
      <c r="S20" s="683"/>
      <c r="T20" s="765"/>
    </row>
    <row r="21" spans="1:20" ht="12.75" customHeight="1" x14ac:dyDescent="0.45">
      <c r="A21" s="31"/>
      <c r="B21" s="762"/>
      <c r="C21" s="762"/>
      <c r="D21" s="762"/>
      <c r="E21" s="761"/>
      <c r="F21" s="723" t="s">
        <v>180</v>
      </c>
      <c r="G21" s="723"/>
      <c r="H21" s="723"/>
      <c r="I21" s="689" t="s">
        <v>179</v>
      </c>
      <c r="J21" s="690"/>
      <c r="K21" s="698"/>
      <c r="L21" s="739" t="s">
        <v>178</v>
      </c>
      <c r="M21" s="740"/>
      <c r="N21" s="741"/>
      <c r="O21" s="689" t="s">
        <v>177</v>
      </c>
      <c r="P21" s="690"/>
      <c r="Q21" s="690"/>
      <c r="R21" s="22"/>
      <c r="T21" s="13"/>
    </row>
    <row r="22" spans="1:20" ht="12.75" customHeight="1" x14ac:dyDescent="0.45">
      <c r="A22" s="31"/>
      <c r="B22" s="693"/>
      <c r="C22" s="693"/>
      <c r="D22" s="693"/>
      <c r="E22" s="694"/>
      <c r="F22" s="33" t="s">
        <v>176</v>
      </c>
      <c r="G22" s="689" t="s">
        <v>175</v>
      </c>
      <c r="H22" s="698"/>
      <c r="I22" s="32" t="s">
        <v>176</v>
      </c>
      <c r="J22" s="689" t="s">
        <v>175</v>
      </c>
      <c r="K22" s="698"/>
      <c r="L22" s="32" t="s">
        <v>176</v>
      </c>
      <c r="M22" s="689" t="s">
        <v>175</v>
      </c>
      <c r="N22" s="698"/>
      <c r="O22" s="32" t="s">
        <v>176</v>
      </c>
      <c r="P22" s="689" t="s">
        <v>175</v>
      </c>
      <c r="Q22" s="690"/>
      <c r="R22" s="22"/>
      <c r="T22" s="13"/>
    </row>
    <row r="23" spans="1:20" ht="12.75" customHeight="1" x14ac:dyDescent="0.45">
      <c r="A23" s="31"/>
      <c r="B23" s="760" t="s">
        <v>174</v>
      </c>
      <c r="C23" s="761"/>
      <c r="D23" s="739" t="s">
        <v>173</v>
      </c>
      <c r="E23" s="741"/>
      <c r="F23" s="32"/>
      <c r="G23" s="689"/>
      <c r="H23" s="698"/>
      <c r="I23" s="32"/>
      <c r="J23" s="689"/>
      <c r="K23" s="698"/>
      <c r="L23" s="32"/>
      <c r="M23" s="689"/>
      <c r="N23" s="698"/>
      <c r="O23" s="32"/>
      <c r="P23" s="689"/>
      <c r="Q23" s="690"/>
      <c r="R23" s="22"/>
      <c r="T23" s="13"/>
    </row>
    <row r="24" spans="1:20" ht="12.75" customHeight="1" x14ac:dyDescent="0.45">
      <c r="A24" s="31"/>
      <c r="B24" s="692"/>
      <c r="C24" s="694"/>
      <c r="D24" s="739" t="s">
        <v>172</v>
      </c>
      <c r="E24" s="741"/>
      <c r="F24" s="32"/>
      <c r="G24" s="689"/>
      <c r="H24" s="698"/>
      <c r="I24" s="32"/>
      <c r="J24" s="689"/>
      <c r="K24" s="698"/>
      <c r="L24" s="32"/>
      <c r="M24" s="689"/>
      <c r="N24" s="698"/>
      <c r="O24" s="32"/>
      <c r="P24" s="689"/>
      <c r="Q24" s="690"/>
      <c r="R24" s="22"/>
      <c r="T24" s="13"/>
    </row>
    <row r="25" spans="1:20" ht="12.75" customHeight="1" x14ac:dyDescent="0.45">
      <c r="A25" s="31"/>
      <c r="B25" s="739" t="s">
        <v>171</v>
      </c>
      <c r="C25" s="740"/>
      <c r="D25" s="740"/>
      <c r="E25" s="741"/>
      <c r="F25" s="689"/>
      <c r="G25" s="690"/>
      <c r="H25" s="698"/>
      <c r="I25" s="689"/>
      <c r="J25" s="690"/>
      <c r="K25" s="698"/>
      <c r="L25" s="689"/>
      <c r="M25" s="690"/>
      <c r="N25" s="698"/>
      <c r="O25" s="723"/>
      <c r="P25" s="723"/>
      <c r="Q25" s="689"/>
      <c r="R25" s="22"/>
      <c r="T25" s="13"/>
    </row>
    <row r="26" spans="1:20" ht="12.75" customHeight="1" x14ac:dyDescent="0.45">
      <c r="A26" s="31"/>
      <c r="B26" s="739" t="s">
        <v>170</v>
      </c>
      <c r="C26" s="740"/>
      <c r="D26" s="740"/>
      <c r="E26" s="741"/>
      <c r="F26" s="742"/>
      <c r="G26" s="743"/>
      <c r="H26" s="744"/>
      <c r="I26" s="742"/>
      <c r="J26" s="743"/>
      <c r="K26" s="744"/>
      <c r="L26" s="742"/>
      <c r="M26" s="743"/>
      <c r="N26" s="744"/>
      <c r="O26" s="745"/>
      <c r="P26" s="745"/>
      <c r="Q26" s="742"/>
      <c r="R26" s="22"/>
      <c r="T26" s="13"/>
    </row>
    <row r="27" spans="1:20" s="26" customFormat="1" ht="13.5" customHeight="1" x14ac:dyDescent="0.45">
      <c r="A27" s="30"/>
      <c r="B27" s="746" t="s">
        <v>169</v>
      </c>
      <c r="C27" s="747"/>
      <c r="D27" s="747"/>
      <c r="E27" s="748"/>
      <c r="F27" s="754" t="s">
        <v>168</v>
      </c>
      <c r="G27" s="695"/>
      <c r="H27" s="695"/>
      <c r="I27" s="695"/>
      <c r="J27" s="695"/>
      <c r="K27" s="695"/>
      <c r="L27" s="695"/>
      <c r="M27" s="695"/>
      <c r="N27" s="695"/>
      <c r="O27" s="695"/>
      <c r="P27" s="695"/>
      <c r="Q27" s="695"/>
      <c r="R27" s="695"/>
      <c r="S27" s="695"/>
      <c r="T27" s="755"/>
    </row>
    <row r="28" spans="1:20" s="26" customFormat="1" ht="13.5" customHeight="1" x14ac:dyDescent="0.45">
      <c r="A28" s="30"/>
      <c r="B28" s="749"/>
      <c r="C28" s="703"/>
      <c r="D28" s="703"/>
      <c r="E28" s="750"/>
      <c r="F28" s="28" t="s">
        <v>167</v>
      </c>
      <c r="G28" s="27"/>
      <c r="H28" s="27"/>
      <c r="I28" s="756" t="s">
        <v>166</v>
      </c>
      <c r="J28" s="756"/>
      <c r="K28" s="756"/>
      <c r="L28" s="756"/>
      <c r="M28" s="756" t="s">
        <v>165</v>
      </c>
      <c r="N28" s="756"/>
      <c r="O28" s="756"/>
      <c r="P28" s="756"/>
      <c r="Q28" s="756" t="s">
        <v>164</v>
      </c>
      <c r="R28" s="756"/>
      <c r="S28" s="756"/>
      <c r="T28" s="757"/>
    </row>
    <row r="29" spans="1:20" s="26" customFormat="1" ht="13.5" customHeight="1" x14ac:dyDescent="0.2">
      <c r="A29" s="30"/>
      <c r="B29" s="749"/>
      <c r="C29" s="703"/>
      <c r="D29" s="703"/>
      <c r="E29" s="750"/>
      <c r="F29" s="28" t="s">
        <v>163</v>
      </c>
      <c r="G29" s="27"/>
      <c r="H29" s="27"/>
      <c r="I29" s="754"/>
      <c r="J29" s="758"/>
      <c r="K29" s="758"/>
      <c r="L29" s="759"/>
      <c r="M29" s="754"/>
      <c r="N29" s="758"/>
      <c r="O29" s="758"/>
      <c r="P29" s="759"/>
      <c r="Q29" s="754"/>
      <c r="R29" s="696"/>
      <c r="S29" s="696"/>
      <c r="T29" s="697"/>
    </row>
    <row r="30" spans="1:20" s="26" customFormat="1" ht="13.5" customHeight="1" x14ac:dyDescent="0.2">
      <c r="A30" s="30"/>
      <c r="B30" s="749"/>
      <c r="C30" s="703"/>
      <c r="D30" s="703"/>
      <c r="E30" s="750"/>
      <c r="F30" s="28" t="s">
        <v>162</v>
      </c>
      <c r="G30" s="27"/>
      <c r="H30" s="27"/>
      <c r="I30" s="754"/>
      <c r="J30" s="758"/>
      <c r="K30" s="758"/>
      <c r="L30" s="759"/>
      <c r="M30" s="754"/>
      <c r="N30" s="758"/>
      <c r="O30" s="758"/>
      <c r="P30" s="759"/>
      <c r="Q30" s="754"/>
      <c r="R30" s="696"/>
      <c r="S30" s="696"/>
      <c r="T30" s="697"/>
    </row>
    <row r="31" spans="1:20" s="26" customFormat="1" ht="13.5" customHeight="1" x14ac:dyDescent="0.2">
      <c r="A31" s="29"/>
      <c r="B31" s="751"/>
      <c r="C31" s="752"/>
      <c r="D31" s="752"/>
      <c r="E31" s="753"/>
      <c r="F31" s="28" t="s">
        <v>161</v>
      </c>
      <c r="G31" s="27"/>
      <c r="H31" s="27"/>
      <c r="I31" s="754"/>
      <c r="J31" s="758"/>
      <c r="K31" s="758"/>
      <c r="L31" s="759"/>
      <c r="M31" s="754"/>
      <c r="N31" s="758"/>
      <c r="O31" s="758"/>
      <c r="P31" s="759"/>
      <c r="Q31" s="754"/>
      <c r="R31" s="696"/>
      <c r="S31" s="696"/>
      <c r="T31" s="697"/>
    </row>
    <row r="32" spans="1:20" ht="12.75" customHeight="1" x14ac:dyDescent="0.45">
      <c r="A32" s="722" t="s">
        <v>160</v>
      </c>
      <c r="B32" s="723"/>
      <c r="C32" s="723"/>
      <c r="D32" s="723"/>
      <c r="E32" s="723"/>
      <c r="F32" s="689"/>
      <c r="G32" s="690"/>
      <c r="H32" s="690"/>
      <c r="I32" s="690"/>
      <c r="J32" s="690"/>
      <c r="K32" s="690"/>
      <c r="L32" s="690"/>
      <c r="M32" s="690"/>
      <c r="N32" s="690"/>
      <c r="O32" s="690"/>
      <c r="P32" s="690"/>
      <c r="Q32" s="690"/>
      <c r="R32" s="684"/>
      <c r="S32" s="684"/>
      <c r="T32" s="685"/>
    </row>
    <row r="33" spans="1:21" ht="12.75" customHeight="1" x14ac:dyDescent="0.45">
      <c r="A33" s="722"/>
      <c r="B33" s="681" t="s">
        <v>159</v>
      </c>
      <c r="C33" s="681"/>
      <c r="D33" s="681"/>
      <c r="E33" s="681"/>
      <c r="F33" s="686" t="s">
        <v>158</v>
      </c>
      <c r="G33" s="687"/>
      <c r="H33" s="687"/>
      <c r="I33" s="687"/>
      <c r="J33" s="687"/>
      <c r="K33" s="687"/>
      <c r="L33" s="687"/>
      <c r="M33" s="687"/>
      <c r="N33" s="687"/>
      <c r="O33" s="687"/>
      <c r="P33" s="687"/>
      <c r="Q33" s="687"/>
      <c r="R33" s="684"/>
      <c r="S33" s="684"/>
      <c r="T33" s="685"/>
    </row>
    <row r="34" spans="1:21" ht="12.75" customHeight="1" x14ac:dyDescent="0.45">
      <c r="A34" s="722"/>
      <c r="B34" s="681" t="s">
        <v>157</v>
      </c>
      <c r="C34" s="681"/>
      <c r="D34" s="681"/>
      <c r="E34" s="681"/>
      <c r="F34" s="686" t="s">
        <v>156</v>
      </c>
      <c r="G34" s="687"/>
      <c r="H34" s="687"/>
      <c r="I34" s="687"/>
      <c r="J34" s="687"/>
      <c r="K34" s="687"/>
      <c r="L34" s="687"/>
      <c r="M34" s="687"/>
      <c r="N34" s="687"/>
      <c r="O34" s="687"/>
      <c r="P34" s="687"/>
      <c r="Q34" s="687"/>
      <c r="R34" s="684"/>
      <c r="S34" s="684"/>
      <c r="T34" s="685"/>
    </row>
    <row r="35" spans="1:21" ht="12.75" customHeight="1" x14ac:dyDescent="0.45">
      <c r="A35" s="722"/>
      <c r="B35" s="724" t="s">
        <v>155</v>
      </c>
      <c r="C35" s="725"/>
      <c r="D35" s="725"/>
      <c r="E35" s="726"/>
      <c r="F35" s="733" t="s">
        <v>154</v>
      </c>
      <c r="G35" s="734"/>
      <c r="H35" s="735" t="s">
        <v>153</v>
      </c>
      <c r="I35" s="735"/>
      <c r="J35" s="735"/>
      <c r="K35" s="735"/>
      <c r="L35" s="735"/>
      <c r="M35" s="735"/>
      <c r="N35" s="735"/>
      <c r="O35" s="735"/>
      <c r="P35" s="735"/>
      <c r="Q35" s="736"/>
      <c r="R35" s="25"/>
      <c r="S35" s="24"/>
      <c r="T35" s="23"/>
    </row>
    <row r="36" spans="1:21" ht="12.75" customHeight="1" x14ac:dyDescent="0.45">
      <c r="A36" s="722"/>
      <c r="B36" s="727"/>
      <c r="C36" s="728"/>
      <c r="D36" s="728"/>
      <c r="E36" s="729"/>
      <c r="F36" s="733"/>
      <c r="G36" s="734"/>
      <c r="H36" s="737" t="s">
        <v>152</v>
      </c>
      <c r="I36" s="737"/>
      <c r="J36" s="737" t="s">
        <v>151</v>
      </c>
      <c r="K36" s="737"/>
      <c r="L36" s="737" t="s">
        <v>150</v>
      </c>
      <c r="M36" s="737"/>
      <c r="N36" s="737" t="s">
        <v>149</v>
      </c>
      <c r="O36" s="737"/>
      <c r="P36" s="737" t="s">
        <v>148</v>
      </c>
      <c r="Q36" s="738"/>
      <c r="R36" s="22"/>
      <c r="T36" s="13"/>
    </row>
    <row r="37" spans="1:21" ht="12.75" customHeight="1" x14ac:dyDescent="0.45">
      <c r="A37" s="722"/>
      <c r="B37" s="727"/>
      <c r="C37" s="728"/>
      <c r="D37" s="728"/>
      <c r="E37" s="729"/>
      <c r="F37" s="717"/>
      <c r="G37" s="717"/>
      <c r="H37" s="717"/>
      <c r="I37" s="717"/>
      <c r="J37" s="717"/>
      <c r="K37" s="717"/>
      <c r="L37" s="717"/>
      <c r="M37" s="717"/>
      <c r="N37" s="717"/>
      <c r="O37" s="717"/>
      <c r="P37" s="717"/>
      <c r="Q37" s="718"/>
      <c r="R37" s="22"/>
      <c r="T37" s="13"/>
    </row>
    <row r="38" spans="1:21" ht="12.75" customHeight="1" x14ac:dyDescent="0.45">
      <c r="A38" s="722"/>
      <c r="B38" s="727"/>
      <c r="C38" s="728"/>
      <c r="D38" s="728"/>
      <c r="E38" s="729"/>
      <c r="F38" s="717" t="s">
        <v>147</v>
      </c>
      <c r="G38" s="717"/>
      <c r="H38" s="717" t="s">
        <v>146</v>
      </c>
      <c r="I38" s="718"/>
      <c r="J38" s="719" t="s">
        <v>145</v>
      </c>
      <c r="K38" s="719"/>
      <c r="L38" s="21"/>
      <c r="M38" s="21"/>
      <c r="N38" s="21"/>
      <c r="O38" s="21"/>
      <c r="P38" s="21"/>
      <c r="Q38" s="21"/>
      <c r="R38" s="17"/>
      <c r="S38" s="17"/>
      <c r="T38" s="20"/>
      <c r="U38" s="17"/>
    </row>
    <row r="39" spans="1:21" ht="12.75" customHeight="1" x14ac:dyDescent="0.45">
      <c r="A39" s="722"/>
      <c r="B39" s="727"/>
      <c r="C39" s="728"/>
      <c r="D39" s="728"/>
      <c r="E39" s="729"/>
      <c r="F39" s="717"/>
      <c r="G39" s="717"/>
      <c r="H39" s="717"/>
      <c r="I39" s="718"/>
      <c r="J39" s="719"/>
      <c r="K39" s="719"/>
      <c r="L39" s="17"/>
      <c r="M39" s="17"/>
      <c r="N39" s="17"/>
      <c r="O39" s="17"/>
      <c r="P39" s="17"/>
      <c r="Q39" s="17"/>
      <c r="R39" s="17"/>
      <c r="S39" s="17"/>
      <c r="T39" s="20"/>
      <c r="U39" s="17"/>
    </row>
    <row r="40" spans="1:21" ht="12.75" customHeight="1" x14ac:dyDescent="0.45">
      <c r="A40" s="722"/>
      <c r="B40" s="730"/>
      <c r="C40" s="731"/>
      <c r="D40" s="731"/>
      <c r="E40" s="732"/>
      <c r="F40" s="718"/>
      <c r="G40" s="720"/>
      <c r="H40" s="718"/>
      <c r="I40" s="721"/>
      <c r="J40" s="717"/>
      <c r="K40" s="717"/>
      <c r="L40" s="19"/>
      <c r="M40" s="19"/>
      <c r="N40" s="19"/>
      <c r="O40" s="19"/>
      <c r="P40" s="19"/>
      <c r="Q40" s="19"/>
      <c r="R40" s="19"/>
      <c r="S40" s="19"/>
      <c r="T40" s="18"/>
      <c r="U40" s="17"/>
    </row>
    <row r="41" spans="1:21" ht="12.75" customHeight="1" x14ac:dyDescent="0.45">
      <c r="A41" s="722"/>
      <c r="B41" s="686" t="s">
        <v>144</v>
      </c>
      <c r="C41" s="687"/>
      <c r="D41" s="687"/>
      <c r="E41" s="688"/>
      <c r="F41" s="689" t="s">
        <v>143</v>
      </c>
      <c r="G41" s="690"/>
      <c r="H41" s="690"/>
      <c r="I41" s="690"/>
      <c r="J41" s="690"/>
      <c r="K41" s="690"/>
      <c r="L41" s="690"/>
      <c r="M41" s="690"/>
      <c r="N41" s="690"/>
      <c r="O41" s="690"/>
      <c r="P41" s="690"/>
      <c r="Q41" s="690"/>
      <c r="R41" s="684"/>
      <c r="S41" s="684"/>
      <c r="T41" s="685"/>
    </row>
    <row r="42" spans="1:21" ht="12.75" customHeight="1" x14ac:dyDescent="0.45">
      <c r="A42" s="722"/>
      <c r="B42" s="681" t="s">
        <v>142</v>
      </c>
      <c r="C42" s="681"/>
      <c r="D42" s="681"/>
      <c r="E42" s="681"/>
      <c r="F42" s="682"/>
      <c r="G42" s="683"/>
      <c r="H42" s="683"/>
      <c r="I42" s="683"/>
      <c r="J42" s="683"/>
      <c r="K42" s="683"/>
      <c r="L42" s="683"/>
      <c r="M42" s="683"/>
      <c r="N42" s="683"/>
      <c r="O42" s="683"/>
      <c r="P42" s="683"/>
      <c r="Q42" s="683"/>
      <c r="R42" s="684"/>
      <c r="S42" s="684"/>
      <c r="T42" s="685"/>
    </row>
    <row r="43" spans="1:21" ht="12.75" customHeight="1" x14ac:dyDescent="0.45">
      <c r="A43" s="722"/>
      <c r="B43" s="686" t="s">
        <v>141</v>
      </c>
      <c r="C43" s="687"/>
      <c r="D43" s="687"/>
      <c r="E43" s="688"/>
      <c r="F43" s="689" t="s">
        <v>140</v>
      </c>
      <c r="G43" s="690"/>
      <c r="H43" s="690"/>
      <c r="I43" s="690"/>
      <c r="J43" s="690"/>
      <c r="K43" s="690"/>
      <c r="L43" s="690"/>
      <c r="M43" s="690"/>
      <c r="N43" s="690"/>
      <c r="O43" s="690"/>
      <c r="P43" s="690"/>
      <c r="Q43" s="690"/>
      <c r="R43" s="684"/>
      <c r="S43" s="684"/>
      <c r="T43" s="685"/>
    </row>
    <row r="44" spans="1:21" ht="12.75" customHeight="1" x14ac:dyDescent="0.45">
      <c r="A44" s="722"/>
      <c r="B44" s="681" t="s">
        <v>139</v>
      </c>
      <c r="C44" s="681"/>
      <c r="D44" s="681"/>
      <c r="E44" s="681"/>
      <c r="F44" s="689"/>
      <c r="G44" s="690"/>
      <c r="H44" s="690"/>
      <c r="I44" s="690"/>
      <c r="J44" s="690"/>
      <c r="K44" s="690"/>
      <c r="L44" s="690"/>
      <c r="M44" s="690"/>
      <c r="N44" s="690"/>
      <c r="O44" s="690"/>
      <c r="P44" s="690"/>
      <c r="Q44" s="690"/>
      <c r="R44" s="684"/>
      <c r="S44" s="684"/>
      <c r="T44" s="685"/>
    </row>
    <row r="45" spans="1:21" ht="12.75" customHeight="1" x14ac:dyDescent="0.45">
      <c r="A45" s="722"/>
      <c r="B45" s="681"/>
      <c r="C45" s="681"/>
      <c r="D45" s="681"/>
      <c r="E45" s="681"/>
      <c r="F45" s="689"/>
      <c r="G45" s="690"/>
      <c r="H45" s="690"/>
      <c r="I45" s="690"/>
      <c r="J45" s="690"/>
      <c r="K45" s="690"/>
      <c r="L45" s="690"/>
      <c r="M45" s="690"/>
      <c r="N45" s="690"/>
      <c r="O45" s="690"/>
      <c r="P45" s="690"/>
      <c r="Q45" s="690"/>
      <c r="R45" s="684"/>
      <c r="S45" s="684"/>
      <c r="T45" s="685"/>
    </row>
    <row r="46" spans="1:21" ht="12.75" customHeight="1" x14ac:dyDescent="0.45">
      <c r="A46" s="722"/>
      <c r="B46" s="681" t="s">
        <v>138</v>
      </c>
      <c r="C46" s="681"/>
      <c r="D46" s="681"/>
      <c r="E46" s="681"/>
      <c r="F46" s="689"/>
      <c r="G46" s="690"/>
      <c r="H46" s="690"/>
      <c r="I46" s="690"/>
      <c r="J46" s="690"/>
      <c r="K46" s="690"/>
      <c r="L46" s="690"/>
      <c r="M46" s="690"/>
      <c r="N46" s="690"/>
      <c r="O46" s="690"/>
      <c r="P46" s="690"/>
      <c r="Q46" s="690"/>
      <c r="R46" s="684"/>
      <c r="S46" s="684"/>
      <c r="T46" s="685"/>
    </row>
    <row r="47" spans="1:21" ht="12.75" customHeight="1" x14ac:dyDescent="0.2">
      <c r="A47" s="722"/>
      <c r="B47" s="681" t="s">
        <v>137</v>
      </c>
      <c r="C47" s="681"/>
      <c r="D47" s="681"/>
      <c r="E47" s="681"/>
      <c r="F47" s="692" t="s">
        <v>136</v>
      </c>
      <c r="G47" s="693"/>
      <c r="H47" s="693"/>
      <c r="I47" s="694"/>
      <c r="J47" s="692" t="s">
        <v>135</v>
      </c>
      <c r="K47" s="693"/>
      <c r="L47" s="693"/>
      <c r="M47" s="694"/>
      <c r="N47" s="689"/>
      <c r="O47" s="695"/>
      <c r="P47" s="695"/>
      <c r="Q47" s="695"/>
      <c r="R47" s="696"/>
      <c r="S47" s="696"/>
      <c r="T47" s="697"/>
    </row>
    <row r="48" spans="1:21" ht="12.75" customHeight="1" x14ac:dyDescent="0.2">
      <c r="A48" s="722"/>
      <c r="B48" s="691"/>
      <c r="C48" s="691"/>
      <c r="D48" s="691"/>
      <c r="E48" s="691"/>
      <c r="F48" s="689" t="s">
        <v>134</v>
      </c>
      <c r="G48" s="690"/>
      <c r="H48" s="690"/>
      <c r="I48" s="698"/>
      <c r="J48" s="699" t="s">
        <v>133</v>
      </c>
      <c r="K48" s="700"/>
      <c r="L48" s="16"/>
      <c r="M48" s="15"/>
      <c r="N48" s="14" t="s">
        <v>132</v>
      </c>
      <c r="O48" s="701"/>
      <c r="P48" s="702"/>
      <c r="Q48" s="702"/>
      <c r="R48" s="703"/>
      <c r="S48" s="703"/>
      <c r="T48" s="13"/>
    </row>
    <row r="49" spans="1:20" ht="12.75" customHeight="1" x14ac:dyDescent="0.2">
      <c r="A49" s="722"/>
      <c r="B49" s="691"/>
      <c r="C49" s="691"/>
      <c r="D49" s="691"/>
      <c r="E49" s="691"/>
      <c r="F49" s="689" t="s">
        <v>131</v>
      </c>
      <c r="G49" s="690"/>
      <c r="H49" s="690"/>
      <c r="I49" s="698"/>
      <c r="J49" s="689"/>
      <c r="K49" s="695"/>
      <c r="L49" s="695"/>
      <c r="M49" s="695"/>
      <c r="N49" s="695"/>
      <c r="O49" s="695"/>
      <c r="P49" s="695"/>
      <c r="Q49" s="695"/>
      <c r="R49" s="696"/>
      <c r="S49" s="696"/>
      <c r="T49" s="697"/>
    </row>
    <row r="50" spans="1:20" ht="12.75" customHeight="1" x14ac:dyDescent="0.45">
      <c r="A50" s="704" t="s">
        <v>130</v>
      </c>
      <c r="B50" s="695"/>
      <c r="C50" s="695"/>
      <c r="D50" s="695"/>
      <c r="E50" s="705"/>
      <c r="F50" s="689" t="s">
        <v>129</v>
      </c>
      <c r="G50" s="698"/>
      <c r="H50" s="12"/>
      <c r="I50" s="12"/>
      <c r="J50" s="11"/>
      <c r="K50" s="10"/>
      <c r="L50" s="706" t="s">
        <v>128</v>
      </c>
      <c r="M50" s="706"/>
      <c r="N50" s="706"/>
      <c r="O50" s="9"/>
      <c r="P50" s="8"/>
      <c r="Q50" s="8"/>
      <c r="R50" s="8"/>
      <c r="S50" s="8"/>
      <c r="T50" s="7"/>
    </row>
    <row r="51" spans="1:20" ht="26.25" customHeight="1" x14ac:dyDescent="0.45">
      <c r="A51" s="707" t="s">
        <v>127</v>
      </c>
      <c r="B51" s="684"/>
      <c r="C51" s="684"/>
      <c r="D51" s="684"/>
      <c r="E51" s="708"/>
      <c r="F51" s="689"/>
      <c r="G51" s="690"/>
      <c r="H51" s="690"/>
      <c r="I51" s="690"/>
      <c r="J51" s="690"/>
      <c r="K51" s="690"/>
      <c r="L51" s="690"/>
      <c r="M51" s="690"/>
      <c r="N51" s="690"/>
      <c r="O51" s="690"/>
      <c r="P51" s="690"/>
      <c r="Q51" s="690"/>
      <c r="R51" s="684"/>
      <c r="S51" s="684"/>
      <c r="T51" s="685"/>
    </row>
    <row r="52" spans="1:20" ht="39" customHeight="1" thickBot="1" x14ac:dyDescent="0.25">
      <c r="A52" s="709" t="s">
        <v>126</v>
      </c>
      <c r="B52" s="710"/>
      <c r="C52" s="710"/>
      <c r="D52" s="710"/>
      <c r="E52" s="710"/>
      <c r="F52" s="711" t="s">
        <v>125</v>
      </c>
      <c r="G52" s="712"/>
      <c r="H52" s="712"/>
      <c r="I52" s="712"/>
      <c r="J52" s="712"/>
      <c r="K52" s="712"/>
      <c r="L52" s="712"/>
      <c r="M52" s="712"/>
      <c r="N52" s="712"/>
      <c r="O52" s="712"/>
      <c r="P52" s="712"/>
      <c r="Q52" s="712"/>
      <c r="R52" s="713"/>
      <c r="S52" s="713"/>
      <c r="T52" s="714"/>
    </row>
    <row r="53" spans="1:20" ht="12.75" customHeight="1" x14ac:dyDescent="0.45">
      <c r="A53" s="6" t="s">
        <v>124</v>
      </c>
    </row>
    <row r="54" spans="1:20" ht="12.75" customHeight="1" x14ac:dyDescent="0.45">
      <c r="A54" s="715" t="s">
        <v>123</v>
      </c>
      <c r="B54" s="716"/>
      <c r="C54" s="716"/>
      <c r="D54" s="716"/>
      <c r="E54" s="716"/>
      <c r="F54" s="716"/>
      <c r="G54" s="716"/>
      <c r="H54" s="716"/>
      <c r="I54" s="716"/>
      <c r="J54" s="716"/>
      <c r="K54" s="716"/>
      <c r="L54" s="716"/>
      <c r="M54" s="716"/>
      <c r="N54" s="716"/>
      <c r="O54" s="716"/>
      <c r="P54" s="716"/>
      <c r="Q54" s="716"/>
      <c r="R54" s="716"/>
      <c r="S54" s="716"/>
      <c r="T54" s="716"/>
    </row>
    <row r="55" spans="1:20" ht="12.75" customHeight="1" x14ac:dyDescent="0.45">
      <c r="A55" s="715" t="s">
        <v>122</v>
      </c>
      <c r="B55" s="716"/>
      <c r="C55" s="716"/>
      <c r="D55" s="716"/>
      <c r="E55" s="716"/>
      <c r="F55" s="716"/>
      <c r="G55" s="716"/>
      <c r="H55" s="716"/>
      <c r="I55" s="716"/>
      <c r="J55" s="716"/>
      <c r="K55" s="716"/>
      <c r="L55" s="716"/>
      <c r="M55" s="716"/>
      <c r="N55" s="716"/>
      <c r="O55" s="716"/>
      <c r="P55" s="716"/>
      <c r="Q55" s="716"/>
      <c r="R55" s="716"/>
      <c r="S55" s="716"/>
      <c r="T55" s="716"/>
    </row>
    <row r="56" spans="1:20" ht="12.75" customHeight="1" x14ac:dyDescent="0.45">
      <c r="A56" s="715" t="s">
        <v>121</v>
      </c>
      <c r="B56" s="716"/>
      <c r="C56" s="716"/>
      <c r="D56" s="716"/>
      <c r="E56" s="716"/>
      <c r="F56" s="716"/>
      <c r="G56" s="716"/>
      <c r="H56" s="716"/>
      <c r="I56" s="716"/>
      <c r="J56" s="716"/>
      <c r="K56" s="716"/>
      <c r="L56" s="716"/>
      <c r="M56" s="716"/>
      <c r="N56" s="716"/>
      <c r="O56" s="716"/>
      <c r="P56" s="716"/>
      <c r="Q56" s="716"/>
      <c r="R56" s="716"/>
      <c r="S56" s="716"/>
      <c r="T56" s="716"/>
    </row>
    <row r="57" spans="1:20" s="5" customFormat="1" ht="13.5" customHeight="1" x14ac:dyDescent="0.45">
      <c r="A57" s="715" t="s">
        <v>120</v>
      </c>
      <c r="B57" s="715"/>
      <c r="C57" s="715"/>
      <c r="D57" s="715"/>
      <c r="E57" s="715"/>
      <c r="F57" s="715"/>
      <c r="G57" s="715"/>
      <c r="H57" s="715"/>
      <c r="I57" s="715"/>
      <c r="J57" s="715"/>
      <c r="K57" s="715"/>
      <c r="L57" s="715"/>
      <c r="M57" s="715"/>
      <c r="N57" s="715"/>
      <c r="O57" s="715"/>
      <c r="P57" s="715"/>
      <c r="Q57" s="715"/>
    </row>
    <row r="58" spans="1:20" ht="12.75" customHeight="1" x14ac:dyDescent="0.45">
      <c r="A58" s="715" t="s">
        <v>119</v>
      </c>
      <c r="B58" s="716"/>
      <c r="C58" s="716"/>
      <c r="D58" s="716"/>
      <c r="E58" s="716"/>
      <c r="F58" s="716"/>
      <c r="G58" s="716"/>
      <c r="H58" s="716"/>
      <c r="I58" s="716"/>
      <c r="J58" s="716"/>
      <c r="K58" s="716"/>
      <c r="L58" s="716"/>
      <c r="M58" s="716"/>
      <c r="N58" s="716"/>
      <c r="O58" s="716"/>
      <c r="P58" s="716"/>
      <c r="Q58" s="716"/>
      <c r="R58" s="716"/>
      <c r="S58" s="716"/>
      <c r="T58" s="716"/>
    </row>
    <row r="59" spans="1:20" ht="12.75" customHeight="1" x14ac:dyDescent="0.45">
      <c r="A59" s="715" t="s">
        <v>118</v>
      </c>
      <c r="B59" s="716"/>
      <c r="C59" s="716"/>
      <c r="D59" s="716"/>
      <c r="E59" s="716"/>
      <c r="F59" s="716"/>
      <c r="G59" s="716"/>
      <c r="H59" s="716"/>
      <c r="I59" s="716"/>
      <c r="J59" s="716"/>
      <c r="K59" s="716"/>
      <c r="L59" s="716"/>
      <c r="M59" s="716"/>
      <c r="N59" s="716"/>
      <c r="O59" s="716"/>
      <c r="P59" s="716"/>
      <c r="Q59" s="716"/>
      <c r="R59" s="716"/>
      <c r="S59" s="716"/>
      <c r="T59" s="716"/>
    </row>
    <row r="60" spans="1:20" ht="12.75" customHeight="1" x14ac:dyDescent="0.45">
      <c r="A60" s="715" t="s">
        <v>117</v>
      </c>
      <c r="B60" s="716"/>
      <c r="C60" s="716"/>
      <c r="D60" s="716"/>
      <c r="E60" s="716"/>
      <c r="F60" s="716"/>
      <c r="G60" s="716"/>
      <c r="H60" s="716"/>
      <c r="I60" s="716"/>
      <c r="J60" s="716"/>
      <c r="K60" s="716"/>
      <c r="L60" s="716"/>
      <c r="M60" s="716"/>
      <c r="N60" s="716"/>
      <c r="O60" s="716"/>
      <c r="P60" s="716"/>
      <c r="Q60" s="716"/>
      <c r="R60" s="716"/>
      <c r="S60" s="716"/>
      <c r="T60" s="716"/>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680"/>
      <c r="B62" s="680"/>
      <c r="C62" s="680"/>
    </row>
    <row r="63" spans="1:20" ht="12.75" customHeight="1" x14ac:dyDescent="0.45">
      <c r="A63" s="680"/>
      <c r="B63" s="680"/>
      <c r="C63" s="680"/>
    </row>
    <row r="64" spans="1:20" ht="12.75" customHeight="1" x14ac:dyDescent="0.45">
      <c r="A64" s="680"/>
      <c r="B64" s="680"/>
      <c r="C64" s="680"/>
    </row>
    <row r="65" spans="1:3" ht="12.75" customHeight="1" x14ac:dyDescent="0.45">
      <c r="A65" s="680"/>
      <c r="B65" s="680"/>
      <c r="C65" s="680"/>
    </row>
    <row r="66" spans="1:3" ht="12.75" customHeight="1" x14ac:dyDescent="0.45">
      <c r="A66" s="680"/>
      <c r="B66" s="680"/>
      <c r="C66" s="680"/>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7D0CF-6682-471A-9758-66FB7786045A}">
  <sheetPr codeName="Sheet10">
    <pageSetUpPr fitToPage="1"/>
  </sheetPr>
  <dimension ref="A1:F45"/>
  <sheetViews>
    <sheetView showGridLines="0" view="pageBreakPreview" zoomScaleNormal="100" zoomScaleSheetLayoutView="100" workbookViewId="0">
      <selection sqref="A1:F1"/>
    </sheetView>
  </sheetViews>
  <sheetFormatPr defaultColWidth="9" defaultRowHeight="13.8" x14ac:dyDescent="0.45"/>
  <cols>
    <col min="1" max="1" width="6" style="67" bestFit="1" customWidth="1"/>
    <col min="2" max="2" width="3.19921875" style="60" bestFit="1" customWidth="1"/>
    <col min="3" max="4" width="36" style="60" bestFit="1" customWidth="1"/>
    <col min="5" max="5" width="10.3984375" style="491" bestFit="1" customWidth="1"/>
    <col min="6" max="6" width="10.19921875" style="60" bestFit="1" customWidth="1"/>
    <col min="7" max="16384" width="9" style="60"/>
  </cols>
  <sheetData>
    <row r="1" spans="1:6" s="68" customFormat="1" ht="18.600000000000001" x14ac:dyDescent="0.45">
      <c r="A1" s="528" t="s">
        <v>723</v>
      </c>
      <c r="B1" s="529"/>
      <c r="C1" s="529"/>
      <c r="D1" s="529"/>
      <c r="E1" s="529"/>
      <c r="F1" s="529"/>
    </row>
    <row r="2" spans="1:6" s="68" customFormat="1" x14ac:dyDescent="0.45">
      <c r="A2" s="69"/>
      <c r="E2" s="475"/>
      <c r="F2" s="475"/>
    </row>
    <row r="3" spans="1:6" s="68" customFormat="1" ht="12.6" x14ac:dyDescent="0.45">
      <c r="A3" s="530" t="s">
        <v>0</v>
      </c>
      <c r="B3" s="531"/>
      <c r="C3" s="531"/>
      <c r="D3" s="531"/>
      <c r="E3" s="531"/>
      <c r="F3" s="531"/>
    </row>
    <row r="4" spans="1:6" x14ac:dyDescent="0.45">
      <c r="A4" s="66" t="s">
        <v>1</v>
      </c>
      <c r="B4" s="527" t="s">
        <v>2</v>
      </c>
      <c r="C4" s="527"/>
      <c r="D4" s="65" t="s">
        <v>3</v>
      </c>
      <c r="E4" s="474" t="s">
        <v>722</v>
      </c>
      <c r="F4" s="474" t="s">
        <v>4</v>
      </c>
    </row>
    <row r="5" spans="1:6" x14ac:dyDescent="0.45">
      <c r="A5" s="480" t="s">
        <v>5</v>
      </c>
      <c r="B5" s="478">
        <v>1</v>
      </c>
      <c r="C5" s="62" t="s">
        <v>212</v>
      </c>
      <c r="D5" s="62" t="s">
        <v>6</v>
      </c>
      <c r="E5" s="476"/>
      <c r="F5" s="476"/>
    </row>
    <row r="6" spans="1:6" x14ac:dyDescent="0.45">
      <c r="A6" s="480" t="s">
        <v>5</v>
      </c>
      <c r="B6" s="478">
        <v>2</v>
      </c>
      <c r="C6" s="62" t="s">
        <v>7</v>
      </c>
      <c r="D6" s="62"/>
      <c r="E6" s="476"/>
      <c r="F6" s="476" t="s">
        <v>210</v>
      </c>
    </row>
    <row r="7" spans="1:6" ht="19.2" x14ac:dyDescent="0.45">
      <c r="A7" s="493" t="s">
        <v>728</v>
      </c>
      <c r="B7" s="478">
        <v>3</v>
      </c>
      <c r="C7" s="62" t="s">
        <v>73</v>
      </c>
      <c r="D7" s="62"/>
      <c r="E7" s="476"/>
      <c r="F7" s="476" t="s">
        <v>72</v>
      </c>
    </row>
    <row r="8" spans="1:6" ht="25.2" x14ac:dyDescent="0.45">
      <c r="A8" s="493" t="s">
        <v>728</v>
      </c>
      <c r="B8" s="494">
        <v>4</v>
      </c>
      <c r="C8" s="479" t="s">
        <v>731</v>
      </c>
      <c r="D8" s="479" t="s">
        <v>730</v>
      </c>
      <c r="E8" s="494"/>
      <c r="F8" s="494"/>
    </row>
    <row r="9" spans="1:6" ht="25.2" x14ac:dyDescent="0.45">
      <c r="A9" s="480" t="s">
        <v>5</v>
      </c>
      <c r="B9" s="494">
        <v>5</v>
      </c>
      <c r="C9" s="62" t="s">
        <v>8</v>
      </c>
      <c r="D9" s="62" t="s">
        <v>9</v>
      </c>
      <c r="E9" s="476"/>
      <c r="F9" s="476" t="s">
        <v>10</v>
      </c>
    </row>
    <row r="10" spans="1:6" ht="12.6" customHeight="1" x14ac:dyDescent="0.45">
      <c r="A10" s="480" t="s">
        <v>5</v>
      </c>
      <c r="B10" s="494">
        <v>6</v>
      </c>
      <c r="C10" s="62" t="s">
        <v>11</v>
      </c>
      <c r="D10" s="62" t="s">
        <v>12</v>
      </c>
      <c r="E10" s="476"/>
      <c r="F10" s="476"/>
    </row>
    <row r="11" spans="1:6" ht="75.599999999999994" x14ac:dyDescent="0.45">
      <c r="A11" s="480" t="s">
        <v>5</v>
      </c>
      <c r="B11" s="494">
        <v>7</v>
      </c>
      <c r="C11" s="62" t="s">
        <v>13</v>
      </c>
      <c r="D11" s="63" t="s">
        <v>711</v>
      </c>
      <c r="E11" s="477"/>
      <c r="F11" s="476" t="s">
        <v>14</v>
      </c>
    </row>
    <row r="12" spans="1:6" ht="12.6" customHeight="1" x14ac:dyDescent="0.45">
      <c r="A12" s="480" t="s">
        <v>5</v>
      </c>
      <c r="B12" s="494">
        <v>8</v>
      </c>
      <c r="C12" s="62" t="s">
        <v>15</v>
      </c>
      <c r="D12" s="62"/>
      <c r="E12" s="476"/>
      <c r="F12" s="476"/>
    </row>
    <row r="13" spans="1:6" x14ac:dyDescent="0.45">
      <c r="A13" s="480" t="s">
        <v>5</v>
      </c>
      <c r="B13" s="494">
        <v>9</v>
      </c>
      <c r="C13" s="62" t="s">
        <v>16</v>
      </c>
      <c r="D13" s="62"/>
      <c r="E13" s="476"/>
      <c r="F13" s="476" t="s">
        <v>17</v>
      </c>
    </row>
    <row r="14" spans="1:6" ht="25.2" customHeight="1" x14ac:dyDescent="0.45">
      <c r="A14" s="480" t="s">
        <v>5</v>
      </c>
      <c r="B14" s="494">
        <v>10</v>
      </c>
      <c r="C14" s="496" t="s">
        <v>724</v>
      </c>
      <c r="D14" s="496" t="s">
        <v>729</v>
      </c>
      <c r="E14" s="495"/>
      <c r="F14" s="497" t="s">
        <v>725</v>
      </c>
    </row>
    <row r="15" spans="1:6" x14ac:dyDescent="0.45">
      <c r="A15" s="480" t="s">
        <v>5</v>
      </c>
      <c r="B15" s="494">
        <v>11</v>
      </c>
      <c r="C15" s="62" t="s">
        <v>18</v>
      </c>
      <c r="D15" s="62" t="s">
        <v>19</v>
      </c>
      <c r="E15" s="476"/>
      <c r="F15" s="476" t="s">
        <v>20</v>
      </c>
    </row>
    <row r="16" spans="1:6" x14ac:dyDescent="0.45">
      <c r="A16" s="480" t="s">
        <v>5</v>
      </c>
      <c r="B16" s="494">
        <v>12</v>
      </c>
      <c r="C16" s="62" t="s">
        <v>67</v>
      </c>
      <c r="D16" s="62"/>
      <c r="E16" s="476"/>
      <c r="F16" s="476" t="s">
        <v>66</v>
      </c>
    </row>
    <row r="17" spans="1:6" x14ac:dyDescent="0.45">
      <c r="A17" s="480" t="s">
        <v>5</v>
      </c>
      <c r="B17" s="494">
        <v>13</v>
      </c>
      <c r="C17" s="62" t="s">
        <v>71</v>
      </c>
      <c r="D17" s="62"/>
      <c r="E17" s="476"/>
      <c r="F17" s="476" t="s">
        <v>70</v>
      </c>
    </row>
    <row r="18" spans="1:6" x14ac:dyDescent="0.45">
      <c r="A18" s="480" t="s">
        <v>5</v>
      </c>
      <c r="B18" s="494">
        <v>14</v>
      </c>
      <c r="C18" s="62" t="s">
        <v>21</v>
      </c>
      <c r="D18" s="62" t="s">
        <v>208</v>
      </c>
      <c r="E18" s="476"/>
      <c r="F18" s="476"/>
    </row>
    <row r="19" spans="1:6" ht="25.2" x14ac:dyDescent="0.45">
      <c r="A19" s="480" t="s">
        <v>5</v>
      </c>
      <c r="B19" s="494">
        <v>15</v>
      </c>
      <c r="C19" s="62" t="s">
        <v>22</v>
      </c>
      <c r="D19" s="62" t="s">
        <v>23</v>
      </c>
      <c r="E19" s="476"/>
      <c r="F19" s="476" t="s">
        <v>24</v>
      </c>
    </row>
    <row r="20" spans="1:6" x14ac:dyDescent="0.45">
      <c r="A20" s="480" t="s">
        <v>5</v>
      </c>
      <c r="B20" s="494">
        <v>16</v>
      </c>
      <c r="C20" s="62" t="s">
        <v>65</v>
      </c>
      <c r="D20" s="62"/>
      <c r="E20" s="476"/>
      <c r="F20" s="476" t="s">
        <v>64</v>
      </c>
    </row>
    <row r="21" spans="1:6" x14ac:dyDescent="0.45">
      <c r="A21" s="480" t="s">
        <v>5</v>
      </c>
      <c r="B21" s="494">
        <v>17</v>
      </c>
      <c r="C21" s="62" t="s">
        <v>25</v>
      </c>
      <c r="D21" s="62"/>
      <c r="E21" s="476"/>
      <c r="F21" s="476"/>
    </row>
    <row r="22" spans="1:6" ht="25.2" x14ac:dyDescent="0.45">
      <c r="A22" s="66" t="s">
        <v>5</v>
      </c>
      <c r="B22" s="494">
        <v>18</v>
      </c>
      <c r="C22" s="62" t="s">
        <v>26</v>
      </c>
      <c r="D22" s="62" t="s">
        <v>27</v>
      </c>
      <c r="E22" s="476"/>
      <c r="F22" s="476" t="s">
        <v>28</v>
      </c>
    </row>
    <row r="23" spans="1:6" ht="25.2" x14ac:dyDescent="0.45">
      <c r="A23" s="66" t="s">
        <v>5</v>
      </c>
      <c r="B23" s="494">
        <v>19</v>
      </c>
      <c r="C23" s="62" t="s">
        <v>29</v>
      </c>
      <c r="D23" s="62" t="s">
        <v>720</v>
      </c>
      <c r="E23" s="476"/>
      <c r="F23" s="473"/>
    </row>
    <row r="24" spans="1:6" ht="25.2" x14ac:dyDescent="0.45">
      <c r="A24" s="480" t="s">
        <v>5</v>
      </c>
      <c r="B24" s="494">
        <v>20</v>
      </c>
      <c r="C24" s="479" t="s">
        <v>30</v>
      </c>
      <c r="D24" s="64" t="s">
        <v>727</v>
      </c>
      <c r="E24" s="476"/>
      <c r="F24" s="490"/>
    </row>
    <row r="25" spans="1:6" x14ac:dyDescent="0.45">
      <c r="A25" s="66" t="s">
        <v>5</v>
      </c>
      <c r="B25" s="494">
        <v>21</v>
      </c>
      <c r="C25" s="62" t="s">
        <v>31</v>
      </c>
      <c r="D25" s="62"/>
      <c r="E25" s="476" t="s">
        <v>726</v>
      </c>
      <c r="F25" s="476" t="s">
        <v>718</v>
      </c>
    </row>
    <row r="26" spans="1:6" ht="25.2" x14ac:dyDescent="0.45">
      <c r="A26" s="66" t="s">
        <v>5</v>
      </c>
      <c r="B26" s="494">
        <v>22</v>
      </c>
      <c r="C26" s="62" t="s">
        <v>32</v>
      </c>
      <c r="D26" s="62" t="s">
        <v>33</v>
      </c>
      <c r="E26" s="476"/>
      <c r="F26" s="476"/>
    </row>
    <row r="27" spans="1:6" x14ac:dyDescent="0.45">
      <c r="A27" s="66" t="s">
        <v>5</v>
      </c>
      <c r="B27" s="494">
        <v>23</v>
      </c>
      <c r="C27" s="62" t="s">
        <v>211</v>
      </c>
      <c r="D27" s="62"/>
      <c r="E27" s="494" t="s">
        <v>726</v>
      </c>
      <c r="F27" s="476" t="s">
        <v>719</v>
      </c>
    </row>
    <row r="28" spans="1:6" ht="25.2" x14ac:dyDescent="0.45">
      <c r="A28" s="66" t="s">
        <v>5</v>
      </c>
      <c r="B28" s="494">
        <v>24</v>
      </c>
      <c r="C28" s="62" t="s">
        <v>34</v>
      </c>
      <c r="D28" s="62" t="s">
        <v>35</v>
      </c>
      <c r="E28" s="478" t="s">
        <v>726</v>
      </c>
      <c r="F28" s="476"/>
    </row>
    <row r="29" spans="1:6" x14ac:dyDescent="0.45">
      <c r="E29" s="60"/>
    </row>
    <row r="30" spans="1:6" s="68" customFormat="1" ht="12.6" x14ac:dyDescent="0.45">
      <c r="A30" s="530" t="s">
        <v>209</v>
      </c>
      <c r="B30" s="531"/>
      <c r="C30" s="531"/>
      <c r="D30" s="531"/>
      <c r="E30" s="531"/>
      <c r="F30" s="531"/>
    </row>
    <row r="31" spans="1:6" x14ac:dyDescent="0.45">
      <c r="A31" s="66" t="s">
        <v>1</v>
      </c>
      <c r="B31" s="527" t="s">
        <v>36</v>
      </c>
      <c r="C31" s="527"/>
      <c r="D31" s="527" t="s">
        <v>3</v>
      </c>
      <c r="E31" s="527"/>
      <c r="F31" s="527"/>
    </row>
    <row r="32" spans="1:6" x14ac:dyDescent="0.45">
      <c r="A32" s="66" t="s">
        <v>5</v>
      </c>
      <c r="B32" s="61" t="s">
        <v>37</v>
      </c>
      <c r="C32" s="62" t="s">
        <v>38</v>
      </c>
      <c r="D32" s="526"/>
      <c r="E32" s="526"/>
      <c r="F32" s="526"/>
    </row>
    <row r="33" spans="1:6" x14ac:dyDescent="0.45">
      <c r="A33" s="66" t="s">
        <v>5</v>
      </c>
      <c r="B33" s="61" t="s">
        <v>39</v>
      </c>
      <c r="C33" s="62" t="s">
        <v>40</v>
      </c>
      <c r="D33" s="526"/>
      <c r="E33" s="526"/>
      <c r="F33" s="526"/>
    </row>
    <row r="34" spans="1:6" x14ac:dyDescent="0.45">
      <c r="A34" s="66" t="s">
        <v>5</v>
      </c>
      <c r="B34" s="61" t="s">
        <v>41</v>
      </c>
      <c r="C34" s="62" t="s">
        <v>42</v>
      </c>
      <c r="D34" s="526"/>
      <c r="E34" s="526"/>
      <c r="F34" s="526"/>
    </row>
    <row r="35" spans="1:6" x14ac:dyDescent="0.45">
      <c r="A35" s="66" t="s">
        <v>5</v>
      </c>
      <c r="B35" s="61" t="s">
        <v>43</v>
      </c>
      <c r="C35" s="62" t="s">
        <v>63</v>
      </c>
      <c r="D35" s="526" t="s">
        <v>69</v>
      </c>
      <c r="E35" s="526"/>
      <c r="F35" s="526"/>
    </row>
    <row r="36" spans="1:6" x14ac:dyDescent="0.45">
      <c r="A36" s="66" t="s">
        <v>5</v>
      </c>
      <c r="B36" s="61" t="s">
        <v>44</v>
      </c>
      <c r="C36" s="62" t="s">
        <v>68</v>
      </c>
      <c r="D36" s="526"/>
      <c r="E36" s="526"/>
      <c r="F36" s="526"/>
    </row>
    <row r="37" spans="1:6" ht="25.2" x14ac:dyDescent="0.45">
      <c r="A37" s="66" t="s">
        <v>5</v>
      </c>
      <c r="B37" s="61" t="s">
        <v>45</v>
      </c>
      <c r="C37" s="62" t="s">
        <v>46</v>
      </c>
      <c r="D37" s="526" t="s">
        <v>62</v>
      </c>
      <c r="E37" s="526"/>
      <c r="F37" s="526"/>
    </row>
    <row r="38" spans="1:6" x14ac:dyDescent="0.45">
      <c r="A38" s="66" t="s">
        <v>5</v>
      </c>
      <c r="B38" s="61" t="s">
        <v>47</v>
      </c>
      <c r="C38" s="62" t="s">
        <v>61</v>
      </c>
      <c r="D38" s="526"/>
      <c r="E38" s="526"/>
      <c r="F38" s="526"/>
    </row>
    <row r="39" spans="1:6" x14ac:dyDescent="0.45">
      <c r="A39" s="66" t="s">
        <v>5</v>
      </c>
      <c r="B39" s="61" t="s">
        <v>48</v>
      </c>
      <c r="C39" s="62" t="s">
        <v>49</v>
      </c>
      <c r="D39" s="526"/>
      <c r="E39" s="526"/>
      <c r="F39" s="526"/>
    </row>
    <row r="40" spans="1:6" x14ac:dyDescent="0.45">
      <c r="A40" s="66" t="s">
        <v>5</v>
      </c>
      <c r="B40" s="61" t="s">
        <v>50</v>
      </c>
      <c r="C40" s="62" t="s">
        <v>60</v>
      </c>
      <c r="D40" s="526"/>
      <c r="E40" s="526"/>
      <c r="F40" s="526"/>
    </row>
    <row r="41" spans="1:6" ht="37.799999999999997" customHeight="1" x14ac:dyDescent="0.45">
      <c r="A41" s="66" t="s">
        <v>5</v>
      </c>
      <c r="B41" s="61" t="s">
        <v>53</v>
      </c>
      <c r="C41" s="62" t="s">
        <v>51</v>
      </c>
      <c r="D41" s="526" t="s">
        <v>52</v>
      </c>
      <c r="E41" s="526"/>
      <c r="F41" s="526"/>
    </row>
    <row r="42" spans="1:6" x14ac:dyDescent="0.45">
      <c r="A42" s="66" t="s">
        <v>5</v>
      </c>
      <c r="B42" s="61" t="s">
        <v>55</v>
      </c>
      <c r="C42" s="62" t="s">
        <v>54</v>
      </c>
      <c r="D42" s="526"/>
      <c r="E42" s="526"/>
      <c r="F42" s="526"/>
    </row>
    <row r="43" spans="1:6" x14ac:dyDescent="0.45">
      <c r="A43" s="66" t="s">
        <v>5</v>
      </c>
      <c r="B43" s="61" t="s">
        <v>57</v>
      </c>
      <c r="C43" s="62" t="s">
        <v>56</v>
      </c>
      <c r="D43" s="526"/>
      <c r="E43" s="526"/>
      <c r="F43" s="526"/>
    </row>
    <row r="44" spans="1:6" x14ac:dyDescent="0.45">
      <c r="A44" s="66" t="s">
        <v>5</v>
      </c>
      <c r="B44" s="61" t="s">
        <v>59</v>
      </c>
      <c r="C44" s="62" t="s">
        <v>58</v>
      </c>
      <c r="D44" s="526"/>
      <c r="E44" s="526"/>
      <c r="F44" s="526"/>
    </row>
    <row r="45" spans="1:6" x14ac:dyDescent="0.45">
      <c r="E45" s="492"/>
    </row>
  </sheetData>
  <mergeCells count="19">
    <mergeCell ref="B31:C31"/>
    <mergeCell ref="A1:F1"/>
    <mergeCell ref="A3:F3"/>
    <mergeCell ref="A30:F30"/>
    <mergeCell ref="B4:C4"/>
    <mergeCell ref="D32:F32"/>
    <mergeCell ref="D31:F31"/>
    <mergeCell ref="D33:F33"/>
    <mergeCell ref="D34:F34"/>
    <mergeCell ref="D35:F35"/>
    <mergeCell ref="D43:F43"/>
    <mergeCell ref="D44:F44"/>
    <mergeCell ref="D41:F41"/>
    <mergeCell ref="D37:F37"/>
    <mergeCell ref="D36:F36"/>
    <mergeCell ref="D38:F38"/>
    <mergeCell ref="D39:F39"/>
    <mergeCell ref="D40:F40"/>
    <mergeCell ref="D42:F42"/>
  </mergeCells>
  <phoneticPr fontId="20"/>
  <pageMargins left="0.75" right="0.75" top="1" bottom="1" header="0.5" footer="0.5"/>
  <pageSetup paperSize="9"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6" customWidth="1"/>
    <col min="2" max="2" width="6.59765625" style="106" customWidth="1"/>
    <col min="3" max="3" width="8.59765625" style="106" customWidth="1"/>
    <col min="4" max="4" width="10.8984375" style="106" customWidth="1"/>
    <col min="5" max="5" width="8.59765625" style="106" customWidth="1"/>
    <col min="6" max="6" width="6.59765625" style="106" customWidth="1"/>
    <col min="7" max="7" width="8.09765625" style="106" customWidth="1"/>
    <col min="8" max="21" width="2.59765625" style="106" customWidth="1"/>
    <col min="22" max="16384" width="2.19921875" style="106"/>
  </cols>
  <sheetData>
    <row r="1" spans="1:26" ht="13.5" customHeight="1" x14ac:dyDescent="0.45">
      <c r="A1" s="588" t="s">
        <v>330</v>
      </c>
      <c r="B1" s="588"/>
      <c r="C1" s="588"/>
    </row>
    <row r="2" spans="1:26" ht="15" customHeight="1" x14ac:dyDescent="0.45">
      <c r="A2" s="593" t="s">
        <v>329</v>
      </c>
      <c r="B2" s="593"/>
      <c r="C2" s="593"/>
      <c r="D2" s="593"/>
      <c r="E2" s="593"/>
      <c r="F2" s="593"/>
      <c r="G2" s="593"/>
      <c r="H2" s="593"/>
      <c r="I2" s="593"/>
      <c r="J2" s="593"/>
      <c r="K2" s="593"/>
      <c r="L2" s="593"/>
      <c r="M2" s="593"/>
      <c r="N2" s="593"/>
      <c r="O2" s="593"/>
      <c r="P2" s="593"/>
      <c r="Q2" s="593"/>
      <c r="R2" s="593"/>
      <c r="S2" s="593"/>
      <c r="T2" s="593"/>
      <c r="U2" s="593"/>
    </row>
    <row r="3" spans="1:26" ht="15" customHeight="1" x14ac:dyDescent="0.45">
      <c r="A3" s="593" t="s">
        <v>328</v>
      </c>
      <c r="B3" s="593"/>
      <c r="C3" s="593"/>
      <c r="D3" s="593"/>
      <c r="E3" s="593"/>
      <c r="F3" s="593"/>
      <c r="G3" s="593"/>
      <c r="H3" s="593"/>
      <c r="I3" s="593"/>
      <c r="J3" s="593"/>
      <c r="K3" s="593"/>
      <c r="L3" s="593"/>
      <c r="M3" s="593"/>
      <c r="N3" s="593"/>
      <c r="O3" s="593"/>
      <c r="P3" s="593"/>
      <c r="Q3" s="593"/>
      <c r="R3" s="593"/>
      <c r="S3" s="593"/>
      <c r="T3" s="593"/>
      <c r="U3" s="593"/>
    </row>
    <row r="4" spans="1:26" ht="15" customHeight="1" x14ac:dyDescent="0.45">
      <c r="A4" s="593" t="s">
        <v>327</v>
      </c>
      <c r="B4" s="593"/>
      <c r="C4" s="593"/>
      <c r="D4" s="593"/>
      <c r="E4" s="593"/>
      <c r="F4" s="593"/>
      <c r="G4" s="593"/>
      <c r="H4" s="593"/>
      <c r="I4" s="593"/>
      <c r="J4" s="593"/>
      <c r="K4" s="593"/>
      <c r="L4" s="593"/>
      <c r="M4" s="593"/>
      <c r="N4" s="593"/>
      <c r="O4" s="593"/>
      <c r="P4" s="593"/>
      <c r="Q4" s="593"/>
      <c r="R4" s="593"/>
      <c r="S4" s="593"/>
      <c r="T4" s="593"/>
      <c r="U4" s="593"/>
    </row>
    <row r="5" spans="1:26" ht="15" customHeight="1" x14ac:dyDescent="0.45">
      <c r="A5" s="141"/>
      <c r="B5" s="141"/>
      <c r="C5" s="141"/>
      <c r="D5" s="141"/>
      <c r="E5" s="594"/>
      <c r="F5" s="594"/>
      <c r="G5" s="141" t="s">
        <v>326</v>
      </c>
      <c r="H5" s="141"/>
      <c r="I5" s="141"/>
      <c r="J5" s="141"/>
      <c r="K5" s="141"/>
      <c r="L5" s="141"/>
      <c r="M5" s="141"/>
      <c r="N5" s="141"/>
      <c r="O5" s="141"/>
      <c r="P5" s="141"/>
      <c r="Q5" s="141"/>
      <c r="R5" s="141"/>
      <c r="S5" s="141"/>
      <c r="T5" s="141"/>
      <c r="U5" s="141"/>
    </row>
    <row r="6" spans="1:26" ht="15" customHeight="1" x14ac:dyDescent="0.45">
      <c r="A6" s="141"/>
      <c r="B6" s="141"/>
      <c r="C6" s="141"/>
      <c r="D6" s="141"/>
      <c r="E6" s="144" t="str">
        <f>IF(E5="","↑プルダウンで選択","")</f>
        <v>↑プルダウンで選択</v>
      </c>
      <c r="F6" s="141"/>
      <c r="G6" s="141"/>
      <c r="H6" s="141"/>
      <c r="I6" s="141"/>
      <c r="J6" s="141"/>
      <c r="K6" s="141"/>
      <c r="L6" s="143" t="s">
        <v>325</v>
      </c>
      <c r="M6" s="621"/>
      <c r="N6" s="621"/>
      <c r="O6" s="141" t="s">
        <v>303</v>
      </c>
      <c r="P6" s="621"/>
      <c r="Q6" s="621"/>
      <c r="R6" s="141" t="s">
        <v>324</v>
      </c>
      <c r="S6" s="621"/>
      <c r="T6" s="621"/>
      <c r="U6" s="141" t="s">
        <v>323</v>
      </c>
    </row>
    <row r="7" spans="1:26" ht="15" customHeight="1" x14ac:dyDescent="0.45">
      <c r="A7" s="141"/>
      <c r="B7" s="593" t="s">
        <v>322</v>
      </c>
      <c r="C7" s="593"/>
      <c r="D7" s="141"/>
      <c r="E7" s="141"/>
      <c r="F7" s="141"/>
      <c r="G7" s="141"/>
      <c r="H7" s="141" t="s">
        <v>321</v>
      </c>
      <c r="I7" s="141"/>
      <c r="J7" s="140"/>
      <c r="K7" s="634"/>
      <c r="L7" s="634"/>
      <c r="M7" s="634"/>
      <c r="N7" s="634"/>
      <c r="O7" s="634"/>
      <c r="P7" s="634"/>
      <c r="Q7" s="634"/>
      <c r="R7" s="634"/>
      <c r="S7" s="634"/>
      <c r="T7" s="634"/>
      <c r="U7" s="634"/>
    </row>
    <row r="8" spans="1:26" ht="15" customHeight="1" x14ac:dyDescent="0.45">
      <c r="A8" s="141"/>
      <c r="B8" s="141"/>
      <c r="C8" s="141"/>
      <c r="D8" s="141"/>
      <c r="E8" s="141"/>
      <c r="F8" s="141"/>
      <c r="G8" s="141"/>
      <c r="H8" s="141"/>
      <c r="I8" s="141"/>
      <c r="J8" s="140"/>
      <c r="K8" s="634"/>
      <c r="L8" s="634"/>
      <c r="M8" s="634"/>
      <c r="N8" s="634"/>
      <c r="O8" s="634"/>
      <c r="P8" s="634"/>
      <c r="Q8" s="634"/>
      <c r="R8" s="634"/>
      <c r="S8" s="634"/>
      <c r="T8" s="634"/>
      <c r="U8" s="634"/>
    </row>
    <row r="9" spans="1:26" ht="15" customHeight="1" x14ac:dyDescent="0.45">
      <c r="A9" s="141"/>
      <c r="B9" s="141"/>
      <c r="C9" s="141"/>
      <c r="D9" s="141"/>
      <c r="E9" s="141"/>
      <c r="F9" s="141"/>
      <c r="G9" s="141" t="s">
        <v>320</v>
      </c>
      <c r="H9" s="142" t="s">
        <v>319</v>
      </c>
      <c r="I9" s="142"/>
      <c r="J9" s="140"/>
      <c r="K9" s="634"/>
      <c r="L9" s="634"/>
      <c r="M9" s="634"/>
      <c r="N9" s="634"/>
      <c r="O9" s="634"/>
      <c r="P9" s="634"/>
      <c r="Q9" s="634"/>
      <c r="R9" s="634"/>
      <c r="S9" s="634"/>
      <c r="T9" s="634"/>
      <c r="U9" s="634"/>
    </row>
    <row r="10" spans="1:26" ht="15" customHeight="1" x14ac:dyDescent="0.45">
      <c r="A10" s="141"/>
      <c r="B10" s="141"/>
      <c r="C10" s="141"/>
      <c r="D10" s="141"/>
      <c r="E10" s="141"/>
      <c r="F10" s="141"/>
      <c r="G10" s="141"/>
      <c r="H10" s="141" t="s">
        <v>318</v>
      </c>
      <c r="I10" s="141"/>
      <c r="J10" s="140"/>
      <c r="K10" s="634"/>
      <c r="L10" s="634"/>
      <c r="M10" s="634"/>
      <c r="N10" s="634"/>
      <c r="O10" s="634"/>
      <c r="P10" s="634"/>
      <c r="Q10" s="634"/>
      <c r="R10" s="634"/>
      <c r="S10" s="634"/>
      <c r="T10" s="634"/>
      <c r="U10" s="634"/>
    </row>
    <row r="11" spans="1:26" ht="15" customHeight="1" x14ac:dyDescent="0.45">
      <c r="A11" s="108"/>
      <c r="B11" s="108"/>
      <c r="C11" s="108"/>
      <c r="D11" s="108"/>
      <c r="E11" s="108"/>
      <c r="F11" s="108"/>
      <c r="G11" s="108"/>
      <c r="H11" s="108"/>
      <c r="I11" s="108"/>
      <c r="J11" s="108"/>
      <c r="K11" s="108"/>
      <c r="L11" s="108"/>
      <c r="M11" s="108"/>
      <c r="N11" s="108"/>
      <c r="O11" s="108"/>
      <c r="P11" s="108"/>
      <c r="Q11" s="108"/>
      <c r="R11" s="108"/>
      <c r="S11" s="108"/>
      <c r="T11" s="108"/>
      <c r="U11" s="108"/>
    </row>
    <row r="12" spans="1:26" ht="15" customHeight="1" x14ac:dyDescent="0.45">
      <c r="A12" s="652" t="s">
        <v>317</v>
      </c>
      <c r="B12" s="652"/>
      <c r="C12" s="652"/>
      <c r="D12" s="652"/>
      <c r="E12" s="652"/>
      <c r="F12" s="652"/>
      <c r="G12" s="652"/>
      <c r="H12" s="652"/>
      <c r="I12" s="652"/>
      <c r="J12" s="652"/>
      <c r="K12" s="652"/>
      <c r="L12" s="652"/>
      <c r="M12" s="652"/>
      <c r="N12" s="652"/>
      <c r="O12" s="652"/>
      <c r="P12" s="652"/>
      <c r="Q12" s="652"/>
      <c r="R12" s="652"/>
      <c r="S12" s="652"/>
      <c r="T12" s="652"/>
      <c r="U12" s="652"/>
      <c r="V12" s="652"/>
    </row>
    <row r="13" spans="1:26" ht="15" customHeight="1" x14ac:dyDescent="0.45">
      <c r="A13" s="139"/>
      <c r="B13" s="108"/>
      <c r="C13" s="108"/>
      <c r="D13" s="108"/>
      <c r="E13" s="108"/>
      <c r="F13" s="108"/>
      <c r="G13" s="108"/>
      <c r="H13" s="108"/>
      <c r="I13" s="108"/>
      <c r="J13" s="108"/>
      <c r="K13" s="108"/>
      <c r="L13" s="108"/>
      <c r="M13" s="108"/>
      <c r="N13" s="108"/>
      <c r="O13" s="108"/>
      <c r="P13" s="108"/>
      <c r="Q13" s="108"/>
      <c r="R13" s="108"/>
      <c r="S13" s="108"/>
      <c r="T13" s="108"/>
      <c r="U13" s="108"/>
    </row>
    <row r="14" spans="1:26" ht="15" customHeight="1" x14ac:dyDescent="0.45">
      <c r="A14" s="139"/>
      <c r="B14" s="108"/>
      <c r="C14" s="108"/>
      <c r="D14" s="108"/>
      <c r="E14" s="108"/>
      <c r="F14" s="601" t="s">
        <v>316</v>
      </c>
      <c r="G14" s="602"/>
      <c r="H14" s="603"/>
      <c r="I14" s="649"/>
      <c r="J14" s="650"/>
      <c r="K14" s="650"/>
      <c r="L14" s="650"/>
      <c r="M14" s="650"/>
      <c r="N14" s="650"/>
      <c r="O14" s="650"/>
      <c r="P14" s="650"/>
      <c r="Q14" s="650"/>
      <c r="R14" s="650"/>
      <c r="S14" s="650"/>
      <c r="T14" s="650"/>
      <c r="U14" s="651"/>
      <c r="Y14" s="172" t="str">
        <f>IF(I14="","",IF(AND(ISNUMBER(VALUE(I14)),LEN(I14)=13),"","13桁の数字ではありません！"))</f>
        <v/>
      </c>
      <c r="Z14" s="172"/>
    </row>
    <row r="15" spans="1:26" ht="15" customHeight="1" x14ac:dyDescent="0.45">
      <c r="A15" s="590" t="s">
        <v>315</v>
      </c>
      <c r="B15" s="604" t="s">
        <v>298</v>
      </c>
      <c r="C15" s="554"/>
      <c r="D15" s="595"/>
      <c r="E15" s="596"/>
      <c r="F15" s="596"/>
      <c r="G15" s="596"/>
      <c r="H15" s="596"/>
      <c r="I15" s="596"/>
      <c r="J15" s="596"/>
      <c r="K15" s="596"/>
      <c r="L15" s="596"/>
      <c r="M15" s="596"/>
      <c r="N15" s="596"/>
      <c r="O15" s="596"/>
      <c r="P15" s="596"/>
      <c r="Q15" s="596"/>
      <c r="R15" s="596"/>
      <c r="S15" s="596"/>
      <c r="T15" s="596"/>
      <c r="U15" s="597"/>
    </row>
    <row r="16" spans="1:26" ht="15" customHeight="1" x14ac:dyDescent="0.45">
      <c r="A16" s="591"/>
      <c r="B16" s="605" t="s">
        <v>297</v>
      </c>
      <c r="C16" s="559"/>
      <c r="D16" s="598" t="str">
        <f>IF(指定申請書!$K$9="", "", 指定申請書!$K$9)</f>
        <v/>
      </c>
      <c r="E16" s="599"/>
      <c r="F16" s="599"/>
      <c r="G16" s="599"/>
      <c r="H16" s="599"/>
      <c r="I16" s="599"/>
      <c r="J16" s="599"/>
      <c r="K16" s="599"/>
      <c r="L16" s="599"/>
      <c r="M16" s="599"/>
      <c r="N16" s="599"/>
      <c r="O16" s="599"/>
      <c r="P16" s="599"/>
      <c r="Q16" s="599"/>
      <c r="R16" s="599"/>
      <c r="S16" s="599"/>
      <c r="T16" s="599"/>
      <c r="U16" s="600"/>
    </row>
    <row r="17" spans="1:21" ht="15" customHeight="1" x14ac:dyDescent="0.45">
      <c r="A17" s="591"/>
      <c r="B17" s="653" t="s">
        <v>314</v>
      </c>
      <c r="C17" s="560"/>
      <c r="D17" s="128" t="s">
        <v>295</v>
      </c>
      <c r="E17" s="130"/>
      <c r="F17" s="126" t="s">
        <v>294</v>
      </c>
      <c r="G17" s="586"/>
      <c r="H17" s="586"/>
      <c r="I17" s="125" t="s">
        <v>293</v>
      </c>
      <c r="J17" s="125"/>
      <c r="K17" s="125"/>
      <c r="L17" s="125"/>
      <c r="M17" s="125"/>
      <c r="N17" s="125"/>
      <c r="O17" s="125"/>
      <c r="P17" s="125"/>
      <c r="Q17" s="125"/>
      <c r="R17" s="125"/>
      <c r="S17" s="125"/>
      <c r="T17" s="125"/>
      <c r="U17" s="124"/>
    </row>
    <row r="18" spans="1:21" ht="15" customHeight="1" x14ac:dyDescent="0.45">
      <c r="A18" s="591"/>
      <c r="B18" s="654"/>
      <c r="C18" s="562"/>
      <c r="D18" s="123"/>
      <c r="E18" s="129"/>
      <c r="F18" s="612"/>
      <c r="G18" s="612"/>
      <c r="H18" s="121"/>
      <c r="I18" s="120"/>
      <c r="J18" s="120"/>
      <c r="K18" s="120"/>
      <c r="L18" s="120"/>
      <c r="M18" s="120"/>
      <c r="N18" s="120"/>
      <c r="O18" s="120"/>
      <c r="P18" s="120"/>
      <c r="Q18" s="120"/>
      <c r="R18" s="120"/>
      <c r="S18" s="120"/>
      <c r="T18" s="120"/>
      <c r="U18" s="119"/>
    </row>
    <row r="19" spans="1:21" ht="15" customHeight="1" x14ac:dyDescent="0.45">
      <c r="A19" s="591"/>
      <c r="B19" s="655"/>
      <c r="C19" s="564"/>
      <c r="D19" s="532"/>
      <c r="E19" s="533"/>
      <c r="F19" s="533"/>
      <c r="G19" s="533"/>
      <c r="H19" s="533"/>
      <c r="I19" s="533"/>
      <c r="J19" s="533"/>
      <c r="K19" s="533"/>
      <c r="L19" s="533"/>
      <c r="M19" s="533"/>
      <c r="N19" s="533"/>
      <c r="O19" s="533"/>
      <c r="P19" s="533"/>
      <c r="Q19" s="533"/>
      <c r="R19" s="533"/>
      <c r="S19" s="533"/>
      <c r="T19" s="533"/>
      <c r="U19" s="534"/>
    </row>
    <row r="20" spans="1:21" ht="15" customHeight="1" x14ac:dyDescent="0.45">
      <c r="A20" s="591"/>
      <c r="B20" s="615" t="s">
        <v>313</v>
      </c>
      <c r="C20" s="616"/>
      <c r="D20" s="138" t="s">
        <v>312</v>
      </c>
      <c r="E20" s="639"/>
      <c r="F20" s="640"/>
      <c r="G20" s="640"/>
      <c r="H20" s="640"/>
      <c r="I20" s="640"/>
      <c r="J20" s="640"/>
      <c r="K20" s="640"/>
      <c r="L20" s="641"/>
      <c r="M20" s="636" t="s">
        <v>311</v>
      </c>
      <c r="N20" s="637"/>
      <c r="O20" s="638"/>
      <c r="P20" s="642"/>
      <c r="Q20" s="643"/>
      <c r="R20" s="643"/>
      <c r="S20" s="643"/>
      <c r="T20" s="643"/>
      <c r="U20" s="644"/>
    </row>
    <row r="21" spans="1:21" ht="15" customHeight="1" x14ac:dyDescent="0.45">
      <c r="A21" s="591"/>
      <c r="B21" s="619"/>
      <c r="C21" s="620"/>
      <c r="D21" s="645" t="s">
        <v>310</v>
      </c>
      <c r="E21" s="646"/>
      <c r="F21" s="646"/>
      <c r="G21" s="535"/>
      <c r="H21" s="537"/>
      <c r="I21" s="537"/>
      <c r="J21" s="537"/>
      <c r="K21" s="537"/>
      <c r="L21" s="537"/>
      <c r="M21" s="537"/>
      <c r="N21" s="537"/>
      <c r="O21" s="537"/>
      <c r="P21" s="537"/>
      <c r="Q21" s="537"/>
      <c r="R21" s="537"/>
      <c r="S21" s="537"/>
      <c r="T21" s="537"/>
      <c r="U21" s="536"/>
    </row>
    <row r="22" spans="1:21" ht="15" customHeight="1" x14ac:dyDescent="0.45">
      <c r="A22" s="591"/>
      <c r="B22" s="137" t="s">
        <v>309</v>
      </c>
      <c r="C22" s="136"/>
      <c r="D22" s="535"/>
      <c r="E22" s="537"/>
      <c r="F22" s="635"/>
      <c r="G22" s="537" t="s">
        <v>308</v>
      </c>
      <c r="H22" s="537"/>
      <c r="I22" s="537"/>
      <c r="J22" s="647"/>
      <c r="K22" s="647"/>
      <c r="L22" s="647"/>
      <c r="M22" s="647"/>
      <c r="N22" s="647"/>
      <c r="O22" s="647"/>
      <c r="P22" s="647"/>
      <c r="Q22" s="647"/>
      <c r="R22" s="647"/>
      <c r="S22" s="647"/>
      <c r="T22" s="647"/>
      <c r="U22" s="648"/>
    </row>
    <row r="23" spans="1:21" ht="15" customHeight="1" x14ac:dyDescent="0.45">
      <c r="A23" s="591"/>
      <c r="B23" s="630" t="s">
        <v>307</v>
      </c>
      <c r="C23" s="631"/>
      <c r="D23" s="613" t="s">
        <v>306</v>
      </c>
      <c r="E23" s="668"/>
      <c r="F23" s="669"/>
      <c r="G23" s="135" t="s">
        <v>298</v>
      </c>
      <c r="H23" s="606"/>
      <c r="I23" s="607"/>
      <c r="J23" s="607"/>
      <c r="K23" s="607"/>
      <c r="L23" s="608"/>
      <c r="M23" s="626" t="s">
        <v>305</v>
      </c>
      <c r="N23" s="627"/>
      <c r="O23" s="622"/>
      <c r="P23" s="623"/>
      <c r="Q23" s="125"/>
      <c r="R23" s="125"/>
      <c r="S23" s="125"/>
      <c r="T23" s="125"/>
      <c r="U23" s="124"/>
    </row>
    <row r="24" spans="1:21" ht="15" customHeight="1" x14ac:dyDescent="0.45">
      <c r="A24" s="591"/>
      <c r="B24" s="632"/>
      <c r="C24" s="633"/>
      <c r="D24" s="614"/>
      <c r="E24" s="670"/>
      <c r="F24" s="671"/>
      <c r="G24" s="134" t="s">
        <v>304</v>
      </c>
      <c r="H24" s="609" t="str">
        <f>IF(指定申請書!$K$10="", "", 指定申請書!$K$10)</f>
        <v/>
      </c>
      <c r="I24" s="610"/>
      <c r="J24" s="610"/>
      <c r="K24" s="610"/>
      <c r="L24" s="611"/>
      <c r="M24" s="628"/>
      <c r="N24" s="629"/>
      <c r="O24" s="624"/>
      <c r="P24" s="625"/>
      <c r="Q24" s="133" t="s">
        <v>303</v>
      </c>
      <c r="R24" s="132"/>
      <c r="S24" s="133" t="s">
        <v>302</v>
      </c>
      <c r="T24" s="132"/>
      <c r="U24" s="131" t="s">
        <v>301</v>
      </c>
    </row>
    <row r="25" spans="1:21" ht="15" customHeight="1" x14ac:dyDescent="0.45">
      <c r="A25" s="591"/>
      <c r="B25" s="615" t="s">
        <v>300</v>
      </c>
      <c r="C25" s="616"/>
      <c r="D25" s="128" t="s">
        <v>295</v>
      </c>
      <c r="E25" s="130"/>
      <c r="F25" s="126" t="s">
        <v>294</v>
      </c>
      <c r="G25" s="586"/>
      <c r="H25" s="586"/>
      <c r="I25" s="125" t="s">
        <v>293</v>
      </c>
      <c r="J25" s="125"/>
      <c r="K25" s="125"/>
      <c r="L25" s="125"/>
      <c r="M25" s="125"/>
      <c r="N25" s="125"/>
      <c r="O25" s="125"/>
      <c r="P25" s="125"/>
      <c r="Q25" s="125"/>
      <c r="R25" s="125"/>
      <c r="S25" s="125"/>
      <c r="T25" s="125"/>
      <c r="U25" s="124"/>
    </row>
    <row r="26" spans="1:21" ht="15" customHeight="1" x14ac:dyDescent="0.45">
      <c r="A26" s="591"/>
      <c r="B26" s="617"/>
      <c r="C26" s="618"/>
      <c r="D26" s="123"/>
      <c r="E26" s="129"/>
      <c r="F26" s="612"/>
      <c r="G26" s="612"/>
      <c r="H26" s="121"/>
      <c r="I26" s="120"/>
      <c r="J26" s="120"/>
      <c r="K26" s="120"/>
      <c r="L26" s="120"/>
      <c r="M26" s="120"/>
      <c r="N26" s="120"/>
      <c r="O26" s="120"/>
      <c r="P26" s="120"/>
      <c r="Q26" s="120"/>
      <c r="R26" s="120"/>
      <c r="S26" s="120"/>
      <c r="T26" s="120"/>
      <c r="U26" s="119"/>
    </row>
    <row r="27" spans="1:21" ht="15" customHeight="1" x14ac:dyDescent="0.45">
      <c r="A27" s="592"/>
      <c r="B27" s="619"/>
      <c r="C27" s="620"/>
      <c r="D27" s="532"/>
      <c r="E27" s="533"/>
      <c r="F27" s="533"/>
      <c r="G27" s="533"/>
      <c r="H27" s="533"/>
      <c r="I27" s="533"/>
      <c r="J27" s="533"/>
      <c r="K27" s="533"/>
      <c r="L27" s="533"/>
      <c r="M27" s="533"/>
      <c r="N27" s="533"/>
      <c r="O27" s="533"/>
      <c r="P27" s="533"/>
      <c r="Q27" s="533"/>
      <c r="R27" s="533"/>
      <c r="S27" s="533"/>
      <c r="T27" s="533"/>
      <c r="U27" s="534"/>
    </row>
    <row r="28" spans="1:21" ht="15" customHeight="1" x14ac:dyDescent="0.45">
      <c r="A28" s="590" t="s">
        <v>299</v>
      </c>
      <c r="B28" s="553" t="s">
        <v>298</v>
      </c>
      <c r="C28" s="554"/>
      <c r="D28" s="674"/>
      <c r="E28" s="675"/>
      <c r="F28" s="675"/>
      <c r="G28" s="675"/>
      <c r="H28" s="675"/>
      <c r="I28" s="675"/>
      <c r="J28" s="675"/>
      <c r="K28" s="675"/>
      <c r="L28" s="675"/>
      <c r="M28" s="675"/>
      <c r="N28" s="675"/>
      <c r="O28" s="675"/>
      <c r="P28" s="675"/>
      <c r="Q28" s="675"/>
      <c r="R28" s="675"/>
      <c r="S28" s="675"/>
      <c r="T28" s="675"/>
      <c r="U28" s="676"/>
    </row>
    <row r="29" spans="1:21" ht="15" customHeight="1" x14ac:dyDescent="0.45">
      <c r="A29" s="591"/>
      <c r="B29" s="558" t="s">
        <v>297</v>
      </c>
      <c r="C29" s="559"/>
      <c r="D29" s="677"/>
      <c r="E29" s="678"/>
      <c r="F29" s="678"/>
      <c r="G29" s="678"/>
      <c r="H29" s="678"/>
      <c r="I29" s="678"/>
      <c r="J29" s="678"/>
      <c r="K29" s="678"/>
      <c r="L29" s="678"/>
      <c r="M29" s="678"/>
      <c r="N29" s="678"/>
      <c r="O29" s="678"/>
      <c r="P29" s="678"/>
      <c r="Q29" s="678"/>
      <c r="R29" s="678"/>
      <c r="S29" s="678"/>
      <c r="T29" s="678"/>
      <c r="U29" s="679"/>
    </row>
    <row r="30" spans="1:21" ht="15" customHeight="1" x14ac:dyDescent="0.45">
      <c r="A30" s="591"/>
      <c r="B30" s="560" t="s">
        <v>296</v>
      </c>
      <c r="C30" s="561"/>
      <c r="D30" s="128" t="s">
        <v>295</v>
      </c>
      <c r="E30" s="127"/>
      <c r="F30" s="126" t="s">
        <v>294</v>
      </c>
      <c r="G30" s="568"/>
      <c r="H30" s="568"/>
      <c r="I30" s="125" t="s">
        <v>293</v>
      </c>
      <c r="J30" s="125"/>
      <c r="K30" s="125"/>
      <c r="L30" s="125"/>
      <c r="M30" s="125"/>
      <c r="N30" s="125"/>
      <c r="O30" s="125"/>
      <c r="P30" s="125"/>
      <c r="Q30" s="125"/>
      <c r="R30" s="125"/>
      <c r="S30" s="125"/>
      <c r="T30" s="125"/>
      <c r="U30" s="124"/>
    </row>
    <row r="31" spans="1:21" ht="15" customHeight="1" x14ac:dyDescent="0.45">
      <c r="A31" s="591"/>
      <c r="B31" s="562"/>
      <c r="C31" s="563"/>
      <c r="D31" s="123" t="s">
        <v>292</v>
      </c>
      <c r="E31" s="122" t="s">
        <v>291</v>
      </c>
      <c r="F31" s="121" t="s">
        <v>290</v>
      </c>
      <c r="G31" s="120"/>
      <c r="H31" s="121" t="s">
        <v>289</v>
      </c>
      <c r="I31" s="120"/>
      <c r="J31" s="120"/>
      <c r="K31" s="120"/>
      <c r="L31" s="120"/>
      <c r="M31" s="120"/>
      <c r="N31" s="120"/>
      <c r="O31" s="120"/>
      <c r="P31" s="120"/>
      <c r="Q31" s="120"/>
      <c r="R31" s="120"/>
      <c r="S31" s="120"/>
      <c r="T31" s="120"/>
      <c r="U31" s="119"/>
    </row>
    <row r="32" spans="1:21" ht="15" customHeight="1" x14ac:dyDescent="0.45">
      <c r="A32" s="591"/>
      <c r="B32" s="564"/>
      <c r="C32" s="565"/>
      <c r="D32" s="656"/>
      <c r="E32" s="657"/>
      <c r="F32" s="657"/>
      <c r="G32" s="657"/>
      <c r="H32" s="657"/>
      <c r="I32" s="657"/>
      <c r="J32" s="657"/>
      <c r="K32" s="657"/>
      <c r="L32" s="657"/>
      <c r="M32" s="657"/>
      <c r="N32" s="657"/>
      <c r="O32" s="657"/>
      <c r="P32" s="657"/>
      <c r="Q32" s="657"/>
      <c r="R32" s="657"/>
      <c r="S32" s="657"/>
      <c r="T32" s="657"/>
      <c r="U32" s="658"/>
    </row>
    <row r="33" spans="1:21" ht="15" customHeight="1" x14ac:dyDescent="0.45">
      <c r="A33" s="591"/>
      <c r="B33" s="665" t="s">
        <v>288</v>
      </c>
      <c r="C33" s="666"/>
      <c r="D33" s="666"/>
      <c r="E33" s="667"/>
      <c r="F33" s="672"/>
      <c r="G33" s="673"/>
      <c r="H33" s="118"/>
      <c r="I33" s="118"/>
      <c r="J33" s="118"/>
      <c r="K33" s="118"/>
      <c r="L33" s="118"/>
      <c r="M33" s="118"/>
      <c r="N33" s="118"/>
      <c r="O33" s="118"/>
      <c r="P33" s="118"/>
      <c r="Q33" s="118"/>
      <c r="R33" s="118"/>
      <c r="S33" s="118"/>
      <c r="T33" s="118"/>
      <c r="U33" s="118"/>
    </row>
    <row r="34" spans="1:21" ht="15" customHeight="1" x14ac:dyDescent="0.45">
      <c r="A34" s="591"/>
      <c r="B34" s="555" t="s">
        <v>287</v>
      </c>
      <c r="C34" s="555"/>
      <c r="D34" s="555"/>
      <c r="E34" s="117"/>
      <c r="F34" s="557" t="s">
        <v>286</v>
      </c>
      <c r="G34" s="557"/>
      <c r="H34" s="557" t="s">
        <v>285</v>
      </c>
      <c r="I34" s="557"/>
      <c r="J34" s="557"/>
      <c r="K34" s="557"/>
      <c r="L34" s="584" t="s">
        <v>284</v>
      </c>
      <c r="M34" s="584"/>
      <c r="N34" s="584"/>
      <c r="O34" s="584"/>
      <c r="P34" s="584"/>
      <c r="Q34" s="584"/>
      <c r="R34" s="659" t="s">
        <v>283</v>
      </c>
      <c r="S34" s="660"/>
      <c r="T34" s="660"/>
      <c r="U34" s="661"/>
    </row>
    <row r="35" spans="1:21" ht="26.4" customHeight="1" x14ac:dyDescent="0.45">
      <c r="A35" s="591"/>
      <c r="B35" s="556"/>
      <c r="C35" s="556"/>
      <c r="D35" s="556"/>
      <c r="E35" s="116" t="s">
        <v>282</v>
      </c>
      <c r="F35" s="557"/>
      <c r="G35" s="557"/>
      <c r="H35" s="557"/>
      <c r="I35" s="557"/>
      <c r="J35" s="557"/>
      <c r="K35" s="557"/>
      <c r="L35" s="584"/>
      <c r="M35" s="584"/>
      <c r="N35" s="584"/>
      <c r="O35" s="584"/>
      <c r="P35" s="584"/>
      <c r="Q35" s="584"/>
      <c r="R35" s="662"/>
      <c r="S35" s="663"/>
      <c r="T35" s="663"/>
      <c r="U35" s="664"/>
    </row>
    <row r="36" spans="1:21" ht="15" customHeight="1" x14ac:dyDescent="0.45">
      <c r="A36" s="591"/>
      <c r="B36" s="548" t="s">
        <v>281</v>
      </c>
      <c r="C36" s="566" t="s">
        <v>280</v>
      </c>
      <c r="D36" s="567"/>
      <c r="E36" s="115"/>
      <c r="F36" s="535"/>
      <c r="G36" s="536"/>
      <c r="H36" s="535"/>
      <c r="I36" s="537"/>
      <c r="J36" s="537"/>
      <c r="K36" s="536"/>
      <c r="L36" s="541"/>
      <c r="M36" s="542"/>
      <c r="N36" s="542"/>
      <c r="O36" s="542"/>
      <c r="P36" s="542"/>
      <c r="Q36" s="543"/>
      <c r="R36" s="585" t="s">
        <v>276</v>
      </c>
      <c r="S36" s="586"/>
      <c r="T36" s="586"/>
      <c r="U36" s="587"/>
    </row>
    <row r="37" spans="1:21" ht="15" customHeight="1" x14ac:dyDescent="0.45">
      <c r="A37" s="591"/>
      <c r="B37" s="549"/>
      <c r="C37" s="538" t="s">
        <v>279</v>
      </c>
      <c r="D37" s="540"/>
      <c r="E37" s="115"/>
      <c r="F37" s="535"/>
      <c r="G37" s="536"/>
      <c r="H37" s="535"/>
      <c r="I37" s="537"/>
      <c r="J37" s="537"/>
      <c r="K37" s="536"/>
      <c r="L37" s="541"/>
      <c r="M37" s="542"/>
      <c r="N37" s="542"/>
      <c r="O37" s="542"/>
      <c r="P37" s="542"/>
      <c r="Q37" s="543"/>
      <c r="R37" s="585" t="s">
        <v>276</v>
      </c>
      <c r="S37" s="586"/>
      <c r="T37" s="586"/>
      <c r="U37" s="587"/>
    </row>
    <row r="38" spans="1:21" ht="15" customHeight="1" x14ac:dyDescent="0.45">
      <c r="A38" s="591"/>
      <c r="B38" s="549"/>
      <c r="C38" s="538" t="s">
        <v>278</v>
      </c>
      <c r="D38" s="540"/>
      <c r="E38" s="114"/>
      <c r="F38" s="535"/>
      <c r="G38" s="536"/>
      <c r="H38" s="535"/>
      <c r="I38" s="537"/>
      <c r="J38" s="537"/>
      <c r="K38" s="536"/>
      <c r="L38" s="541"/>
      <c r="M38" s="542"/>
      <c r="N38" s="542"/>
      <c r="O38" s="542"/>
      <c r="P38" s="542"/>
      <c r="Q38" s="543"/>
      <c r="R38" s="585" t="s">
        <v>276</v>
      </c>
      <c r="S38" s="586"/>
      <c r="T38" s="586"/>
      <c r="U38" s="587"/>
    </row>
    <row r="39" spans="1:21" ht="15" customHeight="1" x14ac:dyDescent="0.45">
      <c r="A39" s="591"/>
      <c r="B39" s="549"/>
      <c r="C39" s="538" t="s">
        <v>277</v>
      </c>
      <c r="D39" s="540"/>
      <c r="E39" s="114"/>
      <c r="F39" s="535"/>
      <c r="G39" s="536"/>
      <c r="H39" s="535"/>
      <c r="I39" s="537"/>
      <c r="J39" s="537"/>
      <c r="K39" s="536"/>
      <c r="L39" s="541"/>
      <c r="M39" s="542"/>
      <c r="N39" s="542"/>
      <c r="O39" s="542"/>
      <c r="P39" s="542"/>
      <c r="Q39" s="543"/>
      <c r="R39" s="585" t="s">
        <v>276</v>
      </c>
      <c r="S39" s="586"/>
      <c r="T39" s="586"/>
      <c r="U39" s="587"/>
    </row>
    <row r="40" spans="1:21" ht="15" customHeight="1" x14ac:dyDescent="0.45">
      <c r="A40" s="591"/>
      <c r="B40" s="549"/>
      <c r="C40" s="538" t="s">
        <v>275</v>
      </c>
      <c r="D40" s="540"/>
      <c r="E40" s="114"/>
      <c r="F40" s="535"/>
      <c r="G40" s="536"/>
      <c r="H40" s="535"/>
      <c r="I40" s="537"/>
      <c r="J40" s="537"/>
      <c r="K40" s="536"/>
      <c r="L40" s="541"/>
      <c r="M40" s="542"/>
      <c r="N40" s="542"/>
      <c r="O40" s="542"/>
      <c r="P40" s="542"/>
      <c r="Q40" s="543"/>
      <c r="R40" s="585" t="s">
        <v>274</v>
      </c>
      <c r="S40" s="586"/>
      <c r="T40" s="586"/>
      <c r="U40" s="587"/>
    </row>
    <row r="41" spans="1:21" ht="15" customHeight="1" x14ac:dyDescent="0.45">
      <c r="A41" s="591"/>
      <c r="B41" s="549"/>
      <c r="C41" s="538" t="s">
        <v>273</v>
      </c>
      <c r="D41" s="540"/>
      <c r="E41" s="115"/>
      <c r="F41" s="535"/>
      <c r="G41" s="536"/>
      <c r="H41" s="535"/>
      <c r="I41" s="537"/>
      <c r="J41" s="537"/>
      <c r="K41" s="536"/>
      <c r="L41" s="541"/>
      <c r="M41" s="542"/>
      <c r="N41" s="542"/>
      <c r="O41" s="542"/>
      <c r="P41" s="542"/>
      <c r="Q41" s="543"/>
      <c r="R41" s="585" t="s">
        <v>272</v>
      </c>
      <c r="S41" s="586"/>
      <c r="T41" s="586"/>
      <c r="U41" s="587"/>
    </row>
    <row r="42" spans="1:21" ht="15" customHeight="1" x14ac:dyDescent="0.45">
      <c r="A42" s="591"/>
      <c r="B42" s="549"/>
      <c r="C42" s="538" t="s">
        <v>271</v>
      </c>
      <c r="D42" s="540"/>
      <c r="E42" s="115"/>
      <c r="F42" s="535"/>
      <c r="G42" s="536"/>
      <c r="H42" s="535"/>
      <c r="I42" s="537"/>
      <c r="J42" s="537"/>
      <c r="K42" s="536"/>
      <c r="L42" s="541"/>
      <c r="M42" s="542"/>
      <c r="N42" s="542"/>
      <c r="O42" s="542"/>
      <c r="P42" s="542"/>
      <c r="Q42" s="543"/>
      <c r="R42" s="585" t="s">
        <v>270</v>
      </c>
      <c r="S42" s="586"/>
      <c r="T42" s="586"/>
      <c r="U42" s="587"/>
    </row>
    <row r="43" spans="1:21" ht="15" customHeight="1" x14ac:dyDescent="0.45">
      <c r="A43" s="591"/>
      <c r="B43" s="549"/>
      <c r="C43" s="538" t="s">
        <v>269</v>
      </c>
      <c r="D43" s="540"/>
      <c r="E43" s="114"/>
      <c r="F43" s="535"/>
      <c r="G43" s="536"/>
      <c r="H43" s="535"/>
      <c r="I43" s="537"/>
      <c r="J43" s="537"/>
      <c r="K43" s="536"/>
      <c r="L43" s="541"/>
      <c r="M43" s="542"/>
      <c r="N43" s="542"/>
      <c r="O43" s="542"/>
      <c r="P43" s="542"/>
      <c r="Q43" s="543"/>
      <c r="R43" s="585" t="s">
        <v>268</v>
      </c>
      <c r="S43" s="586"/>
      <c r="T43" s="586"/>
      <c r="U43" s="587"/>
    </row>
    <row r="44" spans="1:21" ht="15" customHeight="1" x14ac:dyDescent="0.45">
      <c r="A44" s="591"/>
      <c r="B44" s="549"/>
      <c r="C44" s="538" t="s">
        <v>267</v>
      </c>
      <c r="D44" s="539"/>
      <c r="E44" s="115"/>
      <c r="F44" s="535"/>
      <c r="G44" s="536"/>
      <c r="H44" s="535"/>
      <c r="I44" s="537"/>
      <c r="J44" s="537"/>
      <c r="K44" s="536"/>
      <c r="L44" s="541"/>
      <c r="M44" s="542"/>
      <c r="N44" s="542"/>
      <c r="O44" s="542"/>
      <c r="P44" s="542"/>
      <c r="Q44" s="543"/>
      <c r="R44" s="585" t="s">
        <v>265</v>
      </c>
      <c r="S44" s="586"/>
      <c r="T44" s="586"/>
      <c r="U44" s="587"/>
    </row>
    <row r="45" spans="1:21" ht="15" customHeight="1" x14ac:dyDescent="0.45">
      <c r="A45" s="591"/>
      <c r="B45" s="549"/>
      <c r="C45" s="538" t="s">
        <v>266</v>
      </c>
      <c r="D45" s="539"/>
      <c r="E45" s="115"/>
      <c r="F45" s="535"/>
      <c r="G45" s="536"/>
      <c r="H45" s="535"/>
      <c r="I45" s="537"/>
      <c r="J45" s="537"/>
      <c r="K45" s="536"/>
      <c r="L45" s="541"/>
      <c r="M45" s="542"/>
      <c r="N45" s="542"/>
      <c r="O45" s="542"/>
      <c r="P45" s="542"/>
      <c r="Q45" s="543"/>
      <c r="R45" s="585" t="s">
        <v>265</v>
      </c>
      <c r="S45" s="586"/>
      <c r="T45" s="586"/>
      <c r="U45" s="587"/>
    </row>
    <row r="46" spans="1:21" ht="15" customHeight="1" x14ac:dyDescent="0.45">
      <c r="A46" s="591"/>
      <c r="B46" s="549"/>
      <c r="C46" s="551" t="s">
        <v>264</v>
      </c>
      <c r="D46" s="552"/>
      <c r="E46" s="114"/>
      <c r="F46" s="535"/>
      <c r="G46" s="536"/>
      <c r="H46" s="535"/>
      <c r="I46" s="537"/>
      <c r="J46" s="537"/>
      <c r="K46" s="536"/>
      <c r="L46" s="541"/>
      <c r="M46" s="542"/>
      <c r="N46" s="542"/>
      <c r="O46" s="542"/>
      <c r="P46" s="542"/>
      <c r="Q46" s="543"/>
      <c r="R46" s="545" t="s">
        <v>263</v>
      </c>
      <c r="S46" s="546"/>
      <c r="T46" s="546"/>
      <c r="U46" s="547"/>
    </row>
    <row r="47" spans="1:21" ht="15" customHeight="1" x14ac:dyDescent="0.45">
      <c r="A47" s="591"/>
      <c r="B47" s="549"/>
      <c r="C47" s="538" t="s">
        <v>262</v>
      </c>
      <c r="D47" s="539"/>
      <c r="E47" s="114"/>
      <c r="F47" s="535"/>
      <c r="G47" s="536"/>
      <c r="H47" s="535"/>
      <c r="I47" s="537"/>
      <c r="J47" s="537"/>
      <c r="K47" s="536"/>
      <c r="L47" s="541"/>
      <c r="M47" s="542"/>
      <c r="N47" s="542"/>
      <c r="O47" s="542"/>
      <c r="P47" s="542"/>
      <c r="Q47" s="543"/>
      <c r="R47" s="545" t="s">
        <v>261</v>
      </c>
      <c r="S47" s="546"/>
      <c r="T47" s="546"/>
      <c r="U47" s="547"/>
    </row>
    <row r="48" spans="1:21" ht="15" customHeight="1" x14ac:dyDescent="0.45">
      <c r="A48" s="591"/>
      <c r="B48" s="549"/>
      <c r="C48" s="538" t="s">
        <v>260</v>
      </c>
      <c r="D48" s="539"/>
      <c r="E48" s="114"/>
      <c r="F48" s="535"/>
      <c r="G48" s="536"/>
      <c r="H48" s="535"/>
      <c r="I48" s="537"/>
      <c r="J48" s="537"/>
      <c r="K48" s="536"/>
      <c r="L48" s="541"/>
      <c r="M48" s="542"/>
      <c r="N48" s="542"/>
      <c r="O48" s="542"/>
      <c r="P48" s="542"/>
      <c r="Q48" s="543"/>
      <c r="R48" s="545" t="s">
        <v>259</v>
      </c>
      <c r="S48" s="546"/>
      <c r="T48" s="546"/>
      <c r="U48" s="547"/>
    </row>
    <row r="49" spans="1:21" ht="15" customHeight="1" x14ac:dyDescent="0.45">
      <c r="A49" s="591"/>
      <c r="B49" s="549"/>
      <c r="C49" s="538" t="s">
        <v>258</v>
      </c>
      <c r="D49" s="539"/>
      <c r="E49" s="114"/>
      <c r="F49" s="535"/>
      <c r="G49" s="536"/>
      <c r="H49" s="535"/>
      <c r="I49" s="537"/>
      <c r="J49" s="537"/>
      <c r="K49" s="536"/>
      <c r="L49" s="541"/>
      <c r="M49" s="542"/>
      <c r="N49" s="542"/>
      <c r="O49" s="542"/>
      <c r="P49" s="542"/>
      <c r="Q49" s="543"/>
      <c r="R49" s="545" t="s">
        <v>256</v>
      </c>
      <c r="S49" s="546"/>
      <c r="T49" s="546"/>
      <c r="U49" s="547"/>
    </row>
    <row r="50" spans="1:21" ht="15" customHeight="1" x14ac:dyDescent="0.45">
      <c r="A50" s="591"/>
      <c r="B50" s="549"/>
      <c r="C50" s="538" t="s">
        <v>257</v>
      </c>
      <c r="D50" s="539"/>
      <c r="E50" s="114"/>
      <c r="F50" s="535"/>
      <c r="G50" s="536"/>
      <c r="H50" s="535"/>
      <c r="I50" s="537"/>
      <c r="J50" s="537"/>
      <c r="K50" s="536"/>
      <c r="L50" s="541"/>
      <c r="M50" s="542"/>
      <c r="N50" s="542"/>
      <c r="O50" s="542"/>
      <c r="P50" s="542"/>
      <c r="Q50" s="543"/>
      <c r="R50" s="545" t="s">
        <v>256</v>
      </c>
      <c r="S50" s="546"/>
      <c r="T50" s="546"/>
      <c r="U50" s="547"/>
    </row>
    <row r="51" spans="1:21" ht="15" customHeight="1" x14ac:dyDescent="0.45">
      <c r="A51" s="591"/>
      <c r="B51" s="549"/>
      <c r="C51" s="538" t="s">
        <v>255</v>
      </c>
      <c r="D51" s="540"/>
      <c r="E51" s="114"/>
      <c r="F51" s="535"/>
      <c r="G51" s="536"/>
      <c r="H51" s="535"/>
      <c r="I51" s="537"/>
      <c r="J51" s="537"/>
      <c r="K51" s="536"/>
      <c r="L51" s="541"/>
      <c r="M51" s="542"/>
      <c r="N51" s="542"/>
      <c r="O51" s="542"/>
      <c r="P51" s="542"/>
      <c r="Q51" s="543"/>
      <c r="R51" s="545" t="s">
        <v>254</v>
      </c>
      <c r="S51" s="546"/>
      <c r="T51" s="546"/>
      <c r="U51" s="547"/>
    </row>
    <row r="52" spans="1:21" ht="15" customHeight="1" x14ac:dyDescent="0.45">
      <c r="A52" s="591"/>
      <c r="B52" s="550"/>
      <c r="C52" s="538" t="s">
        <v>253</v>
      </c>
      <c r="D52" s="540"/>
      <c r="E52" s="114"/>
      <c r="F52" s="535"/>
      <c r="G52" s="536"/>
      <c r="H52" s="535"/>
      <c r="I52" s="537"/>
      <c r="J52" s="537"/>
      <c r="K52" s="536"/>
      <c r="L52" s="541"/>
      <c r="M52" s="542"/>
      <c r="N52" s="542"/>
      <c r="O52" s="542"/>
      <c r="P52" s="542"/>
      <c r="Q52" s="543"/>
      <c r="R52" s="545" t="s">
        <v>252</v>
      </c>
      <c r="S52" s="546"/>
      <c r="T52" s="546"/>
      <c r="U52" s="547"/>
    </row>
    <row r="53" spans="1:21" ht="15" customHeight="1" x14ac:dyDescent="0.45">
      <c r="A53" s="591"/>
      <c r="B53" s="581" t="s">
        <v>251</v>
      </c>
      <c r="C53" s="582"/>
      <c r="D53" s="583"/>
      <c r="E53" s="114"/>
      <c r="F53" s="535"/>
      <c r="G53" s="536"/>
      <c r="H53" s="535"/>
      <c r="I53" s="537"/>
      <c r="J53" s="537"/>
      <c r="K53" s="536"/>
      <c r="L53" s="541"/>
      <c r="M53" s="542"/>
      <c r="N53" s="542"/>
      <c r="O53" s="542"/>
      <c r="P53" s="542"/>
      <c r="Q53" s="543"/>
      <c r="R53" s="545" t="s">
        <v>250</v>
      </c>
      <c r="S53" s="546"/>
      <c r="T53" s="546"/>
      <c r="U53" s="547"/>
    </row>
    <row r="54" spans="1:21" ht="15" customHeight="1" x14ac:dyDescent="0.45">
      <c r="A54" s="591"/>
      <c r="B54" s="589" t="s">
        <v>249</v>
      </c>
      <c r="C54" s="538" t="s">
        <v>248</v>
      </c>
      <c r="D54" s="576"/>
      <c r="E54" s="114"/>
      <c r="F54" s="535"/>
      <c r="G54" s="536"/>
      <c r="H54" s="535"/>
      <c r="I54" s="537"/>
      <c r="J54" s="537"/>
      <c r="K54" s="536"/>
      <c r="L54" s="541"/>
      <c r="M54" s="542"/>
      <c r="N54" s="542"/>
      <c r="O54" s="542"/>
      <c r="P54" s="542"/>
      <c r="Q54" s="543"/>
      <c r="R54" s="545" t="s">
        <v>246</v>
      </c>
      <c r="S54" s="546"/>
      <c r="T54" s="546"/>
      <c r="U54" s="547"/>
    </row>
    <row r="55" spans="1:21" ht="15" customHeight="1" x14ac:dyDescent="0.45">
      <c r="A55" s="591"/>
      <c r="B55" s="589"/>
      <c r="C55" s="538" t="s">
        <v>247</v>
      </c>
      <c r="D55" s="576"/>
      <c r="E55" s="114"/>
      <c r="F55" s="535"/>
      <c r="G55" s="536"/>
      <c r="H55" s="535"/>
      <c r="I55" s="537"/>
      <c r="J55" s="537"/>
      <c r="K55" s="536"/>
      <c r="L55" s="541"/>
      <c r="M55" s="542"/>
      <c r="N55" s="542"/>
      <c r="O55" s="542"/>
      <c r="P55" s="542"/>
      <c r="Q55" s="543"/>
      <c r="R55" s="545" t="s">
        <v>246</v>
      </c>
      <c r="S55" s="546"/>
      <c r="T55" s="546"/>
      <c r="U55" s="547"/>
    </row>
    <row r="56" spans="1:21" ht="15" customHeight="1" x14ac:dyDescent="0.45">
      <c r="A56" s="591"/>
      <c r="B56" s="544" t="s">
        <v>245</v>
      </c>
      <c r="C56" s="544"/>
      <c r="D56" s="544"/>
      <c r="E56" s="114"/>
      <c r="F56" s="535"/>
      <c r="G56" s="536"/>
      <c r="H56" s="535"/>
      <c r="I56" s="537"/>
      <c r="J56" s="537"/>
      <c r="K56" s="536"/>
      <c r="L56" s="541"/>
      <c r="M56" s="542"/>
      <c r="N56" s="542"/>
      <c r="O56" s="542"/>
      <c r="P56" s="542"/>
      <c r="Q56" s="543"/>
      <c r="R56" s="545" t="s">
        <v>232</v>
      </c>
      <c r="S56" s="546"/>
      <c r="T56" s="546"/>
      <c r="U56" s="547"/>
    </row>
    <row r="57" spans="1:21" ht="15" customHeight="1" x14ac:dyDescent="0.45">
      <c r="A57" s="591"/>
      <c r="B57" s="573" t="s">
        <v>244</v>
      </c>
      <c r="C57" s="538" t="s">
        <v>243</v>
      </c>
      <c r="D57" s="539"/>
      <c r="E57" s="115"/>
      <c r="F57" s="535"/>
      <c r="G57" s="536"/>
      <c r="H57" s="535"/>
      <c r="I57" s="537"/>
      <c r="J57" s="537"/>
      <c r="K57" s="536"/>
      <c r="L57" s="541"/>
      <c r="M57" s="542"/>
      <c r="N57" s="542"/>
      <c r="O57" s="542"/>
      <c r="P57" s="542"/>
      <c r="Q57" s="543"/>
      <c r="R57" s="545" t="s">
        <v>242</v>
      </c>
      <c r="S57" s="546"/>
      <c r="T57" s="546"/>
      <c r="U57" s="547"/>
    </row>
    <row r="58" spans="1:21" ht="15" customHeight="1" x14ac:dyDescent="0.45">
      <c r="A58" s="591"/>
      <c r="B58" s="574"/>
      <c r="C58" s="538" t="s">
        <v>241</v>
      </c>
      <c r="D58" s="539"/>
      <c r="E58" s="115"/>
      <c r="F58" s="535"/>
      <c r="G58" s="536"/>
      <c r="H58" s="535"/>
      <c r="I58" s="537"/>
      <c r="J58" s="537"/>
      <c r="K58" s="536"/>
      <c r="L58" s="541"/>
      <c r="M58" s="542"/>
      <c r="N58" s="542"/>
      <c r="O58" s="542"/>
      <c r="P58" s="542"/>
      <c r="Q58" s="543"/>
      <c r="R58" s="545" t="s">
        <v>240</v>
      </c>
      <c r="S58" s="546"/>
      <c r="T58" s="546"/>
      <c r="U58" s="547"/>
    </row>
    <row r="59" spans="1:21" ht="15" customHeight="1" x14ac:dyDescent="0.45">
      <c r="A59" s="591"/>
      <c r="B59" s="574"/>
      <c r="C59" s="538" t="s">
        <v>239</v>
      </c>
      <c r="D59" s="539"/>
      <c r="E59" s="114"/>
      <c r="F59" s="535"/>
      <c r="G59" s="536"/>
      <c r="H59" s="535"/>
      <c r="I59" s="537"/>
      <c r="J59" s="537"/>
      <c r="K59" s="536"/>
      <c r="L59" s="541"/>
      <c r="M59" s="542"/>
      <c r="N59" s="542"/>
      <c r="O59" s="542"/>
      <c r="P59" s="542"/>
      <c r="Q59" s="543"/>
      <c r="R59" s="545" t="s">
        <v>238</v>
      </c>
      <c r="S59" s="546"/>
      <c r="T59" s="546"/>
      <c r="U59" s="547"/>
    </row>
    <row r="60" spans="1:21" ht="15" customHeight="1" x14ac:dyDescent="0.45">
      <c r="A60" s="591"/>
      <c r="B60" s="575"/>
      <c r="C60" s="538" t="s">
        <v>237</v>
      </c>
      <c r="D60" s="539"/>
      <c r="E60" s="114"/>
      <c r="F60" s="535"/>
      <c r="G60" s="536"/>
      <c r="H60" s="535"/>
      <c r="I60" s="537"/>
      <c r="J60" s="537"/>
      <c r="K60" s="536"/>
      <c r="L60" s="541"/>
      <c r="M60" s="542"/>
      <c r="N60" s="542"/>
      <c r="O60" s="542"/>
      <c r="P60" s="542"/>
      <c r="Q60" s="543"/>
      <c r="R60" s="545" t="s">
        <v>236</v>
      </c>
      <c r="S60" s="546"/>
      <c r="T60" s="546"/>
      <c r="U60" s="547"/>
    </row>
    <row r="61" spans="1:21" ht="15" customHeight="1" x14ac:dyDescent="0.45">
      <c r="A61" s="591"/>
      <c r="B61" s="581" t="s">
        <v>235</v>
      </c>
      <c r="C61" s="582"/>
      <c r="D61" s="583"/>
      <c r="E61" s="114"/>
      <c r="F61" s="535"/>
      <c r="G61" s="536"/>
      <c r="H61" s="535"/>
      <c r="I61" s="537"/>
      <c r="J61" s="537"/>
      <c r="K61" s="536"/>
      <c r="L61" s="541"/>
      <c r="M61" s="542"/>
      <c r="N61" s="542"/>
      <c r="O61" s="542"/>
      <c r="P61" s="542"/>
      <c r="Q61" s="543"/>
      <c r="R61" s="545" t="s">
        <v>234</v>
      </c>
      <c r="S61" s="546"/>
      <c r="T61" s="546"/>
      <c r="U61" s="547"/>
    </row>
    <row r="62" spans="1:21" ht="15" customHeight="1" x14ac:dyDescent="0.45">
      <c r="A62" s="592"/>
      <c r="B62" s="581" t="s">
        <v>233</v>
      </c>
      <c r="C62" s="582"/>
      <c r="D62" s="583"/>
      <c r="E62" s="114"/>
      <c r="F62" s="535"/>
      <c r="G62" s="536"/>
      <c r="H62" s="535"/>
      <c r="I62" s="537"/>
      <c r="J62" s="537"/>
      <c r="K62" s="536"/>
      <c r="L62" s="541"/>
      <c r="M62" s="542"/>
      <c r="N62" s="542"/>
      <c r="O62" s="542"/>
      <c r="P62" s="542"/>
      <c r="Q62" s="543"/>
      <c r="R62" s="580" t="s">
        <v>232</v>
      </c>
      <c r="S62" s="580"/>
      <c r="T62" s="580"/>
      <c r="U62" s="580"/>
    </row>
    <row r="63" spans="1:21" ht="15" customHeight="1" x14ac:dyDescent="0.45">
      <c r="A63" s="577" t="s">
        <v>231</v>
      </c>
      <c r="B63" s="578"/>
      <c r="C63" s="578"/>
      <c r="D63" s="578"/>
      <c r="E63" s="578"/>
      <c r="F63" s="578"/>
      <c r="G63" s="579"/>
      <c r="H63" s="113"/>
      <c r="I63" s="112"/>
      <c r="J63" s="112"/>
      <c r="K63" s="112"/>
      <c r="L63" s="112"/>
      <c r="M63" s="112"/>
      <c r="N63" s="111"/>
      <c r="O63" s="111"/>
      <c r="P63" s="111"/>
      <c r="Q63" s="110"/>
      <c r="R63" s="109"/>
      <c r="S63" s="109"/>
      <c r="T63" s="109"/>
      <c r="U63" s="109"/>
    </row>
    <row r="64" spans="1:21" ht="15" customHeight="1" x14ac:dyDescent="0.45">
      <c r="A64" s="108" t="s">
        <v>230</v>
      </c>
      <c r="B64" s="108"/>
      <c r="C64" s="108"/>
      <c r="D64" s="108"/>
      <c r="E64" s="108"/>
      <c r="F64" s="108"/>
      <c r="G64" s="108"/>
      <c r="H64" s="108"/>
      <c r="I64" s="108"/>
      <c r="J64" s="108"/>
      <c r="K64" s="108"/>
      <c r="L64" s="108"/>
      <c r="M64" s="108"/>
      <c r="N64" s="108"/>
      <c r="O64" s="108"/>
      <c r="P64" s="108"/>
      <c r="Q64" s="108"/>
      <c r="R64" s="108"/>
      <c r="S64" s="108"/>
      <c r="T64" s="108"/>
      <c r="U64" s="108"/>
    </row>
    <row r="65" spans="1:21" ht="27" customHeight="1" x14ac:dyDescent="0.45">
      <c r="A65" s="107">
        <v>1</v>
      </c>
      <c r="B65" s="569" t="s">
        <v>229</v>
      </c>
      <c r="C65" s="569"/>
      <c r="D65" s="569"/>
      <c r="E65" s="569"/>
      <c r="F65" s="569"/>
      <c r="G65" s="569"/>
      <c r="H65" s="569"/>
      <c r="I65" s="569"/>
      <c r="J65" s="569"/>
      <c r="K65" s="569"/>
      <c r="L65" s="569"/>
      <c r="M65" s="569"/>
      <c r="N65" s="569"/>
      <c r="O65" s="569"/>
      <c r="P65" s="569"/>
      <c r="Q65" s="569"/>
      <c r="R65" s="569"/>
      <c r="S65" s="569"/>
      <c r="T65" s="569"/>
      <c r="U65" s="569"/>
    </row>
    <row r="66" spans="1:21" ht="39" customHeight="1" x14ac:dyDescent="0.45">
      <c r="A66" s="107">
        <v>2</v>
      </c>
      <c r="B66" s="570" t="s">
        <v>228</v>
      </c>
      <c r="C66" s="570"/>
      <c r="D66" s="570"/>
      <c r="E66" s="570"/>
      <c r="F66" s="570"/>
      <c r="G66" s="570"/>
      <c r="H66" s="570"/>
      <c r="I66" s="570"/>
      <c r="J66" s="570"/>
      <c r="K66" s="570"/>
      <c r="L66" s="570"/>
      <c r="M66" s="570"/>
      <c r="N66" s="570"/>
      <c r="O66" s="570"/>
      <c r="P66" s="570"/>
      <c r="Q66" s="570"/>
      <c r="R66" s="570"/>
      <c r="S66" s="570"/>
      <c r="T66" s="570"/>
      <c r="U66" s="570"/>
    </row>
    <row r="67" spans="1:21" ht="27" customHeight="1" x14ac:dyDescent="0.45">
      <c r="A67" s="107">
        <v>3</v>
      </c>
      <c r="B67" s="571" t="s">
        <v>227</v>
      </c>
      <c r="C67" s="572"/>
      <c r="D67" s="572"/>
      <c r="E67" s="572"/>
      <c r="F67" s="572"/>
      <c r="G67" s="572"/>
      <c r="H67" s="572"/>
      <c r="I67" s="572"/>
      <c r="J67" s="572"/>
      <c r="K67" s="572"/>
      <c r="L67" s="572"/>
      <c r="M67" s="572"/>
      <c r="N67" s="572"/>
      <c r="O67" s="572"/>
      <c r="P67" s="572"/>
      <c r="Q67" s="572"/>
      <c r="R67" s="572"/>
      <c r="S67" s="572"/>
      <c r="T67" s="572"/>
      <c r="U67" s="572"/>
    </row>
    <row r="68" spans="1:21" ht="27" customHeight="1" x14ac:dyDescent="0.45">
      <c r="A68" s="107">
        <v>4</v>
      </c>
      <c r="B68" s="571" t="s">
        <v>226</v>
      </c>
      <c r="C68" s="572"/>
      <c r="D68" s="572"/>
      <c r="E68" s="572"/>
      <c r="F68" s="572"/>
      <c r="G68" s="572"/>
      <c r="H68" s="572"/>
      <c r="I68" s="572"/>
      <c r="J68" s="572"/>
      <c r="K68" s="572"/>
      <c r="L68" s="572"/>
      <c r="M68" s="572"/>
      <c r="N68" s="572"/>
      <c r="O68" s="572"/>
      <c r="P68" s="572"/>
      <c r="Q68" s="572"/>
      <c r="R68" s="572"/>
      <c r="S68" s="572"/>
      <c r="T68" s="572"/>
      <c r="U68" s="572"/>
    </row>
    <row r="69" spans="1:21" ht="27" customHeight="1" x14ac:dyDescent="0.45">
      <c r="A69" s="107">
        <v>5</v>
      </c>
      <c r="B69" s="570" t="s">
        <v>225</v>
      </c>
      <c r="C69" s="570"/>
      <c r="D69" s="570"/>
      <c r="E69" s="570"/>
      <c r="F69" s="570"/>
      <c r="G69" s="570"/>
      <c r="H69" s="570"/>
      <c r="I69" s="570"/>
      <c r="J69" s="570"/>
      <c r="K69" s="570"/>
      <c r="L69" s="570"/>
      <c r="M69" s="570"/>
      <c r="N69" s="570"/>
      <c r="O69" s="570"/>
      <c r="P69" s="570"/>
      <c r="Q69" s="570"/>
      <c r="R69" s="570"/>
      <c r="S69" s="570"/>
      <c r="T69" s="570"/>
      <c r="U69" s="570"/>
    </row>
  </sheetData>
  <mergeCells count="205">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4" customWidth="1"/>
    <col min="21" max="255" width="4.19921875" style="74"/>
    <col min="256" max="256" width="8.19921875" style="74" customWidth="1"/>
    <col min="257" max="276" width="3.8984375" style="74" customWidth="1"/>
    <col min="277" max="511" width="4.19921875" style="74"/>
    <col min="512" max="512" width="8.19921875" style="74" customWidth="1"/>
    <col min="513" max="532" width="3.8984375" style="74" customWidth="1"/>
    <col min="533" max="767" width="4.19921875" style="74"/>
    <col min="768" max="768" width="8.19921875" style="74" customWidth="1"/>
    <col min="769" max="788" width="3.8984375" style="74" customWidth="1"/>
    <col min="789" max="1023" width="4.19921875" style="74"/>
    <col min="1024" max="1024" width="8.19921875" style="74" customWidth="1"/>
    <col min="1025" max="1044" width="3.8984375" style="74" customWidth="1"/>
    <col min="1045" max="1279" width="4.19921875" style="74"/>
    <col min="1280" max="1280" width="8.19921875" style="74" customWidth="1"/>
    <col min="1281" max="1300" width="3.8984375" style="74" customWidth="1"/>
    <col min="1301" max="1535" width="4.19921875" style="74"/>
    <col min="1536" max="1536" width="8.19921875" style="74" customWidth="1"/>
    <col min="1537" max="1556" width="3.8984375" style="74" customWidth="1"/>
    <col min="1557" max="1791" width="4.19921875" style="74"/>
    <col min="1792" max="1792" width="8.19921875" style="74" customWidth="1"/>
    <col min="1793" max="1812" width="3.8984375" style="74" customWidth="1"/>
    <col min="1813" max="2047" width="4.19921875" style="74"/>
    <col min="2048" max="2048" width="8.19921875" style="74" customWidth="1"/>
    <col min="2049" max="2068" width="3.8984375" style="74" customWidth="1"/>
    <col min="2069" max="2303" width="4.19921875" style="74"/>
    <col min="2304" max="2304" width="8.19921875" style="74" customWidth="1"/>
    <col min="2305" max="2324" width="3.8984375" style="74" customWidth="1"/>
    <col min="2325" max="2559" width="4.19921875" style="74"/>
    <col min="2560" max="2560" width="8.19921875" style="74" customWidth="1"/>
    <col min="2561" max="2580" width="3.8984375" style="74" customWidth="1"/>
    <col min="2581" max="2815" width="4.19921875" style="74"/>
    <col min="2816" max="2816" width="8.19921875" style="74" customWidth="1"/>
    <col min="2817" max="2836" width="3.8984375" style="74" customWidth="1"/>
    <col min="2837" max="3071" width="4.19921875" style="74"/>
    <col min="3072" max="3072" width="8.19921875" style="74" customWidth="1"/>
    <col min="3073" max="3092" width="3.8984375" style="74" customWidth="1"/>
    <col min="3093" max="3327" width="4.19921875" style="74"/>
    <col min="3328" max="3328" width="8.19921875" style="74" customWidth="1"/>
    <col min="3329" max="3348" width="3.8984375" style="74" customWidth="1"/>
    <col min="3349" max="3583" width="4.19921875" style="74"/>
    <col min="3584" max="3584" width="8.19921875" style="74" customWidth="1"/>
    <col min="3585" max="3604" width="3.8984375" style="74" customWidth="1"/>
    <col min="3605" max="3839" width="4.19921875" style="74"/>
    <col min="3840" max="3840" width="8.19921875" style="74" customWidth="1"/>
    <col min="3841" max="3860" width="3.8984375" style="74" customWidth="1"/>
    <col min="3861" max="4095" width="4.19921875" style="74"/>
    <col min="4096" max="4096" width="8.19921875" style="74" customWidth="1"/>
    <col min="4097" max="4116" width="3.8984375" style="74" customWidth="1"/>
    <col min="4117" max="4351" width="4.19921875" style="74"/>
    <col min="4352" max="4352" width="8.19921875" style="74" customWidth="1"/>
    <col min="4353" max="4372" width="3.8984375" style="74" customWidth="1"/>
    <col min="4373" max="4607" width="4.19921875" style="74"/>
    <col min="4608" max="4608" width="8.19921875" style="74" customWidth="1"/>
    <col min="4609" max="4628" width="3.8984375" style="74" customWidth="1"/>
    <col min="4629" max="4863" width="4.19921875" style="74"/>
    <col min="4864" max="4864" width="8.19921875" style="74" customWidth="1"/>
    <col min="4865" max="4884" width="3.8984375" style="74" customWidth="1"/>
    <col min="4885" max="5119" width="4.19921875" style="74"/>
    <col min="5120" max="5120" width="8.19921875" style="74" customWidth="1"/>
    <col min="5121" max="5140" width="3.8984375" style="74" customWidth="1"/>
    <col min="5141" max="5375" width="4.19921875" style="74"/>
    <col min="5376" max="5376" width="8.19921875" style="74" customWidth="1"/>
    <col min="5377" max="5396" width="3.8984375" style="74" customWidth="1"/>
    <col min="5397" max="5631" width="4.19921875" style="74"/>
    <col min="5632" max="5632" width="8.19921875" style="74" customWidth="1"/>
    <col min="5633" max="5652" width="3.8984375" style="74" customWidth="1"/>
    <col min="5653" max="5887" width="4.19921875" style="74"/>
    <col min="5888" max="5888" width="8.19921875" style="74" customWidth="1"/>
    <col min="5889" max="5908" width="3.8984375" style="74" customWidth="1"/>
    <col min="5909" max="6143" width="4.19921875" style="74"/>
    <col min="6144" max="6144" width="8.19921875" style="74" customWidth="1"/>
    <col min="6145" max="6164" width="3.8984375" style="74" customWidth="1"/>
    <col min="6165" max="6399" width="4.19921875" style="74"/>
    <col min="6400" max="6400" width="8.19921875" style="74" customWidth="1"/>
    <col min="6401" max="6420" width="3.8984375" style="74" customWidth="1"/>
    <col min="6421" max="6655" width="4.19921875" style="74"/>
    <col min="6656" max="6656" width="8.19921875" style="74" customWidth="1"/>
    <col min="6657" max="6676" width="3.8984375" style="74" customWidth="1"/>
    <col min="6677" max="6911" width="4.19921875" style="74"/>
    <col min="6912" max="6912" width="8.19921875" style="74" customWidth="1"/>
    <col min="6913" max="6932" width="3.8984375" style="74" customWidth="1"/>
    <col min="6933" max="7167" width="4.19921875" style="74"/>
    <col min="7168" max="7168" width="8.19921875" style="74" customWidth="1"/>
    <col min="7169" max="7188" width="3.8984375" style="74" customWidth="1"/>
    <col min="7189" max="7423" width="4.19921875" style="74"/>
    <col min="7424" max="7424" width="8.19921875" style="74" customWidth="1"/>
    <col min="7425" max="7444" width="3.8984375" style="74" customWidth="1"/>
    <col min="7445" max="7679" width="4.19921875" style="74"/>
    <col min="7680" max="7680" width="8.19921875" style="74" customWidth="1"/>
    <col min="7681" max="7700" width="3.8984375" style="74" customWidth="1"/>
    <col min="7701" max="7935" width="4.19921875" style="74"/>
    <col min="7936" max="7936" width="8.19921875" style="74" customWidth="1"/>
    <col min="7937" max="7956" width="3.8984375" style="74" customWidth="1"/>
    <col min="7957" max="8191" width="4.19921875" style="74"/>
    <col min="8192" max="8192" width="8.19921875" style="74" customWidth="1"/>
    <col min="8193" max="8212" width="3.8984375" style="74" customWidth="1"/>
    <col min="8213" max="8447" width="4.19921875" style="74"/>
    <col min="8448" max="8448" width="8.19921875" style="74" customWidth="1"/>
    <col min="8449" max="8468" width="3.8984375" style="74" customWidth="1"/>
    <col min="8469" max="8703" width="4.19921875" style="74"/>
    <col min="8704" max="8704" width="8.19921875" style="74" customWidth="1"/>
    <col min="8705" max="8724" width="3.8984375" style="74" customWidth="1"/>
    <col min="8725" max="8959" width="4.19921875" style="74"/>
    <col min="8960" max="8960" width="8.19921875" style="74" customWidth="1"/>
    <col min="8961" max="8980" width="3.8984375" style="74" customWidth="1"/>
    <col min="8981" max="9215" width="4.19921875" style="74"/>
    <col min="9216" max="9216" width="8.19921875" style="74" customWidth="1"/>
    <col min="9217" max="9236" width="3.8984375" style="74" customWidth="1"/>
    <col min="9237" max="9471" width="4.19921875" style="74"/>
    <col min="9472" max="9472" width="8.19921875" style="74" customWidth="1"/>
    <col min="9473" max="9492" width="3.8984375" style="74" customWidth="1"/>
    <col min="9493" max="9727" width="4.19921875" style="74"/>
    <col min="9728" max="9728" width="8.19921875" style="74" customWidth="1"/>
    <col min="9729" max="9748" width="3.8984375" style="74" customWidth="1"/>
    <col min="9749" max="9983" width="4.19921875" style="74"/>
    <col min="9984" max="9984" width="8.19921875" style="74" customWidth="1"/>
    <col min="9985" max="10004" width="3.8984375" style="74" customWidth="1"/>
    <col min="10005" max="10239" width="4.19921875" style="74"/>
    <col min="10240" max="10240" width="8.19921875" style="74" customWidth="1"/>
    <col min="10241" max="10260" width="3.8984375" style="74" customWidth="1"/>
    <col min="10261" max="10495" width="4.19921875" style="74"/>
    <col min="10496" max="10496" width="8.19921875" style="74" customWidth="1"/>
    <col min="10497" max="10516" width="3.8984375" style="74" customWidth="1"/>
    <col min="10517" max="10751" width="4.19921875" style="74"/>
    <col min="10752" max="10752" width="8.19921875" style="74" customWidth="1"/>
    <col min="10753" max="10772" width="3.8984375" style="74" customWidth="1"/>
    <col min="10773" max="11007" width="4.19921875" style="74"/>
    <col min="11008" max="11008" width="8.19921875" style="74" customWidth="1"/>
    <col min="11009" max="11028" width="3.8984375" style="74" customWidth="1"/>
    <col min="11029" max="11263" width="4.19921875" style="74"/>
    <col min="11264" max="11264" width="8.19921875" style="74" customWidth="1"/>
    <col min="11265" max="11284" width="3.8984375" style="74" customWidth="1"/>
    <col min="11285" max="11519" width="4.19921875" style="74"/>
    <col min="11520" max="11520" width="8.19921875" style="74" customWidth="1"/>
    <col min="11521" max="11540" width="3.8984375" style="74" customWidth="1"/>
    <col min="11541" max="11775" width="4.19921875" style="74"/>
    <col min="11776" max="11776" width="8.19921875" style="74" customWidth="1"/>
    <col min="11777" max="11796" width="3.8984375" style="74" customWidth="1"/>
    <col min="11797" max="12031" width="4.19921875" style="74"/>
    <col min="12032" max="12032" width="8.19921875" style="74" customWidth="1"/>
    <col min="12033" max="12052" width="3.8984375" style="74" customWidth="1"/>
    <col min="12053" max="12287" width="4.19921875" style="74"/>
    <col min="12288" max="12288" width="8.19921875" style="74" customWidth="1"/>
    <col min="12289" max="12308" width="3.8984375" style="74" customWidth="1"/>
    <col min="12309" max="12543" width="4.19921875" style="74"/>
    <col min="12544" max="12544" width="8.19921875" style="74" customWidth="1"/>
    <col min="12545" max="12564" width="3.8984375" style="74" customWidth="1"/>
    <col min="12565" max="12799" width="4.19921875" style="74"/>
    <col min="12800" max="12800" width="8.19921875" style="74" customWidth="1"/>
    <col min="12801" max="12820" width="3.8984375" style="74" customWidth="1"/>
    <col min="12821" max="13055" width="4.19921875" style="74"/>
    <col min="13056" max="13056" width="8.19921875" style="74" customWidth="1"/>
    <col min="13057" max="13076" width="3.8984375" style="74" customWidth="1"/>
    <col min="13077" max="13311" width="4.19921875" style="74"/>
    <col min="13312" max="13312" width="8.19921875" style="74" customWidth="1"/>
    <col min="13313" max="13332" width="3.8984375" style="74" customWidth="1"/>
    <col min="13333" max="13567" width="4.19921875" style="74"/>
    <col min="13568" max="13568" width="8.19921875" style="74" customWidth="1"/>
    <col min="13569" max="13588" width="3.8984375" style="74" customWidth="1"/>
    <col min="13589" max="13823" width="4.19921875" style="74"/>
    <col min="13824" max="13824" width="8.19921875" style="74" customWidth="1"/>
    <col min="13825" max="13844" width="3.8984375" style="74" customWidth="1"/>
    <col min="13845" max="14079" width="4.19921875" style="74"/>
    <col min="14080" max="14080" width="8.19921875" style="74" customWidth="1"/>
    <col min="14081" max="14100" width="3.8984375" style="74" customWidth="1"/>
    <col min="14101" max="14335" width="4.19921875" style="74"/>
    <col min="14336" max="14336" width="8.19921875" style="74" customWidth="1"/>
    <col min="14337" max="14356" width="3.8984375" style="74" customWidth="1"/>
    <col min="14357" max="14591" width="4.19921875" style="74"/>
    <col min="14592" max="14592" width="8.19921875" style="74" customWidth="1"/>
    <col min="14593" max="14612" width="3.8984375" style="74" customWidth="1"/>
    <col min="14613" max="14847" width="4.19921875" style="74"/>
    <col min="14848" max="14848" width="8.19921875" style="74" customWidth="1"/>
    <col min="14849" max="14868" width="3.8984375" style="74" customWidth="1"/>
    <col min="14869" max="15103" width="4.19921875" style="74"/>
    <col min="15104" max="15104" width="8.19921875" style="74" customWidth="1"/>
    <col min="15105" max="15124" width="3.8984375" style="74" customWidth="1"/>
    <col min="15125" max="15359" width="4.19921875" style="74"/>
    <col min="15360" max="15360" width="8.19921875" style="74" customWidth="1"/>
    <col min="15361" max="15380" width="3.8984375" style="74" customWidth="1"/>
    <col min="15381" max="15615" width="4.19921875" style="74"/>
    <col min="15616" max="15616" width="8.19921875" style="74" customWidth="1"/>
    <col min="15617" max="15636" width="3.8984375" style="74" customWidth="1"/>
    <col min="15637" max="15871" width="4.19921875" style="74"/>
    <col min="15872" max="15872" width="8.19921875" style="74" customWidth="1"/>
    <col min="15873" max="15892" width="3.8984375" style="74" customWidth="1"/>
    <col min="15893" max="16127" width="4.19921875" style="74"/>
    <col min="16128" max="16128" width="8.19921875" style="74" customWidth="1"/>
    <col min="16129" max="16148" width="3.8984375" style="74" customWidth="1"/>
    <col min="16149" max="16384" width="4.19921875" style="74"/>
  </cols>
  <sheetData>
    <row r="1" spans="1:20" ht="12.75" customHeight="1" x14ac:dyDescent="0.45">
      <c r="A1" s="78" t="s">
        <v>207</v>
      </c>
    </row>
    <row r="2" spans="1:20" ht="12.75" customHeight="1" x14ac:dyDescent="0.45">
      <c r="L2" s="58" t="s">
        <v>206</v>
      </c>
    </row>
    <row r="3" spans="1:20" ht="12.75" customHeight="1" thickBot="1" x14ac:dyDescent="0.5">
      <c r="A3" s="786"/>
      <c r="B3" s="57"/>
      <c r="C3" s="57"/>
      <c r="D3" s="57"/>
      <c r="E3" s="57"/>
      <c r="F3" s="57"/>
      <c r="G3" s="57"/>
      <c r="H3" s="57"/>
      <c r="I3" s="728"/>
    </row>
    <row r="4" spans="1:20" ht="12.75" customHeight="1" thickBot="1" x14ac:dyDescent="0.5">
      <c r="A4" s="786"/>
      <c r="B4" s="57"/>
      <c r="C4" s="57"/>
      <c r="D4" s="57"/>
      <c r="E4" s="57"/>
      <c r="F4" s="57"/>
      <c r="G4" s="57"/>
      <c r="H4" s="57"/>
      <c r="I4" s="728"/>
      <c r="N4" s="787" t="s">
        <v>205</v>
      </c>
      <c r="O4" s="788"/>
      <c r="P4" s="789"/>
      <c r="Q4" s="789"/>
      <c r="R4" s="789"/>
      <c r="S4" s="789"/>
      <c r="T4" s="790"/>
    </row>
    <row r="5" spans="1:20" ht="12.75" customHeight="1" thickBot="1" x14ac:dyDescent="0.25">
      <c r="B5" s="83"/>
      <c r="C5" s="55"/>
      <c r="D5" s="55"/>
      <c r="E5" s="55"/>
      <c r="F5" s="55"/>
      <c r="G5" s="55"/>
      <c r="H5" s="55"/>
    </row>
    <row r="6" spans="1:20" ht="12.75" customHeight="1" x14ac:dyDescent="0.2">
      <c r="A6" s="54"/>
      <c r="B6" s="791" t="s">
        <v>191</v>
      </c>
      <c r="C6" s="792"/>
      <c r="D6" s="793"/>
      <c r="E6" s="794"/>
      <c r="F6" s="794"/>
      <c r="G6" s="794"/>
      <c r="H6" s="794"/>
      <c r="I6" s="794"/>
      <c r="J6" s="794"/>
      <c r="K6" s="794"/>
      <c r="L6" s="794"/>
      <c r="M6" s="794"/>
      <c r="N6" s="794"/>
      <c r="O6" s="794"/>
      <c r="P6" s="794"/>
      <c r="Q6" s="794"/>
      <c r="R6" s="795"/>
      <c r="S6" s="795"/>
      <c r="T6" s="796"/>
    </row>
    <row r="7" spans="1:20" ht="12.75" customHeight="1" x14ac:dyDescent="0.2">
      <c r="A7" s="50" t="s">
        <v>204</v>
      </c>
      <c r="B7" s="698" t="s">
        <v>203</v>
      </c>
      <c r="C7" s="723"/>
      <c r="D7" s="773"/>
      <c r="E7" s="702"/>
      <c r="F7" s="702"/>
      <c r="G7" s="702"/>
      <c r="H7" s="702"/>
      <c r="I7" s="702"/>
      <c r="J7" s="702"/>
      <c r="K7" s="702"/>
      <c r="L7" s="702"/>
      <c r="M7" s="702"/>
      <c r="N7" s="702"/>
      <c r="O7" s="702"/>
      <c r="P7" s="702"/>
      <c r="Q7" s="702"/>
      <c r="R7" s="703"/>
      <c r="S7" s="703"/>
      <c r="T7" s="774"/>
    </row>
    <row r="8" spans="1:20" ht="12.75" customHeight="1" x14ac:dyDescent="0.45">
      <c r="A8" s="50"/>
      <c r="B8" s="762" t="s">
        <v>202</v>
      </c>
      <c r="C8" s="761"/>
      <c r="D8" s="53" t="s">
        <v>201</v>
      </c>
      <c r="E8" s="52"/>
      <c r="F8" s="52"/>
      <c r="G8" s="52"/>
      <c r="H8" s="52"/>
      <c r="I8" s="52"/>
      <c r="J8" s="52"/>
      <c r="K8" s="52"/>
      <c r="L8" s="52"/>
      <c r="M8" s="52"/>
      <c r="N8" s="52"/>
      <c r="O8" s="52"/>
      <c r="P8" s="52"/>
      <c r="Q8" s="52"/>
      <c r="R8" s="52"/>
      <c r="S8" s="52"/>
      <c r="T8" s="51"/>
    </row>
    <row r="9" spans="1:20" ht="12.75" customHeight="1" x14ac:dyDescent="0.45">
      <c r="A9" s="50" t="s">
        <v>200</v>
      </c>
      <c r="B9" s="797"/>
      <c r="C9" s="779"/>
      <c r="D9" s="49"/>
      <c r="E9" s="46"/>
      <c r="F9" s="48" t="s">
        <v>199</v>
      </c>
      <c r="G9" s="86"/>
      <c r="H9" s="86"/>
      <c r="I9" s="798" t="s">
        <v>198</v>
      </c>
      <c r="J9" s="798"/>
      <c r="K9" s="46"/>
      <c r="L9" s="46"/>
      <c r="M9" s="46"/>
      <c r="N9" s="46"/>
      <c r="O9" s="46"/>
      <c r="P9" s="46"/>
      <c r="Q9" s="46"/>
      <c r="R9" s="46"/>
      <c r="S9" s="46"/>
      <c r="T9" s="45"/>
    </row>
    <row r="10" spans="1:20" ht="12.75" customHeight="1" x14ac:dyDescent="0.45">
      <c r="A10" s="44"/>
      <c r="B10" s="693"/>
      <c r="C10" s="694"/>
      <c r="D10" s="43"/>
      <c r="E10" s="42"/>
      <c r="F10" s="42"/>
      <c r="G10" s="42"/>
      <c r="H10" s="42"/>
      <c r="I10" s="42"/>
      <c r="J10" s="42"/>
      <c r="K10" s="42"/>
      <c r="L10" s="42"/>
      <c r="M10" s="42"/>
      <c r="N10" s="42"/>
      <c r="O10" s="42"/>
      <c r="P10" s="42"/>
      <c r="Q10" s="42"/>
      <c r="R10" s="42"/>
      <c r="S10" s="42"/>
      <c r="T10" s="41"/>
    </row>
    <row r="11" spans="1:20" ht="12.75" customHeight="1" x14ac:dyDescent="0.2">
      <c r="A11" s="40"/>
      <c r="B11" s="698" t="s">
        <v>197</v>
      </c>
      <c r="C11" s="723"/>
      <c r="D11" s="723" t="s">
        <v>196</v>
      </c>
      <c r="E11" s="723"/>
      <c r="F11" s="770"/>
      <c r="G11" s="770"/>
      <c r="H11" s="770"/>
      <c r="I11" s="770"/>
      <c r="J11" s="771"/>
      <c r="K11" s="772" t="s">
        <v>195</v>
      </c>
      <c r="L11" s="772"/>
      <c r="M11" s="773"/>
      <c r="N11" s="702"/>
      <c r="O11" s="702"/>
      <c r="P11" s="702"/>
      <c r="Q11" s="702"/>
      <c r="R11" s="703"/>
      <c r="S11" s="703"/>
      <c r="T11" s="774"/>
    </row>
    <row r="12" spans="1:20" ht="12.75" customHeight="1" x14ac:dyDescent="0.2">
      <c r="A12" s="775" t="s">
        <v>194</v>
      </c>
      <c r="B12" s="740"/>
      <c r="C12" s="740"/>
      <c r="D12" s="740"/>
      <c r="E12" s="740"/>
      <c r="F12" s="740"/>
      <c r="G12" s="740"/>
      <c r="H12" s="740"/>
      <c r="I12" s="776"/>
      <c r="J12" s="689" t="s">
        <v>193</v>
      </c>
      <c r="K12" s="690"/>
      <c r="L12" s="690"/>
      <c r="M12" s="690"/>
      <c r="N12" s="690"/>
      <c r="O12" s="690"/>
      <c r="P12" s="690"/>
      <c r="Q12" s="690"/>
      <c r="R12" s="696"/>
      <c r="S12" s="696"/>
      <c r="T12" s="697"/>
    </row>
    <row r="13" spans="1:20" ht="13.2" x14ac:dyDescent="0.2">
      <c r="A13" s="777" t="s">
        <v>192</v>
      </c>
      <c r="B13" s="778"/>
      <c r="C13" s="723" t="s">
        <v>191</v>
      </c>
      <c r="D13" s="689"/>
      <c r="E13" s="39"/>
      <c r="F13" s="38"/>
      <c r="G13" s="38"/>
      <c r="H13" s="38"/>
      <c r="I13" s="37"/>
      <c r="J13" s="701" t="s">
        <v>190</v>
      </c>
      <c r="K13" s="779"/>
      <c r="L13" s="780" t="s">
        <v>189</v>
      </c>
      <c r="M13" s="781"/>
      <c r="N13" s="781"/>
      <c r="O13" s="781"/>
      <c r="P13" s="781"/>
      <c r="Q13" s="781"/>
      <c r="R13" s="703"/>
      <c r="S13" s="703"/>
      <c r="T13" s="774"/>
    </row>
    <row r="14" spans="1:20" ht="20.25" customHeight="1" x14ac:dyDescent="0.2">
      <c r="A14" s="782" t="s">
        <v>188</v>
      </c>
      <c r="B14" s="783"/>
      <c r="C14" s="723" t="s">
        <v>187</v>
      </c>
      <c r="D14" s="689"/>
      <c r="E14" s="692"/>
      <c r="F14" s="784"/>
      <c r="G14" s="784"/>
      <c r="H14" s="784"/>
      <c r="I14" s="785"/>
      <c r="J14" s="692"/>
      <c r="K14" s="693"/>
      <c r="L14" s="70"/>
      <c r="M14" s="71"/>
      <c r="N14" s="71"/>
      <c r="O14" s="71"/>
      <c r="P14" s="71"/>
      <c r="Q14" s="71"/>
      <c r="R14" s="71"/>
      <c r="S14" s="71"/>
      <c r="T14" s="34"/>
    </row>
    <row r="15" spans="1:20" ht="12.75" customHeight="1" x14ac:dyDescent="0.45">
      <c r="A15" s="766" t="s">
        <v>186</v>
      </c>
      <c r="B15" s="762"/>
      <c r="C15" s="762"/>
      <c r="D15" s="762"/>
      <c r="E15" s="761"/>
      <c r="F15" s="723" t="s">
        <v>185</v>
      </c>
      <c r="G15" s="723"/>
      <c r="H15" s="723"/>
      <c r="I15" s="739" t="s">
        <v>184</v>
      </c>
      <c r="J15" s="740"/>
      <c r="K15" s="741"/>
      <c r="L15" s="723" t="s">
        <v>183</v>
      </c>
      <c r="M15" s="723"/>
      <c r="N15" s="723"/>
      <c r="O15" s="723" t="s">
        <v>182</v>
      </c>
      <c r="P15" s="723"/>
      <c r="Q15" s="689"/>
      <c r="R15" s="768" t="s">
        <v>181</v>
      </c>
      <c r="S15" s="768"/>
      <c r="T15" s="769"/>
    </row>
    <row r="16" spans="1:20" ht="12.75" customHeight="1" x14ac:dyDescent="0.45">
      <c r="A16" s="767"/>
      <c r="B16" s="693"/>
      <c r="C16" s="693"/>
      <c r="D16" s="693"/>
      <c r="E16" s="694"/>
      <c r="F16" s="72" t="s">
        <v>176</v>
      </c>
      <c r="G16" s="689" t="s">
        <v>175</v>
      </c>
      <c r="H16" s="698"/>
      <c r="I16" s="77" t="s">
        <v>176</v>
      </c>
      <c r="J16" s="689" t="s">
        <v>175</v>
      </c>
      <c r="K16" s="698"/>
      <c r="L16" s="77" t="s">
        <v>176</v>
      </c>
      <c r="M16" s="689" t="s">
        <v>175</v>
      </c>
      <c r="N16" s="698"/>
      <c r="O16" s="77" t="s">
        <v>176</v>
      </c>
      <c r="P16" s="689" t="s">
        <v>175</v>
      </c>
      <c r="Q16" s="690"/>
      <c r="R16" s="77" t="s">
        <v>176</v>
      </c>
      <c r="S16" s="689" t="s">
        <v>175</v>
      </c>
      <c r="T16" s="763"/>
    </row>
    <row r="17" spans="1:20" ht="12.75" customHeight="1" x14ac:dyDescent="0.45">
      <c r="A17" s="82"/>
      <c r="B17" s="760" t="s">
        <v>174</v>
      </c>
      <c r="C17" s="761"/>
      <c r="D17" s="739" t="s">
        <v>173</v>
      </c>
      <c r="E17" s="741"/>
      <c r="F17" s="77"/>
      <c r="G17" s="689"/>
      <c r="H17" s="698"/>
      <c r="I17" s="77"/>
      <c r="J17" s="689"/>
      <c r="K17" s="698"/>
      <c r="L17" s="77"/>
      <c r="M17" s="689"/>
      <c r="N17" s="698"/>
      <c r="O17" s="77"/>
      <c r="P17" s="689"/>
      <c r="Q17" s="690"/>
      <c r="R17" s="77"/>
      <c r="S17" s="689"/>
      <c r="T17" s="763"/>
    </row>
    <row r="18" spans="1:20" ht="12.75" customHeight="1" x14ac:dyDescent="0.45">
      <c r="A18" s="82"/>
      <c r="B18" s="692"/>
      <c r="C18" s="694"/>
      <c r="D18" s="739" t="s">
        <v>172</v>
      </c>
      <c r="E18" s="741"/>
      <c r="F18" s="77"/>
      <c r="G18" s="689"/>
      <c r="H18" s="698"/>
      <c r="I18" s="77"/>
      <c r="J18" s="689"/>
      <c r="K18" s="698"/>
      <c r="L18" s="77"/>
      <c r="M18" s="689"/>
      <c r="N18" s="698"/>
      <c r="O18" s="77"/>
      <c r="P18" s="689"/>
      <c r="Q18" s="690"/>
      <c r="R18" s="77"/>
      <c r="S18" s="689"/>
      <c r="T18" s="763"/>
    </row>
    <row r="19" spans="1:20" ht="12.75" customHeight="1" x14ac:dyDescent="0.45">
      <c r="A19" s="82"/>
      <c r="B19" s="739" t="s">
        <v>171</v>
      </c>
      <c r="C19" s="740"/>
      <c r="D19" s="740"/>
      <c r="E19" s="741"/>
      <c r="F19" s="689"/>
      <c r="G19" s="690"/>
      <c r="H19" s="698"/>
      <c r="I19" s="689"/>
      <c r="J19" s="690"/>
      <c r="K19" s="698"/>
      <c r="L19" s="689"/>
      <c r="M19" s="690"/>
      <c r="N19" s="698"/>
      <c r="O19" s="689"/>
      <c r="P19" s="690"/>
      <c r="Q19" s="690"/>
      <c r="R19" s="689"/>
      <c r="S19" s="690"/>
      <c r="T19" s="763"/>
    </row>
    <row r="20" spans="1:20" ht="12.75" customHeight="1" x14ac:dyDescent="0.45">
      <c r="A20" s="82"/>
      <c r="B20" s="739" t="s">
        <v>170</v>
      </c>
      <c r="C20" s="740"/>
      <c r="D20" s="740"/>
      <c r="E20" s="741"/>
      <c r="F20" s="682"/>
      <c r="G20" s="683"/>
      <c r="H20" s="764"/>
      <c r="I20" s="682"/>
      <c r="J20" s="683"/>
      <c r="K20" s="764"/>
      <c r="L20" s="682"/>
      <c r="M20" s="683"/>
      <c r="N20" s="764"/>
      <c r="O20" s="682"/>
      <c r="P20" s="683"/>
      <c r="Q20" s="683"/>
      <c r="R20" s="682"/>
      <c r="S20" s="683"/>
      <c r="T20" s="765"/>
    </row>
    <row r="21" spans="1:20" ht="12.75" customHeight="1" x14ac:dyDescent="0.45">
      <c r="A21" s="82"/>
      <c r="B21" s="762"/>
      <c r="C21" s="762"/>
      <c r="D21" s="762"/>
      <c r="E21" s="761"/>
      <c r="F21" s="723" t="s">
        <v>180</v>
      </c>
      <c r="G21" s="723"/>
      <c r="H21" s="723"/>
      <c r="I21" s="689" t="s">
        <v>179</v>
      </c>
      <c r="J21" s="690"/>
      <c r="K21" s="698"/>
      <c r="L21" s="739" t="s">
        <v>178</v>
      </c>
      <c r="M21" s="740"/>
      <c r="N21" s="741"/>
      <c r="O21" s="689" t="s">
        <v>177</v>
      </c>
      <c r="P21" s="690"/>
      <c r="Q21" s="690"/>
      <c r="R21" s="84"/>
      <c r="T21" s="13"/>
    </row>
    <row r="22" spans="1:20" ht="12.75" customHeight="1" x14ac:dyDescent="0.45">
      <c r="A22" s="82"/>
      <c r="B22" s="693"/>
      <c r="C22" s="693"/>
      <c r="D22" s="693"/>
      <c r="E22" s="694"/>
      <c r="F22" s="72" t="s">
        <v>176</v>
      </c>
      <c r="G22" s="689" t="s">
        <v>175</v>
      </c>
      <c r="H22" s="698"/>
      <c r="I22" s="77" t="s">
        <v>176</v>
      </c>
      <c r="J22" s="689" t="s">
        <v>175</v>
      </c>
      <c r="K22" s="698"/>
      <c r="L22" s="77" t="s">
        <v>176</v>
      </c>
      <c r="M22" s="689" t="s">
        <v>175</v>
      </c>
      <c r="N22" s="698"/>
      <c r="O22" s="77" t="s">
        <v>176</v>
      </c>
      <c r="P22" s="689" t="s">
        <v>175</v>
      </c>
      <c r="Q22" s="690"/>
      <c r="R22" s="84"/>
      <c r="T22" s="13"/>
    </row>
    <row r="23" spans="1:20" ht="12.75" customHeight="1" x14ac:dyDescent="0.45">
      <c r="A23" s="82"/>
      <c r="B23" s="760" t="s">
        <v>174</v>
      </c>
      <c r="C23" s="761"/>
      <c r="D23" s="739" t="s">
        <v>173</v>
      </c>
      <c r="E23" s="741"/>
      <c r="F23" s="77"/>
      <c r="G23" s="689"/>
      <c r="H23" s="698"/>
      <c r="I23" s="77"/>
      <c r="J23" s="689"/>
      <c r="K23" s="698"/>
      <c r="L23" s="77"/>
      <c r="M23" s="689"/>
      <c r="N23" s="698"/>
      <c r="O23" s="77"/>
      <c r="P23" s="689"/>
      <c r="Q23" s="690"/>
      <c r="R23" s="84"/>
      <c r="T23" s="13"/>
    </row>
    <row r="24" spans="1:20" ht="12.75" customHeight="1" x14ac:dyDescent="0.45">
      <c r="A24" s="82"/>
      <c r="B24" s="692"/>
      <c r="C24" s="694"/>
      <c r="D24" s="739" t="s">
        <v>172</v>
      </c>
      <c r="E24" s="741"/>
      <c r="F24" s="77"/>
      <c r="G24" s="689"/>
      <c r="H24" s="698"/>
      <c r="I24" s="77"/>
      <c r="J24" s="689"/>
      <c r="K24" s="698"/>
      <c r="L24" s="77"/>
      <c r="M24" s="689"/>
      <c r="N24" s="698"/>
      <c r="O24" s="77"/>
      <c r="P24" s="689"/>
      <c r="Q24" s="690"/>
      <c r="R24" s="84"/>
      <c r="T24" s="13"/>
    </row>
    <row r="25" spans="1:20" ht="12.75" customHeight="1" x14ac:dyDescent="0.45">
      <c r="A25" s="82"/>
      <c r="B25" s="739" t="s">
        <v>171</v>
      </c>
      <c r="C25" s="740"/>
      <c r="D25" s="740"/>
      <c r="E25" s="741"/>
      <c r="F25" s="689"/>
      <c r="G25" s="690"/>
      <c r="H25" s="698"/>
      <c r="I25" s="689"/>
      <c r="J25" s="690"/>
      <c r="K25" s="698"/>
      <c r="L25" s="689"/>
      <c r="M25" s="690"/>
      <c r="N25" s="698"/>
      <c r="O25" s="723"/>
      <c r="P25" s="723"/>
      <c r="Q25" s="689"/>
      <c r="R25" s="84"/>
      <c r="T25" s="13"/>
    </row>
    <row r="26" spans="1:20" ht="12.75" customHeight="1" x14ac:dyDescent="0.45">
      <c r="A26" s="82"/>
      <c r="B26" s="739" t="s">
        <v>170</v>
      </c>
      <c r="C26" s="740"/>
      <c r="D26" s="740"/>
      <c r="E26" s="741"/>
      <c r="F26" s="742"/>
      <c r="G26" s="743"/>
      <c r="H26" s="744"/>
      <c r="I26" s="742"/>
      <c r="J26" s="743"/>
      <c r="K26" s="744"/>
      <c r="L26" s="742"/>
      <c r="M26" s="743"/>
      <c r="N26" s="744"/>
      <c r="O26" s="745"/>
      <c r="P26" s="745"/>
      <c r="Q26" s="742"/>
      <c r="R26" s="84"/>
      <c r="T26" s="13"/>
    </row>
    <row r="27" spans="1:20" s="26" customFormat="1" ht="13.5" customHeight="1" x14ac:dyDescent="0.45">
      <c r="A27" s="30"/>
      <c r="B27" s="746" t="s">
        <v>169</v>
      </c>
      <c r="C27" s="747"/>
      <c r="D27" s="747"/>
      <c r="E27" s="748"/>
      <c r="F27" s="754" t="s">
        <v>168</v>
      </c>
      <c r="G27" s="695"/>
      <c r="H27" s="695"/>
      <c r="I27" s="695"/>
      <c r="J27" s="695"/>
      <c r="K27" s="695"/>
      <c r="L27" s="695"/>
      <c r="M27" s="695"/>
      <c r="N27" s="695"/>
      <c r="O27" s="695"/>
      <c r="P27" s="695"/>
      <c r="Q27" s="695"/>
      <c r="R27" s="695"/>
      <c r="S27" s="695"/>
      <c r="T27" s="755"/>
    </row>
    <row r="28" spans="1:20" s="26" customFormat="1" ht="13.5" customHeight="1" x14ac:dyDescent="0.45">
      <c r="A28" s="30"/>
      <c r="B28" s="749"/>
      <c r="C28" s="703"/>
      <c r="D28" s="703"/>
      <c r="E28" s="750"/>
      <c r="F28" s="28" t="s">
        <v>167</v>
      </c>
      <c r="G28" s="27"/>
      <c r="H28" s="27"/>
      <c r="I28" s="756" t="s">
        <v>166</v>
      </c>
      <c r="J28" s="756"/>
      <c r="K28" s="756"/>
      <c r="L28" s="756"/>
      <c r="M28" s="756" t="s">
        <v>165</v>
      </c>
      <c r="N28" s="756"/>
      <c r="O28" s="756"/>
      <c r="P28" s="756"/>
      <c r="Q28" s="756" t="s">
        <v>164</v>
      </c>
      <c r="R28" s="756"/>
      <c r="S28" s="756"/>
      <c r="T28" s="757"/>
    </row>
    <row r="29" spans="1:20" s="26" customFormat="1" ht="13.5" customHeight="1" x14ac:dyDescent="0.2">
      <c r="A29" s="30"/>
      <c r="B29" s="749"/>
      <c r="C29" s="703"/>
      <c r="D29" s="703"/>
      <c r="E29" s="750"/>
      <c r="F29" s="28" t="s">
        <v>163</v>
      </c>
      <c r="G29" s="27"/>
      <c r="H29" s="27"/>
      <c r="I29" s="754"/>
      <c r="J29" s="758"/>
      <c r="K29" s="758"/>
      <c r="L29" s="759"/>
      <c r="M29" s="754"/>
      <c r="N29" s="758"/>
      <c r="O29" s="758"/>
      <c r="P29" s="759"/>
      <c r="Q29" s="754"/>
      <c r="R29" s="696"/>
      <c r="S29" s="696"/>
      <c r="T29" s="697"/>
    </row>
    <row r="30" spans="1:20" s="26" customFormat="1" ht="13.5" customHeight="1" x14ac:dyDescent="0.2">
      <c r="A30" s="30"/>
      <c r="B30" s="749"/>
      <c r="C30" s="703"/>
      <c r="D30" s="703"/>
      <c r="E30" s="750"/>
      <c r="F30" s="28" t="s">
        <v>162</v>
      </c>
      <c r="G30" s="27"/>
      <c r="H30" s="27"/>
      <c r="I30" s="754"/>
      <c r="J30" s="758"/>
      <c r="K30" s="758"/>
      <c r="L30" s="759"/>
      <c r="M30" s="754"/>
      <c r="N30" s="758"/>
      <c r="O30" s="758"/>
      <c r="P30" s="759"/>
      <c r="Q30" s="754"/>
      <c r="R30" s="696"/>
      <c r="S30" s="696"/>
      <c r="T30" s="697"/>
    </row>
    <row r="31" spans="1:20" s="26" customFormat="1" ht="13.5" customHeight="1" x14ac:dyDescent="0.2">
      <c r="A31" s="29"/>
      <c r="B31" s="751"/>
      <c r="C31" s="752"/>
      <c r="D31" s="752"/>
      <c r="E31" s="753"/>
      <c r="F31" s="28" t="s">
        <v>161</v>
      </c>
      <c r="G31" s="27"/>
      <c r="H31" s="27"/>
      <c r="I31" s="754"/>
      <c r="J31" s="758"/>
      <c r="K31" s="758"/>
      <c r="L31" s="759"/>
      <c r="M31" s="754"/>
      <c r="N31" s="758"/>
      <c r="O31" s="758"/>
      <c r="P31" s="759"/>
      <c r="Q31" s="754"/>
      <c r="R31" s="696"/>
      <c r="S31" s="696"/>
      <c r="T31" s="697"/>
    </row>
    <row r="32" spans="1:20" ht="12.75" customHeight="1" x14ac:dyDescent="0.45">
      <c r="A32" s="722" t="s">
        <v>160</v>
      </c>
      <c r="B32" s="723"/>
      <c r="C32" s="723"/>
      <c r="D32" s="723"/>
      <c r="E32" s="723"/>
      <c r="F32" s="689"/>
      <c r="G32" s="690"/>
      <c r="H32" s="690"/>
      <c r="I32" s="690"/>
      <c r="J32" s="690"/>
      <c r="K32" s="690"/>
      <c r="L32" s="690"/>
      <c r="M32" s="690"/>
      <c r="N32" s="690"/>
      <c r="O32" s="690"/>
      <c r="P32" s="690"/>
      <c r="Q32" s="690"/>
      <c r="R32" s="684"/>
      <c r="S32" s="684"/>
      <c r="T32" s="685"/>
    </row>
    <row r="33" spans="1:21" ht="12.75" customHeight="1" x14ac:dyDescent="0.45">
      <c r="A33" s="722"/>
      <c r="B33" s="681" t="s">
        <v>159</v>
      </c>
      <c r="C33" s="681"/>
      <c r="D33" s="681"/>
      <c r="E33" s="681"/>
      <c r="F33" s="686" t="s">
        <v>158</v>
      </c>
      <c r="G33" s="687"/>
      <c r="H33" s="687"/>
      <c r="I33" s="687"/>
      <c r="J33" s="687"/>
      <c r="K33" s="687"/>
      <c r="L33" s="687"/>
      <c r="M33" s="687"/>
      <c r="N33" s="687"/>
      <c r="O33" s="687"/>
      <c r="P33" s="687"/>
      <c r="Q33" s="687"/>
      <c r="R33" s="684"/>
      <c r="S33" s="684"/>
      <c r="T33" s="685"/>
    </row>
    <row r="34" spans="1:21" ht="12.75" customHeight="1" x14ac:dyDescent="0.45">
      <c r="A34" s="722"/>
      <c r="B34" s="681" t="s">
        <v>157</v>
      </c>
      <c r="C34" s="681"/>
      <c r="D34" s="681"/>
      <c r="E34" s="681"/>
      <c r="F34" s="686" t="s">
        <v>156</v>
      </c>
      <c r="G34" s="687"/>
      <c r="H34" s="687"/>
      <c r="I34" s="687"/>
      <c r="J34" s="687"/>
      <c r="K34" s="687"/>
      <c r="L34" s="687"/>
      <c r="M34" s="687"/>
      <c r="N34" s="687"/>
      <c r="O34" s="687"/>
      <c r="P34" s="687"/>
      <c r="Q34" s="687"/>
      <c r="R34" s="684"/>
      <c r="S34" s="684"/>
      <c r="T34" s="685"/>
    </row>
    <row r="35" spans="1:21" ht="12.75" customHeight="1" x14ac:dyDescent="0.45">
      <c r="A35" s="722"/>
      <c r="B35" s="724" t="s">
        <v>155</v>
      </c>
      <c r="C35" s="725"/>
      <c r="D35" s="725"/>
      <c r="E35" s="726"/>
      <c r="F35" s="733" t="s">
        <v>154</v>
      </c>
      <c r="G35" s="734"/>
      <c r="H35" s="735" t="s">
        <v>153</v>
      </c>
      <c r="I35" s="735"/>
      <c r="J35" s="735"/>
      <c r="K35" s="735"/>
      <c r="L35" s="735"/>
      <c r="M35" s="735"/>
      <c r="N35" s="735"/>
      <c r="O35" s="735"/>
      <c r="P35" s="735"/>
      <c r="Q35" s="736"/>
      <c r="R35" s="25"/>
      <c r="S35" s="24"/>
      <c r="T35" s="23"/>
    </row>
    <row r="36" spans="1:21" ht="12.75" customHeight="1" x14ac:dyDescent="0.45">
      <c r="A36" s="722"/>
      <c r="B36" s="727"/>
      <c r="C36" s="728"/>
      <c r="D36" s="728"/>
      <c r="E36" s="729"/>
      <c r="F36" s="733"/>
      <c r="G36" s="734"/>
      <c r="H36" s="737" t="s">
        <v>152</v>
      </c>
      <c r="I36" s="737"/>
      <c r="J36" s="737" t="s">
        <v>151</v>
      </c>
      <c r="K36" s="737"/>
      <c r="L36" s="737" t="s">
        <v>150</v>
      </c>
      <c r="M36" s="737"/>
      <c r="N36" s="737" t="s">
        <v>149</v>
      </c>
      <c r="O36" s="737"/>
      <c r="P36" s="737" t="s">
        <v>148</v>
      </c>
      <c r="Q36" s="738"/>
      <c r="R36" s="84"/>
      <c r="T36" s="13"/>
    </row>
    <row r="37" spans="1:21" ht="12.75" customHeight="1" x14ac:dyDescent="0.45">
      <c r="A37" s="722"/>
      <c r="B37" s="727"/>
      <c r="C37" s="728"/>
      <c r="D37" s="728"/>
      <c r="E37" s="729"/>
      <c r="F37" s="717"/>
      <c r="G37" s="717"/>
      <c r="H37" s="717"/>
      <c r="I37" s="717"/>
      <c r="J37" s="717"/>
      <c r="K37" s="717"/>
      <c r="L37" s="717"/>
      <c r="M37" s="717"/>
      <c r="N37" s="717"/>
      <c r="O37" s="717"/>
      <c r="P37" s="717"/>
      <c r="Q37" s="718"/>
      <c r="R37" s="84"/>
      <c r="T37" s="13"/>
    </row>
    <row r="38" spans="1:21" ht="12.75" customHeight="1" x14ac:dyDescent="0.45">
      <c r="A38" s="722"/>
      <c r="B38" s="727"/>
      <c r="C38" s="728"/>
      <c r="D38" s="728"/>
      <c r="E38" s="729"/>
      <c r="F38" s="717" t="s">
        <v>147</v>
      </c>
      <c r="G38" s="717"/>
      <c r="H38" s="717" t="s">
        <v>146</v>
      </c>
      <c r="I38" s="718"/>
      <c r="J38" s="719" t="s">
        <v>145</v>
      </c>
      <c r="K38" s="719"/>
      <c r="L38" s="21"/>
      <c r="M38" s="21"/>
      <c r="N38" s="21"/>
      <c r="O38" s="21"/>
      <c r="P38" s="21"/>
      <c r="Q38" s="21"/>
      <c r="R38" s="17"/>
      <c r="S38" s="17"/>
      <c r="T38" s="20"/>
      <c r="U38" s="17"/>
    </row>
    <row r="39" spans="1:21" ht="12.75" customHeight="1" x14ac:dyDescent="0.45">
      <c r="A39" s="722"/>
      <c r="B39" s="727"/>
      <c r="C39" s="728"/>
      <c r="D39" s="728"/>
      <c r="E39" s="729"/>
      <c r="F39" s="717"/>
      <c r="G39" s="717"/>
      <c r="H39" s="717"/>
      <c r="I39" s="718"/>
      <c r="J39" s="719"/>
      <c r="K39" s="719"/>
      <c r="L39" s="17"/>
      <c r="M39" s="17"/>
      <c r="N39" s="17"/>
      <c r="O39" s="17"/>
      <c r="P39" s="17"/>
      <c r="Q39" s="17"/>
      <c r="R39" s="17"/>
      <c r="S39" s="17"/>
      <c r="T39" s="20"/>
      <c r="U39" s="17"/>
    </row>
    <row r="40" spans="1:21" ht="12.75" customHeight="1" x14ac:dyDescent="0.45">
      <c r="A40" s="722"/>
      <c r="B40" s="730"/>
      <c r="C40" s="731"/>
      <c r="D40" s="731"/>
      <c r="E40" s="732"/>
      <c r="F40" s="718"/>
      <c r="G40" s="720"/>
      <c r="H40" s="718"/>
      <c r="I40" s="721"/>
      <c r="J40" s="717"/>
      <c r="K40" s="717"/>
      <c r="L40" s="19"/>
      <c r="M40" s="19"/>
      <c r="N40" s="19"/>
      <c r="O40" s="19"/>
      <c r="P40" s="19"/>
      <c r="Q40" s="19"/>
      <c r="R40" s="19"/>
      <c r="S40" s="19"/>
      <c r="T40" s="18"/>
      <c r="U40" s="17"/>
    </row>
    <row r="41" spans="1:21" ht="12.75" customHeight="1" x14ac:dyDescent="0.45">
      <c r="A41" s="722"/>
      <c r="B41" s="686" t="s">
        <v>144</v>
      </c>
      <c r="C41" s="687"/>
      <c r="D41" s="687"/>
      <c r="E41" s="688"/>
      <c r="F41" s="689" t="s">
        <v>143</v>
      </c>
      <c r="G41" s="690"/>
      <c r="H41" s="690"/>
      <c r="I41" s="690"/>
      <c r="J41" s="690"/>
      <c r="K41" s="690"/>
      <c r="L41" s="690"/>
      <c r="M41" s="690"/>
      <c r="N41" s="690"/>
      <c r="O41" s="690"/>
      <c r="P41" s="690"/>
      <c r="Q41" s="690"/>
      <c r="R41" s="684"/>
      <c r="S41" s="684"/>
      <c r="T41" s="685"/>
    </row>
    <row r="42" spans="1:21" ht="12.75" customHeight="1" x14ac:dyDescent="0.45">
      <c r="A42" s="722"/>
      <c r="B42" s="681" t="s">
        <v>142</v>
      </c>
      <c r="C42" s="681"/>
      <c r="D42" s="681"/>
      <c r="E42" s="681"/>
      <c r="F42" s="682"/>
      <c r="G42" s="683"/>
      <c r="H42" s="683"/>
      <c r="I42" s="683"/>
      <c r="J42" s="683"/>
      <c r="K42" s="683"/>
      <c r="L42" s="683"/>
      <c r="M42" s="683"/>
      <c r="N42" s="683"/>
      <c r="O42" s="683"/>
      <c r="P42" s="683"/>
      <c r="Q42" s="683"/>
      <c r="R42" s="684"/>
      <c r="S42" s="684"/>
      <c r="T42" s="685"/>
    </row>
    <row r="43" spans="1:21" ht="12.75" customHeight="1" x14ac:dyDescent="0.45">
      <c r="A43" s="722"/>
      <c r="B43" s="686" t="s">
        <v>141</v>
      </c>
      <c r="C43" s="687"/>
      <c r="D43" s="687"/>
      <c r="E43" s="688"/>
      <c r="F43" s="689" t="s">
        <v>140</v>
      </c>
      <c r="G43" s="690"/>
      <c r="H43" s="690"/>
      <c r="I43" s="690"/>
      <c r="J43" s="690"/>
      <c r="K43" s="690"/>
      <c r="L43" s="690"/>
      <c r="M43" s="690"/>
      <c r="N43" s="690"/>
      <c r="O43" s="690"/>
      <c r="P43" s="690"/>
      <c r="Q43" s="690"/>
      <c r="R43" s="684"/>
      <c r="S43" s="684"/>
      <c r="T43" s="685"/>
    </row>
    <row r="44" spans="1:21" ht="12.75" customHeight="1" x14ac:dyDescent="0.45">
      <c r="A44" s="722"/>
      <c r="B44" s="681" t="s">
        <v>139</v>
      </c>
      <c r="C44" s="681"/>
      <c r="D44" s="681"/>
      <c r="E44" s="681"/>
      <c r="F44" s="689"/>
      <c r="G44" s="690"/>
      <c r="H44" s="690"/>
      <c r="I44" s="690"/>
      <c r="J44" s="690"/>
      <c r="K44" s="690"/>
      <c r="L44" s="690"/>
      <c r="M44" s="690"/>
      <c r="N44" s="690"/>
      <c r="O44" s="690"/>
      <c r="P44" s="690"/>
      <c r="Q44" s="690"/>
      <c r="R44" s="684"/>
      <c r="S44" s="684"/>
      <c r="T44" s="685"/>
    </row>
    <row r="45" spans="1:21" ht="12.75" customHeight="1" x14ac:dyDescent="0.45">
      <c r="A45" s="722"/>
      <c r="B45" s="681"/>
      <c r="C45" s="681"/>
      <c r="D45" s="681"/>
      <c r="E45" s="681"/>
      <c r="F45" s="689"/>
      <c r="G45" s="690"/>
      <c r="H45" s="690"/>
      <c r="I45" s="690"/>
      <c r="J45" s="690"/>
      <c r="K45" s="690"/>
      <c r="L45" s="690"/>
      <c r="M45" s="690"/>
      <c r="N45" s="690"/>
      <c r="O45" s="690"/>
      <c r="P45" s="690"/>
      <c r="Q45" s="690"/>
      <c r="R45" s="684"/>
      <c r="S45" s="684"/>
      <c r="T45" s="685"/>
    </row>
    <row r="46" spans="1:21" ht="12.75" customHeight="1" x14ac:dyDescent="0.45">
      <c r="A46" s="722"/>
      <c r="B46" s="681" t="s">
        <v>138</v>
      </c>
      <c r="C46" s="681"/>
      <c r="D46" s="681"/>
      <c r="E46" s="681"/>
      <c r="F46" s="689"/>
      <c r="G46" s="690"/>
      <c r="H46" s="690"/>
      <c r="I46" s="690"/>
      <c r="J46" s="690"/>
      <c r="K46" s="690"/>
      <c r="L46" s="690"/>
      <c r="M46" s="690"/>
      <c r="N46" s="690"/>
      <c r="O46" s="690"/>
      <c r="P46" s="690"/>
      <c r="Q46" s="690"/>
      <c r="R46" s="684"/>
      <c r="S46" s="684"/>
      <c r="T46" s="685"/>
    </row>
    <row r="47" spans="1:21" ht="12.75" customHeight="1" x14ac:dyDescent="0.2">
      <c r="A47" s="722"/>
      <c r="B47" s="681" t="s">
        <v>137</v>
      </c>
      <c r="C47" s="681"/>
      <c r="D47" s="681"/>
      <c r="E47" s="681"/>
      <c r="F47" s="692" t="s">
        <v>136</v>
      </c>
      <c r="G47" s="693"/>
      <c r="H47" s="693"/>
      <c r="I47" s="694"/>
      <c r="J47" s="692" t="s">
        <v>135</v>
      </c>
      <c r="K47" s="693"/>
      <c r="L47" s="693"/>
      <c r="M47" s="694"/>
      <c r="N47" s="689"/>
      <c r="O47" s="695"/>
      <c r="P47" s="695"/>
      <c r="Q47" s="695"/>
      <c r="R47" s="696"/>
      <c r="S47" s="696"/>
      <c r="T47" s="697"/>
    </row>
    <row r="48" spans="1:21" ht="12.75" customHeight="1" x14ac:dyDescent="0.2">
      <c r="A48" s="722"/>
      <c r="B48" s="691"/>
      <c r="C48" s="691"/>
      <c r="D48" s="691"/>
      <c r="E48" s="691"/>
      <c r="F48" s="689" t="s">
        <v>134</v>
      </c>
      <c r="G48" s="690"/>
      <c r="H48" s="690"/>
      <c r="I48" s="698"/>
      <c r="J48" s="699" t="s">
        <v>133</v>
      </c>
      <c r="K48" s="700"/>
      <c r="L48" s="81"/>
      <c r="M48" s="80"/>
      <c r="N48" s="14" t="s">
        <v>132</v>
      </c>
      <c r="O48" s="701"/>
      <c r="P48" s="702"/>
      <c r="Q48" s="702"/>
      <c r="R48" s="703"/>
      <c r="S48" s="703"/>
      <c r="T48" s="13"/>
    </row>
    <row r="49" spans="1:20" ht="12.75" customHeight="1" x14ac:dyDescent="0.2">
      <c r="A49" s="722"/>
      <c r="B49" s="691"/>
      <c r="C49" s="691"/>
      <c r="D49" s="691"/>
      <c r="E49" s="691"/>
      <c r="F49" s="689" t="s">
        <v>131</v>
      </c>
      <c r="G49" s="690"/>
      <c r="H49" s="690"/>
      <c r="I49" s="698"/>
      <c r="J49" s="689"/>
      <c r="K49" s="695"/>
      <c r="L49" s="695"/>
      <c r="M49" s="695"/>
      <c r="N49" s="695"/>
      <c r="O49" s="695"/>
      <c r="P49" s="695"/>
      <c r="Q49" s="695"/>
      <c r="R49" s="696"/>
      <c r="S49" s="696"/>
      <c r="T49" s="697"/>
    </row>
    <row r="50" spans="1:20" ht="12.75" customHeight="1" x14ac:dyDescent="0.45">
      <c r="A50" s="704" t="s">
        <v>130</v>
      </c>
      <c r="B50" s="695"/>
      <c r="C50" s="695"/>
      <c r="D50" s="695"/>
      <c r="E50" s="705"/>
      <c r="F50" s="689" t="s">
        <v>129</v>
      </c>
      <c r="G50" s="698"/>
      <c r="H50" s="12"/>
      <c r="I50" s="12"/>
      <c r="J50" s="11"/>
      <c r="K50" s="10"/>
      <c r="L50" s="706" t="s">
        <v>128</v>
      </c>
      <c r="M50" s="706"/>
      <c r="N50" s="706"/>
      <c r="O50" s="9"/>
      <c r="P50" s="73"/>
      <c r="Q50" s="73"/>
      <c r="R50" s="73"/>
      <c r="S50" s="73"/>
      <c r="T50" s="79"/>
    </row>
    <row r="51" spans="1:20" ht="26.25" customHeight="1" x14ac:dyDescent="0.45">
      <c r="A51" s="707" t="s">
        <v>127</v>
      </c>
      <c r="B51" s="684"/>
      <c r="C51" s="684"/>
      <c r="D51" s="684"/>
      <c r="E51" s="708"/>
      <c r="F51" s="689"/>
      <c r="G51" s="690"/>
      <c r="H51" s="690"/>
      <c r="I51" s="690"/>
      <c r="J51" s="690"/>
      <c r="K51" s="690"/>
      <c r="L51" s="690"/>
      <c r="M51" s="690"/>
      <c r="N51" s="690"/>
      <c r="O51" s="690"/>
      <c r="P51" s="690"/>
      <c r="Q51" s="690"/>
      <c r="R51" s="684"/>
      <c r="S51" s="684"/>
      <c r="T51" s="685"/>
    </row>
    <row r="52" spans="1:20" ht="39" customHeight="1" thickBot="1" x14ac:dyDescent="0.25">
      <c r="A52" s="709" t="s">
        <v>126</v>
      </c>
      <c r="B52" s="710"/>
      <c r="C52" s="710"/>
      <c r="D52" s="710"/>
      <c r="E52" s="710"/>
      <c r="F52" s="711" t="s">
        <v>125</v>
      </c>
      <c r="G52" s="712"/>
      <c r="H52" s="712"/>
      <c r="I52" s="712"/>
      <c r="J52" s="712"/>
      <c r="K52" s="712"/>
      <c r="L52" s="712"/>
      <c r="M52" s="712"/>
      <c r="N52" s="712"/>
      <c r="O52" s="712"/>
      <c r="P52" s="712"/>
      <c r="Q52" s="712"/>
      <c r="R52" s="713"/>
      <c r="S52" s="713"/>
      <c r="T52" s="714"/>
    </row>
    <row r="53" spans="1:20" ht="12.75" customHeight="1" x14ac:dyDescent="0.45">
      <c r="A53" s="6" t="s">
        <v>124</v>
      </c>
    </row>
    <row r="54" spans="1:20" ht="12.75" customHeight="1" x14ac:dyDescent="0.45">
      <c r="A54" s="715" t="s">
        <v>123</v>
      </c>
      <c r="B54" s="716"/>
      <c r="C54" s="716"/>
      <c r="D54" s="716"/>
      <c r="E54" s="716"/>
      <c r="F54" s="716"/>
      <c r="G54" s="716"/>
      <c r="H54" s="716"/>
      <c r="I54" s="716"/>
      <c r="J54" s="716"/>
      <c r="K54" s="716"/>
      <c r="L54" s="716"/>
      <c r="M54" s="716"/>
      <c r="N54" s="716"/>
      <c r="O54" s="716"/>
      <c r="P54" s="716"/>
      <c r="Q54" s="716"/>
      <c r="R54" s="716"/>
      <c r="S54" s="716"/>
      <c r="T54" s="716"/>
    </row>
    <row r="55" spans="1:20" ht="12.75" customHeight="1" x14ac:dyDescent="0.45">
      <c r="A55" s="715" t="s">
        <v>122</v>
      </c>
      <c r="B55" s="716"/>
      <c r="C55" s="716"/>
      <c r="D55" s="716"/>
      <c r="E55" s="716"/>
      <c r="F55" s="716"/>
      <c r="G55" s="716"/>
      <c r="H55" s="716"/>
      <c r="I55" s="716"/>
      <c r="J55" s="716"/>
      <c r="K55" s="716"/>
      <c r="L55" s="716"/>
      <c r="M55" s="716"/>
      <c r="N55" s="716"/>
      <c r="O55" s="716"/>
      <c r="P55" s="716"/>
      <c r="Q55" s="716"/>
      <c r="R55" s="716"/>
      <c r="S55" s="716"/>
      <c r="T55" s="716"/>
    </row>
    <row r="56" spans="1:20" ht="12.75" customHeight="1" x14ac:dyDescent="0.45">
      <c r="A56" s="715" t="s">
        <v>121</v>
      </c>
      <c r="B56" s="716"/>
      <c r="C56" s="716"/>
      <c r="D56" s="716"/>
      <c r="E56" s="716"/>
      <c r="F56" s="716"/>
      <c r="G56" s="716"/>
      <c r="H56" s="716"/>
      <c r="I56" s="716"/>
      <c r="J56" s="716"/>
      <c r="K56" s="716"/>
      <c r="L56" s="716"/>
      <c r="M56" s="716"/>
      <c r="N56" s="716"/>
      <c r="O56" s="716"/>
      <c r="P56" s="716"/>
      <c r="Q56" s="716"/>
      <c r="R56" s="716"/>
      <c r="S56" s="716"/>
      <c r="T56" s="716"/>
    </row>
    <row r="57" spans="1:20" s="85" customFormat="1" ht="13.5" customHeight="1" x14ac:dyDescent="0.45">
      <c r="A57" s="715" t="s">
        <v>120</v>
      </c>
      <c r="B57" s="715"/>
      <c r="C57" s="715"/>
      <c r="D57" s="715"/>
      <c r="E57" s="715"/>
      <c r="F57" s="715"/>
      <c r="G57" s="715"/>
      <c r="H57" s="715"/>
      <c r="I57" s="715"/>
      <c r="J57" s="715"/>
      <c r="K57" s="715"/>
      <c r="L57" s="715"/>
      <c r="M57" s="715"/>
      <c r="N57" s="715"/>
      <c r="O57" s="715"/>
      <c r="P57" s="715"/>
      <c r="Q57" s="715"/>
    </row>
    <row r="58" spans="1:20" ht="12.75" customHeight="1" x14ac:dyDescent="0.45">
      <c r="A58" s="715" t="s">
        <v>119</v>
      </c>
      <c r="B58" s="716"/>
      <c r="C58" s="716"/>
      <c r="D58" s="716"/>
      <c r="E58" s="716"/>
      <c r="F58" s="716"/>
      <c r="G58" s="716"/>
      <c r="H58" s="716"/>
      <c r="I58" s="716"/>
      <c r="J58" s="716"/>
      <c r="K58" s="716"/>
      <c r="L58" s="716"/>
      <c r="M58" s="716"/>
      <c r="N58" s="716"/>
      <c r="O58" s="716"/>
      <c r="P58" s="716"/>
      <c r="Q58" s="716"/>
      <c r="R58" s="716"/>
      <c r="S58" s="716"/>
      <c r="T58" s="716"/>
    </row>
    <row r="59" spans="1:20" ht="12.75" customHeight="1" x14ac:dyDescent="0.45">
      <c r="A59" s="715" t="s">
        <v>118</v>
      </c>
      <c r="B59" s="716"/>
      <c r="C59" s="716"/>
      <c r="D59" s="716"/>
      <c r="E59" s="716"/>
      <c r="F59" s="716"/>
      <c r="G59" s="716"/>
      <c r="H59" s="716"/>
      <c r="I59" s="716"/>
      <c r="J59" s="716"/>
      <c r="K59" s="716"/>
      <c r="L59" s="716"/>
      <c r="M59" s="716"/>
      <c r="N59" s="716"/>
      <c r="O59" s="716"/>
      <c r="P59" s="716"/>
      <c r="Q59" s="716"/>
      <c r="R59" s="716"/>
      <c r="S59" s="716"/>
      <c r="T59" s="716"/>
    </row>
    <row r="60" spans="1:20" ht="12.75" customHeight="1" x14ac:dyDescent="0.45">
      <c r="A60" s="715" t="s">
        <v>117</v>
      </c>
      <c r="B60" s="716"/>
      <c r="C60" s="716"/>
      <c r="D60" s="716"/>
      <c r="E60" s="716"/>
      <c r="F60" s="716"/>
      <c r="G60" s="716"/>
      <c r="H60" s="716"/>
      <c r="I60" s="716"/>
      <c r="J60" s="716"/>
      <c r="K60" s="716"/>
      <c r="L60" s="716"/>
      <c r="M60" s="716"/>
      <c r="N60" s="716"/>
      <c r="O60" s="716"/>
      <c r="P60" s="716"/>
      <c r="Q60" s="716"/>
      <c r="R60" s="716"/>
      <c r="S60" s="716"/>
      <c r="T60" s="716"/>
    </row>
    <row r="61" spans="1:20" ht="12.75" customHeight="1" x14ac:dyDescent="0.45">
      <c r="A61" s="75"/>
      <c r="B61" s="76"/>
      <c r="C61" s="76"/>
      <c r="D61" s="76"/>
      <c r="E61" s="76"/>
      <c r="F61" s="76"/>
      <c r="G61" s="76"/>
      <c r="H61" s="76"/>
      <c r="I61" s="76"/>
      <c r="J61" s="76"/>
      <c r="K61" s="76"/>
      <c r="L61" s="76"/>
      <c r="M61" s="76"/>
      <c r="N61" s="76"/>
      <c r="O61" s="76"/>
      <c r="P61" s="76"/>
      <c r="Q61" s="76"/>
    </row>
    <row r="62" spans="1:20" ht="12.75" customHeight="1" x14ac:dyDescent="0.45">
      <c r="A62" s="680"/>
      <c r="B62" s="680"/>
      <c r="C62" s="680"/>
    </row>
    <row r="63" spans="1:20" ht="12.75" customHeight="1" x14ac:dyDescent="0.45">
      <c r="A63" s="680"/>
      <c r="B63" s="680"/>
      <c r="C63" s="680"/>
    </row>
    <row r="64" spans="1:20" ht="12.75" customHeight="1" x14ac:dyDescent="0.45">
      <c r="A64" s="680"/>
      <c r="B64" s="680"/>
      <c r="C64" s="680"/>
    </row>
    <row r="65" spans="1:3" ht="12.75" customHeight="1" x14ac:dyDescent="0.45">
      <c r="A65" s="680"/>
      <c r="B65" s="680"/>
      <c r="C65" s="680"/>
    </row>
    <row r="66" spans="1:3" ht="12.75" customHeight="1" x14ac:dyDescent="0.45">
      <c r="A66" s="680"/>
      <c r="B66" s="680"/>
      <c r="C66" s="680"/>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15AD6-1B4C-43D4-865A-5CC2D6234D0D}">
  <sheetPr codeName="Sheet22"/>
  <dimension ref="A1:O56"/>
  <sheetViews>
    <sheetView showGridLines="0" zoomScaleNormal="100" zoomScaleSheetLayoutView="100" workbookViewId="0"/>
  </sheetViews>
  <sheetFormatPr defaultColWidth="3.8984375" defaultRowHeight="13.2" x14ac:dyDescent="0.45"/>
  <cols>
    <col min="1" max="1" width="5.59765625" style="145" customWidth="1"/>
    <col min="2" max="7" width="8.59765625" style="145" customWidth="1"/>
    <col min="8" max="13" width="4.59765625" style="145" customWidth="1"/>
    <col min="14" max="16384" width="3.8984375" style="145"/>
  </cols>
  <sheetData>
    <row r="1" spans="1:15" ht="15" customHeight="1" x14ac:dyDescent="0.45">
      <c r="A1" s="192" t="s">
        <v>396</v>
      </c>
      <c r="B1" s="167"/>
      <c r="C1" s="167"/>
      <c r="D1" s="167"/>
      <c r="E1" s="167"/>
      <c r="F1" s="167"/>
      <c r="G1" s="167"/>
      <c r="H1" s="167"/>
      <c r="I1" s="167"/>
      <c r="J1" s="167"/>
      <c r="K1" s="167"/>
      <c r="L1" s="167"/>
      <c r="M1" s="167"/>
      <c r="N1" s="167"/>
      <c r="O1" s="167"/>
    </row>
    <row r="2" spans="1:15" ht="15" customHeight="1" x14ac:dyDescent="0.45">
      <c r="A2" s="191"/>
      <c r="B2" s="190"/>
      <c r="C2" s="190"/>
      <c r="D2" s="190"/>
      <c r="E2" s="190"/>
      <c r="F2" s="167"/>
      <c r="G2" s="167"/>
      <c r="H2" s="167"/>
      <c r="I2" s="167"/>
      <c r="J2" s="167"/>
      <c r="K2" s="167"/>
      <c r="L2" s="167"/>
      <c r="M2" s="167"/>
      <c r="N2" s="167"/>
      <c r="O2" s="167"/>
    </row>
    <row r="3" spans="1:15" ht="15" customHeight="1" x14ac:dyDescent="0.45">
      <c r="A3" s="805" t="s">
        <v>373</v>
      </c>
      <c r="B3" s="171" t="s">
        <v>191</v>
      </c>
      <c r="C3" s="808"/>
      <c r="D3" s="809"/>
      <c r="E3" s="809"/>
      <c r="F3" s="809"/>
      <c r="G3" s="809"/>
      <c r="H3" s="809"/>
      <c r="I3" s="809"/>
      <c r="J3" s="809"/>
      <c r="K3" s="809"/>
      <c r="L3" s="809"/>
      <c r="M3" s="810"/>
      <c r="N3" s="167"/>
      <c r="O3" s="167"/>
    </row>
    <row r="4" spans="1:15" ht="15" customHeight="1" x14ac:dyDescent="0.45">
      <c r="A4" s="806"/>
      <c r="B4" s="170" t="s">
        <v>203</v>
      </c>
      <c r="C4" s="811"/>
      <c r="D4" s="812"/>
      <c r="E4" s="812"/>
      <c r="F4" s="812"/>
      <c r="G4" s="812"/>
      <c r="H4" s="812"/>
      <c r="I4" s="812"/>
      <c r="J4" s="812"/>
      <c r="K4" s="812"/>
      <c r="L4" s="812"/>
      <c r="M4" s="813"/>
      <c r="N4" s="167"/>
      <c r="O4" s="167"/>
    </row>
    <row r="5" spans="1:15" ht="15" customHeight="1" x14ac:dyDescent="0.45">
      <c r="A5" s="806"/>
      <c r="B5" s="814" t="s">
        <v>202</v>
      </c>
      <c r="C5" s="154" t="s">
        <v>337</v>
      </c>
      <c r="D5" s="152"/>
      <c r="E5" s="153" t="s">
        <v>336</v>
      </c>
      <c r="F5" s="152"/>
      <c r="G5" s="151" t="s">
        <v>335</v>
      </c>
      <c r="H5" s="151"/>
      <c r="I5" s="151"/>
      <c r="J5" s="151"/>
      <c r="K5" s="151"/>
      <c r="L5" s="151"/>
      <c r="M5" s="150"/>
      <c r="N5" s="167"/>
      <c r="O5" s="167"/>
    </row>
    <row r="6" spans="1:15" ht="15" customHeight="1" x14ac:dyDescent="0.15">
      <c r="A6" s="806"/>
      <c r="B6" s="815"/>
      <c r="C6" s="149" t="s">
        <v>344</v>
      </c>
      <c r="D6" s="148" t="s">
        <v>291</v>
      </c>
      <c r="E6" s="147" t="s">
        <v>344</v>
      </c>
      <c r="F6" s="146" t="s">
        <v>343</v>
      </c>
      <c r="G6" s="166"/>
      <c r="H6" s="166" t="s">
        <v>372</v>
      </c>
      <c r="I6" s="165"/>
      <c r="J6" s="165"/>
      <c r="K6" s="165"/>
      <c r="L6" s="165"/>
      <c r="M6" s="164"/>
      <c r="N6" s="167"/>
      <c r="O6" s="167"/>
    </row>
    <row r="7" spans="1:15" ht="15" customHeight="1" x14ac:dyDescent="0.45">
      <c r="A7" s="806"/>
      <c r="B7" s="816"/>
      <c r="C7" s="799"/>
      <c r="D7" s="800"/>
      <c r="E7" s="800"/>
      <c r="F7" s="800"/>
      <c r="G7" s="800"/>
      <c r="H7" s="800"/>
      <c r="I7" s="800"/>
      <c r="J7" s="800"/>
      <c r="K7" s="800"/>
      <c r="L7" s="800"/>
      <c r="M7" s="801"/>
      <c r="N7" s="167"/>
      <c r="O7" s="167"/>
    </row>
    <row r="8" spans="1:15" ht="15" customHeight="1" x14ac:dyDescent="0.45">
      <c r="A8" s="806"/>
      <c r="B8" s="189" t="s">
        <v>196</v>
      </c>
      <c r="C8" s="817"/>
      <c r="D8" s="818"/>
      <c r="E8" s="818"/>
      <c r="F8" s="818"/>
      <c r="G8" s="818"/>
      <c r="H8" s="818"/>
      <c r="I8" s="818"/>
      <c r="J8" s="818"/>
      <c r="K8" s="818"/>
      <c r="L8" s="818"/>
      <c r="M8" s="819"/>
      <c r="N8" s="167"/>
      <c r="O8" s="167"/>
    </row>
    <row r="9" spans="1:15" ht="15" customHeight="1" x14ac:dyDescent="0.45">
      <c r="A9" s="807"/>
      <c r="B9" s="169" t="s">
        <v>345</v>
      </c>
      <c r="C9" s="820"/>
      <c r="D9" s="821"/>
      <c r="E9" s="821"/>
      <c r="F9" s="821"/>
      <c r="G9" s="821"/>
      <c r="H9" s="821"/>
      <c r="I9" s="821"/>
      <c r="J9" s="821"/>
      <c r="K9" s="821"/>
      <c r="L9" s="821"/>
      <c r="M9" s="822"/>
      <c r="N9" s="167"/>
      <c r="O9" s="167"/>
    </row>
    <row r="10" spans="1:15" ht="15" customHeight="1" x14ac:dyDescent="0.15">
      <c r="A10" s="805" t="s">
        <v>371</v>
      </c>
      <c r="B10" s="163" t="s">
        <v>191</v>
      </c>
      <c r="C10" s="837"/>
      <c r="D10" s="838"/>
      <c r="E10" s="839"/>
      <c r="F10" s="840" t="s">
        <v>342</v>
      </c>
      <c r="G10" s="162"/>
      <c r="H10" s="161"/>
      <c r="I10" s="162"/>
      <c r="J10" s="161"/>
      <c r="K10" s="162"/>
      <c r="L10" s="161"/>
      <c r="M10" s="160"/>
      <c r="N10" s="167"/>
      <c r="O10" s="167"/>
    </row>
    <row r="11" spans="1:15" ht="15" customHeight="1" x14ac:dyDescent="0.15">
      <c r="A11" s="806"/>
      <c r="B11" s="159" t="s">
        <v>187</v>
      </c>
      <c r="C11" s="841"/>
      <c r="D11" s="842"/>
      <c r="E11" s="843"/>
      <c r="F11" s="840"/>
      <c r="G11" s="157"/>
      <c r="H11" s="158" t="s">
        <v>341</v>
      </c>
      <c r="I11" s="157"/>
      <c r="J11" s="158" t="s">
        <v>340</v>
      </c>
      <c r="K11" s="157"/>
      <c r="L11" s="156" t="s">
        <v>339</v>
      </c>
      <c r="M11" s="155"/>
      <c r="N11" s="167"/>
      <c r="O11" s="167"/>
    </row>
    <row r="12" spans="1:15" ht="15" customHeight="1" x14ac:dyDescent="0.45">
      <c r="A12" s="806"/>
      <c r="B12" s="861" t="s">
        <v>338</v>
      </c>
      <c r="C12" s="154" t="s">
        <v>337</v>
      </c>
      <c r="D12" s="152"/>
      <c r="E12" s="153" t="s">
        <v>336</v>
      </c>
      <c r="F12" s="152"/>
      <c r="G12" s="151" t="s">
        <v>335</v>
      </c>
      <c r="H12" s="151"/>
      <c r="I12" s="151"/>
      <c r="J12" s="151"/>
      <c r="K12" s="151"/>
      <c r="L12" s="151"/>
      <c r="M12" s="150"/>
      <c r="N12" s="167"/>
      <c r="O12" s="167"/>
    </row>
    <row r="13" spans="1:15" ht="15" customHeight="1" x14ac:dyDescent="0.15">
      <c r="A13" s="806"/>
      <c r="B13" s="862"/>
      <c r="C13" s="149" t="s">
        <v>344</v>
      </c>
      <c r="D13" s="148" t="s">
        <v>291</v>
      </c>
      <c r="E13" s="147"/>
      <c r="F13" s="146" t="s">
        <v>343</v>
      </c>
      <c r="G13" s="166"/>
      <c r="H13" s="166"/>
      <c r="I13" s="165"/>
      <c r="J13" s="165"/>
      <c r="K13" s="165"/>
      <c r="L13" s="165"/>
      <c r="M13" s="164"/>
      <c r="N13" s="167"/>
      <c r="O13" s="167"/>
    </row>
    <row r="14" spans="1:15" ht="15" customHeight="1" x14ac:dyDescent="0.45">
      <c r="A14" s="806"/>
      <c r="B14" s="863"/>
      <c r="C14" s="799"/>
      <c r="D14" s="800"/>
      <c r="E14" s="800"/>
      <c r="F14" s="800"/>
      <c r="G14" s="800"/>
      <c r="H14" s="800"/>
      <c r="I14" s="800"/>
      <c r="J14" s="800"/>
      <c r="K14" s="800"/>
      <c r="L14" s="800"/>
      <c r="M14" s="801"/>
      <c r="N14" s="167"/>
      <c r="O14" s="167"/>
    </row>
    <row r="15" spans="1:15" ht="15" customHeight="1" x14ac:dyDescent="0.45">
      <c r="A15" s="806"/>
      <c r="B15" s="802" t="s">
        <v>370</v>
      </c>
      <c r="C15" s="803"/>
      <c r="D15" s="803"/>
      <c r="E15" s="803"/>
      <c r="F15" s="803"/>
      <c r="G15" s="804"/>
      <c r="H15" s="817"/>
      <c r="I15" s="818"/>
      <c r="J15" s="818"/>
      <c r="K15" s="818"/>
      <c r="L15" s="818"/>
      <c r="M15" s="819"/>
      <c r="N15" s="167"/>
      <c r="O15" s="167"/>
    </row>
    <row r="16" spans="1:15" ht="15" customHeight="1" x14ac:dyDescent="0.45">
      <c r="A16" s="806"/>
      <c r="B16" s="844" t="s">
        <v>369</v>
      </c>
      <c r="C16" s="845"/>
      <c r="D16" s="850" t="s">
        <v>368</v>
      </c>
      <c r="E16" s="851"/>
      <c r="F16" s="821"/>
      <c r="G16" s="821"/>
      <c r="H16" s="832"/>
      <c r="I16" s="832"/>
      <c r="J16" s="832"/>
      <c r="K16" s="821"/>
      <c r="L16" s="821"/>
      <c r="M16" s="822"/>
      <c r="N16" s="167"/>
      <c r="O16" s="167"/>
    </row>
    <row r="17" spans="1:15" ht="15" customHeight="1" x14ac:dyDescent="0.45">
      <c r="A17" s="806"/>
      <c r="B17" s="846"/>
      <c r="C17" s="847"/>
      <c r="D17" s="833" t="s">
        <v>367</v>
      </c>
      <c r="E17" s="834"/>
      <c r="F17" s="188"/>
      <c r="G17" s="188"/>
      <c r="H17" s="188"/>
      <c r="I17" s="188"/>
      <c r="J17" s="188"/>
      <c r="K17" s="188"/>
      <c r="L17" s="188"/>
      <c r="M17" s="187"/>
      <c r="N17" s="167"/>
      <c r="O17" s="167"/>
    </row>
    <row r="18" spans="1:15" ht="15" customHeight="1" x14ac:dyDescent="0.45">
      <c r="A18" s="806"/>
      <c r="B18" s="848"/>
      <c r="C18" s="849"/>
      <c r="D18" s="835"/>
      <c r="E18" s="836"/>
      <c r="F18" s="186"/>
      <c r="G18" s="186"/>
      <c r="H18" s="186"/>
      <c r="I18" s="186"/>
      <c r="J18" s="186"/>
      <c r="K18" s="186"/>
      <c r="L18" s="186"/>
      <c r="M18" s="185"/>
      <c r="N18" s="167"/>
      <c r="O18" s="167"/>
    </row>
    <row r="19" spans="1:15" ht="15" customHeight="1" x14ac:dyDescent="0.45">
      <c r="A19" s="852" t="s">
        <v>395</v>
      </c>
      <c r="B19" s="853"/>
      <c r="C19" s="858" t="s">
        <v>388</v>
      </c>
      <c r="D19" s="858"/>
      <c r="E19" s="858" t="s">
        <v>389</v>
      </c>
      <c r="F19" s="858"/>
      <c r="G19" s="858"/>
      <c r="H19" s="823"/>
      <c r="I19" s="824"/>
      <c r="J19" s="824"/>
      <c r="K19" s="824"/>
      <c r="L19" s="824"/>
      <c r="M19" s="825"/>
      <c r="N19" s="167"/>
      <c r="O19" s="167"/>
    </row>
    <row r="20" spans="1:15" s="74" customFormat="1" ht="15" customHeight="1" x14ac:dyDescent="0.45">
      <c r="A20" s="854"/>
      <c r="B20" s="855"/>
      <c r="C20" s="205"/>
      <c r="D20" s="204" t="s">
        <v>394</v>
      </c>
      <c r="E20" s="859" t="s">
        <v>393</v>
      </c>
      <c r="F20" s="859"/>
      <c r="G20" s="859"/>
      <c r="H20" s="826"/>
      <c r="I20" s="827"/>
      <c r="J20" s="827"/>
      <c r="K20" s="827"/>
      <c r="L20" s="827"/>
      <c r="M20" s="828"/>
    </row>
    <row r="21" spans="1:15" s="74" customFormat="1" ht="15" customHeight="1" x14ac:dyDescent="0.45">
      <c r="A21" s="854"/>
      <c r="B21" s="855"/>
      <c r="C21" s="205"/>
      <c r="D21" s="204" t="s">
        <v>392</v>
      </c>
      <c r="E21" s="860"/>
      <c r="F21" s="860"/>
      <c r="G21" s="860"/>
      <c r="H21" s="826"/>
      <c r="I21" s="827"/>
      <c r="J21" s="827"/>
      <c r="K21" s="827"/>
      <c r="L21" s="827"/>
      <c r="M21" s="828"/>
    </row>
    <row r="22" spans="1:15" s="74" customFormat="1" ht="15" customHeight="1" x14ac:dyDescent="0.45">
      <c r="A22" s="856"/>
      <c r="B22" s="857"/>
      <c r="C22" s="205"/>
      <c r="D22" s="204" t="s">
        <v>391</v>
      </c>
      <c r="E22" s="860"/>
      <c r="F22" s="860"/>
      <c r="G22" s="860"/>
      <c r="H22" s="829"/>
      <c r="I22" s="830"/>
      <c r="J22" s="830"/>
      <c r="K22" s="830"/>
      <c r="L22" s="830"/>
      <c r="M22" s="831"/>
    </row>
    <row r="23" spans="1:15" s="74" customFormat="1" ht="15" customHeight="1" x14ac:dyDescent="0.45">
      <c r="A23" s="864" t="s">
        <v>390</v>
      </c>
      <c r="B23" s="864"/>
      <c r="C23" s="203" t="s">
        <v>375</v>
      </c>
      <c r="D23" s="865"/>
      <c r="E23" s="866"/>
      <c r="F23" s="866"/>
      <c r="G23" s="867"/>
      <c r="H23" s="868" t="s">
        <v>389</v>
      </c>
      <c r="I23" s="868"/>
      <c r="J23" s="868"/>
      <c r="K23" s="869"/>
      <c r="L23" s="869"/>
      <c r="M23" s="869"/>
    </row>
    <row r="24" spans="1:15" s="74" customFormat="1" ht="15" customHeight="1" x14ac:dyDescent="0.45">
      <c r="A24" s="864"/>
      <c r="B24" s="864"/>
      <c r="C24" s="203" t="s">
        <v>388</v>
      </c>
      <c r="D24" s="870"/>
      <c r="E24" s="871"/>
      <c r="F24" s="871"/>
      <c r="G24" s="202"/>
      <c r="H24" s="872" t="s">
        <v>387</v>
      </c>
      <c r="I24" s="873"/>
      <c r="J24" s="874"/>
      <c r="K24" s="875"/>
      <c r="L24" s="876"/>
      <c r="M24" s="877"/>
    </row>
    <row r="25" spans="1:15" ht="15" customHeight="1" x14ac:dyDescent="0.45">
      <c r="A25" s="879" t="s">
        <v>194</v>
      </c>
      <c r="B25" s="880"/>
      <c r="C25" s="880"/>
      <c r="D25" s="881"/>
      <c r="E25" s="881"/>
      <c r="F25" s="880"/>
      <c r="G25" s="882"/>
      <c r="H25" s="883" t="s">
        <v>366</v>
      </c>
      <c r="I25" s="884"/>
      <c r="J25" s="884"/>
      <c r="K25" s="884"/>
      <c r="L25" s="884"/>
      <c r="M25" s="885"/>
      <c r="N25" s="168"/>
      <c r="O25" s="167"/>
    </row>
    <row r="26" spans="1:15" ht="15" hidden="1" customHeight="1" x14ac:dyDescent="0.45">
      <c r="A26" s="886" t="s">
        <v>365</v>
      </c>
      <c r="B26" s="887"/>
      <c r="C26" s="887"/>
      <c r="D26" s="887"/>
      <c r="E26" s="887"/>
      <c r="F26" s="887"/>
      <c r="G26" s="887"/>
      <c r="H26" s="887"/>
      <c r="I26" s="887"/>
      <c r="J26" s="887"/>
      <c r="K26" s="887"/>
      <c r="L26" s="887"/>
      <c r="M26" s="888"/>
      <c r="N26" s="167"/>
      <c r="O26" s="167"/>
    </row>
    <row r="27" spans="1:15" ht="15" hidden="1" customHeight="1" x14ac:dyDescent="0.45">
      <c r="A27" s="889" t="s">
        <v>186</v>
      </c>
      <c r="B27" s="890"/>
      <c r="C27" s="878" t="s">
        <v>364</v>
      </c>
      <c r="D27" s="878"/>
      <c r="E27" s="893" t="s">
        <v>177</v>
      </c>
      <c r="F27" s="894"/>
      <c r="G27" s="153"/>
      <c r="H27" s="153"/>
      <c r="I27" s="153"/>
      <c r="J27" s="153"/>
      <c r="K27" s="153"/>
      <c r="L27" s="153"/>
      <c r="M27" s="184"/>
      <c r="N27" s="167"/>
      <c r="O27" s="167"/>
    </row>
    <row r="28" spans="1:15" ht="15" hidden="1" customHeight="1" x14ac:dyDescent="0.45">
      <c r="A28" s="891"/>
      <c r="B28" s="892"/>
      <c r="C28" s="183" t="s">
        <v>176</v>
      </c>
      <c r="D28" s="183" t="s">
        <v>363</v>
      </c>
      <c r="E28" s="183" t="s">
        <v>176</v>
      </c>
      <c r="F28" s="183" t="s">
        <v>363</v>
      </c>
      <c r="G28" s="167"/>
      <c r="H28" s="167"/>
      <c r="I28" s="167"/>
      <c r="J28" s="167"/>
      <c r="K28" s="167"/>
      <c r="L28" s="167"/>
      <c r="M28" s="182"/>
      <c r="N28" s="167"/>
      <c r="O28" s="167"/>
    </row>
    <row r="29" spans="1:15" ht="15" hidden="1" customHeight="1" x14ac:dyDescent="0.45">
      <c r="A29" s="893" t="s">
        <v>173</v>
      </c>
      <c r="B29" s="895"/>
      <c r="C29" s="183"/>
      <c r="D29" s="183"/>
      <c r="E29" s="183"/>
      <c r="F29" s="183"/>
      <c r="G29" s="167"/>
      <c r="H29" s="167"/>
      <c r="I29" s="167"/>
      <c r="J29" s="167"/>
      <c r="K29" s="167"/>
      <c r="L29" s="167"/>
      <c r="M29" s="182"/>
      <c r="N29" s="167"/>
      <c r="O29" s="167"/>
    </row>
    <row r="30" spans="1:15" ht="15" hidden="1" customHeight="1" x14ac:dyDescent="0.45">
      <c r="A30" s="896" t="s">
        <v>172</v>
      </c>
      <c r="B30" s="897"/>
      <c r="C30" s="183"/>
      <c r="D30" s="183"/>
      <c r="E30" s="183"/>
      <c r="F30" s="183"/>
      <c r="G30" s="167"/>
      <c r="H30" s="167"/>
      <c r="I30" s="167"/>
      <c r="J30" s="167"/>
      <c r="K30" s="167"/>
      <c r="L30" s="167"/>
      <c r="M30" s="182"/>
      <c r="N30" s="167"/>
      <c r="O30" s="167"/>
    </row>
    <row r="31" spans="1:15" ht="15" hidden="1" customHeight="1" x14ac:dyDescent="0.45">
      <c r="A31" s="181" t="s">
        <v>171</v>
      </c>
      <c r="B31" s="180"/>
      <c r="C31" s="878"/>
      <c r="D31" s="878"/>
      <c r="E31" s="878"/>
      <c r="F31" s="878"/>
      <c r="G31" s="167"/>
      <c r="H31" s="167"/>
      <c r="I31" s="167"/>
      <c r="J31" s="167"/>
      <c r="K31" s="167"/>
      <c r="L31" s="167"/>
      <c r="M31" s="182"/>
      <c r="N31" s="167"/>
      <c r="O31" s="167"/>
    </row>
    <row r="32" spans="1:15" ht="15" hidden="1" customHeight="1" x14ac:dyDescent="0.45">
      <c r="A32" s="181" t="s">
        <v>170</v>
      </c>
      <c r="B32" s="180"/>
      <c r="C32" s="878"/>
      <c r="D32" s="878"/>
      <c r="E32" s="878"/>
      <c r="F32" s="878"/>
      <c r="G32" s="179"/>
      <c r="H32" s="179"/>
      <c r="I32" s="179"/>
      <c r="J32" s="179"/>
      <c r="K32" s="179"/>
      <c r="L32" s="179"/>
      <c r="M32" s="178"/>
      <c r="N32" s="168"/>
      <c r="O32" s="167"/>
    </row>
    <row r="33" spans="1:15" ht="15" customHeight="1" x14ac:dyDescent="0.45">
      <c r="A33" s="886" t="s">
        <v>362</v>
      </c>
      <c r="B33" s="887"/>
      <c r="C33" s="887"/>
      <c r="D33" s="887"/>
      <c r="E33" s="887"/>
      <c r="F33" s="887"/>
      <c r="G33" s="887"/>
      <c r="H33" s="887"/>
      <c r="I33" s="887"/>
      <c r="J33" s="887"/>
      <c r="K33" s="887"/>
      <c r="L33" s="887"/>
      <c r="M33" s="888"/>
      <c r="N33" s="168"/>
      <c r="O33" s="167"/>
    </row>
    <row r="34" spans="1:15" ht="24.9" customHeight="1" x14ac:dyDescent="0.45">
      <c r="A34" s="903" t="s">
        <v>378</v>
      </c>
      <c r="B34" s="904"/>
      <c r="C34" s="905"/>
      <c r="D34" s="906"/>
      <c r="E34" s="906"/>
      <c r="F34" s="906"/>
      <c r="G34" s="906"/>
      <c r="H34" s="906"/>
      <c r="I34" s="906"/>
      <c r="J34" s="906"/>
      <c r="K34" s="906"/>
      <c r="L34" s="906"/>
      <c r="M34" s="907"/>
    </row>
    <row r="35" spans="1:15" ht="15" customHeight="1" x14ac:dyDescent="0.45">
      <c r="A35" s="833" t="s">
        <v>361</v>
      </c>
      <c r="B35" s="908"/>
      <c r="C35" s="177" t="s">
        <v>323</v>
      </c>
      <c r="D35" s="176" t="s">
        <v>360</v>
      </c>
      <c r="E35" s="176" t="s">
        <v>359</v>
      </c>
      <c r="F35" s="176" t="s">
        <v>358</v>
      </c>
      <c r="G35" s="176" t="s">
        <v>357</v>
      </c>
      <c r="H35" s="802" t="s">
        <v>356</v>
      </c>
      <c r="I35" s="804"/>
      <c r="J35" s="802" t="s">
        <v>355</v>
      </c>
      <c r="K35" s="804"/>
      <c r="L35" s="802" t="s">
        <v>354</v>
      </c>
      <c r="M35" s="804"/>
      <c r="N35" s="167"/>
      <c r="O35" s="167"/>
    </row>
    <row r="36" spans="1:15" ht="15" customHeight="1" x14ac:dyDescent="0.15">
      <c r="A36" s="909"/>
      <c r="B36" s="910"/>
      <c r="C36" s="175"/>
      <c r="D36" s="175"/>
      <c r="E36" s="175"/>
      <c r="F36" s="175"/>
      <c r="G36" s="175"/>
      <c r="H36" s="901"/>
      <c r="I36" s="902"/>
      <c r="J36" s="901"/>
      <c r="K36" s="902"/>
      <c r="L36" s="901"/>
      <c r="M36" s="902"/>
      <c r="N36" s="167"/>
      <c r="O36" s="167"/>
    </row>
    <row r="37" spans="1:15" ht="15" customHeight="1" x14ac:dyDescent="0.45">
      <c r="A37" s="911"/>
      <c r="B37" s="912"/>
      <c r="C37" s="802" t="s">
        <v>353</v>
      </c>
      <c r="D37" s="803"/>
      <c r="E37" s="804"/>
      <c r="F37" s="820"/>
      <c r="G37" s="821"/>
      <c r="H37" s="821"/>
      <c r="I37" s="821"/>
      <c r="J37" s="821"/>
      <c r="K37" s="821"/>
      <c r="L37" s="821"/>
      <c r="M37" s="822"/>
      <c r="N37" s="167"/>
      <c r="O37" s="167"/>
    </row>
    <row r="38" spans="1:15" ht="15" customHeight="1" x14ac:dyDescent="0.45">
      <c r="A38" s="930" t="s">
        <v>157</v>
      </c>
      <c r="B38" s="931"/>
      <c r="C38" s="197" t="s">
        <v>352</v>
      </c>
      <c r="D38" s="201"/>
      <c r="E38" s="174" t="s">
        <v>348</v>
      </c>
      <c r="F38" s="199"/>
      <c r="G38" s="194" t="s">
        <v>349</v>
      </c>
      <c r="H38" s="939"/>
      <c r="I38" s="939"/>
      <c r="J38" s="898" t="s">
        <v>348</v>
      </c>
      <c r="K38" s="898"/>
      <c r="L38" s="899"/>
      <c r="M38" s="900"/>
      <c r="N38" s="168"/>
      <c r="O38" s="167"/>
    </row>
    <row r="39" spans="1:15" ht="15" customHeight="1" x14ac:dyDescent="0.45">
      <c r="A39" s="932"/>
      <c r="B39" s="933"/>
      <c r="C39" s="196" t="s">
        <v>351</v>
      </c>
      <c r="D39" s="201"/>
      <c r="E39" s="174" t="s">
        <v>348</v>
      </c>
      <c r="F39" s="199"/>
      <c r="G39" s="194" t="s">
        <v>349</v>
      </c>
      <c r="H39" s="939"/>
      <c r="I39" s="939"/>
      <c r="J39" s="898" t="s">
        <v>348</v>
      </c>
      <c r="K39" s="898"/>
      <c r="L39" s="899"/>
      <c r="M39" s="900"/>
      <c r="N39" s="168"/>
      <c r="O39" s="167"/>
    </row>
    <row r="40" spans="1:15" ht="15" customHeight="1" x14ac:dyDescent="0.45">
      <c r="A40" s="934"/>
      <c r="B40" s="935"/>
      <c r="C40" s="195" t="s">
        <v>350</v>
      </c>
      <c r="D40" s="200"/>
      <c r="E40" s="173" t="s">
        <v>348</v>
      </c>
      <c r="F40" s="199"/>
      <c r="G40" s="194" t="s">
        <v>349</v>
      </c>
      <c r="H40" s="939"/>
      <c r="I40" s="939"/>
      <c r="J40" s="898" t="s">
        <v>348</v>
      </c>
      <c r="K40" s="898"/>
      <c r="L40" s="899"/>
      <c r="M40" s="900"/>
      <c r="N40" s="168"/>
      <c r="O40" s="167"/>
    </row>
    <row r="41" spans="1:15" ht="15" customHeight="1" x14ac:dyDescent="0.45">
      <c r="A41" s="850" t="s">
        <v>139</v>
      </c>
      <c r="B41" s="851"/>
      <c r="C41" s="922"/>
      <c r="D41" s="923"/>
      <c r="E41" s="923"/>
      <c r="F41" s="923"/>
      <c r="G41" s="923"/>
      <c r="H41" s="923"/>
      <c r="I41" s="923"/>
      <c r="J41" s="923"/>
      <c r="K41" s="923"/>
      <c r="L41" s="923"/>
      <c r="M41" s="924"/>
      <c r="N41" s="167"/>
      <c r="O41" s="167"/>
    </row>
    <row r="42" spans="1:15" ht="15" customHeight="1" x14ac:dyDescent="0.45">
      <c r="A42" s="850" t="s">
        <v>138</v>
      </c>
      <c r="B42" s="851"/>
      <c r="C42" s="922"/>
      <c r="D42" s="923"/>
      <c r="E42" s="923"/>
      <c r="F42" s="923"/>
      <c r="G42" s="923"/>
      <c r="H42" s="923"/>
      <c r="I42" s="923"/>
      <c r="J42" s="923"/>
      <c r="K42" s="923"/>
      <c r="L42" s="923"/>
      <c r="M42" s="924"/>
      <c r="N42" s="168"/>
      <c r="O42" s="167"/>
    </row>
    <row r="43" spans="1:15" ht="35.1" customHeight="1" x14ac:dyDescent="0.45">
      <c r="A43" s="925" t="s">
        <v>347</v>
      </c>
      <c r="B43" s="926"/>
      <c r="C43" s="927"/>
      <c r="D43" s="928"/>
      <c r="E43" s="928"/>
      <c r="F43" s="928"/>
      <c r="G43" s="928"/>
      <c r="H43" s="928"/>
      <c r="I43" s="928"/>
      <c r="J43" s="928"/>
      <c r="K43" s="928"/>
      <c r="L43" s="928"/>
      <c r="M43" s="929"/>
      <c r="N43" s="168"/>
      <c r="O43" s="167"/>
    </row>
    <row r="44" spans="1:15" ht="15" customHeight="1" x14ac:dyDescent="0.15">
      <c r="A44" s="937" t="s">
        <v>376</v>
      </c>
      <c r="B44" s="938"/>
      <c r="C44" s="198" t="s">
        <v>375</v>
      </c>
      <c r="D44" s="913"/>
      <c r="E44" s="913"/>
      <c r="F44" s="913"/>
      <c r="G44" s="914" t="s">
        <v>374</v>
      </c>
      <c r="H44" s="914"/>
      <c r="I44" s="915"/>
      <c r="J44" s="915"/>
      <c r="K44" s="915"/>
      <c r="L44" s="915"/>
      <c r="M44" s="915"/>
      <c r="N44" s="168"/>
      <c r="O44" s="167"/>
    </row>
    <row r="45" spans="1:15" ht="15" customHeight="1" x14ac:dyDescent="0.45">
      <c r="A45" s="167" t="s">
        <v>331</v>
      </c>
      <c r="B45" s="167"/>
      <c r="C45" s="167"/>
      <c r="D45" s="167"/>
      <c r="E45" s="167"/>
      <c r="F45" s="167"/>
      <c r="G45" s="167"/>
      <c r="H45" s="167"/>
      <c r="I45" s="167"/>
      <c r="J45" s="167"/>
      <c r="K45" s="167"/>
      <c r="L45" s="167"/>
      <c r="M45" s="167"/>
      <c r="N45" s="167"/>
      <c r="O45" s="167"/>
    </row>
    <row r="46" spans="1:15" s="206" customFormat="1" ht="10.8" x14ac:dyDescent="0.45">
      <c r="A46" s="472" t="s">
        <v>386</v>
      </c>
      <c r="B46" s="936" t="s">
        <v>385</v>
      </c>
      <c r="C46" s="936"/>
      <c r="D46" s="936"/>
      <c r="E46" s="936"/>
      <c r="F46" s="936"/>
      <c r="G46" s="936"/>
      <c r="H46" s="936"/>
      <c r="I46" s="936"/>
      <c r="J46" s="936"/>
      <c r="K46" s="936"/>
      <c r="L46" s="936"/>
      <c r="M46" s="936"/>
      <c r="N46" s="471"/>
      <c r="O46" s="207"/>
    </row>
    <row r="47" spans="1:15" s="206" customFormat="1" ht="10.8" x14ac:dyDescent="0.45">
      <c r="A47" s="472" t="s">
        <v>384</v>
      </c>
      <c r="B47" s="936" t="s">
        <v>383</v>
      </c>
      <c r="C47" s="936"/>
      <c r="D47" s="936"/>
      <c r="E47" s="936"/>
      <c r="F47" s="936"/>
      <c r="G47" s="936"/>
      <c r="H47" s="936"/>
      <c r="I47" s="936"/>
      <c r="J47" s="936"/>
      <c r="K47" s="936"/>
      <c r="L47" s="936"/>
      <c r="M47" s="936"/>
      <c r="N47" s="471"/>
      <c r="O47" s="207"/>
    </row>
    <row r="48" spans="1:15" s="206" customFormat="1" ht="10.8" x14ac:dyDescent="0.45">
      <c r="A48" s="472" t="s">
        <v>382</v>
      </c>
      <c r="B48" s="936" t="s">
        <v>381</v>
      </c>
      <c r="C48" s="936"/>
      <c r="D48" s="936"/>
      <c r="E48" s="936"/>
      <c r="F48" s="936"/>
      <c r="G48" s="936"/>
      <c r="H48" s="936"/>
      <c r="I48" s="936"/>
      <c r="J48" s="936"/>
      <c r="K48" s="936"/>
      <c r="L48" s="936"/>
      <c r="M48" s="936"/>
      <c r="N48" s="207"/>
      <c r="O48" s="207"/>
    </row>
    <row r="49" spans="1:15" s="206" customFormat="1" ht="10.8" x14ac:dyDescent="0.45">
      <c r="A49" s="472" t="s">
        <v>380</v>
      </c>
      <c r="B49" s="936" t="s">
        <v>379</v>
      </c>
      <c r="C49" s="936"/>
      <c r="D49" s="936"/>
      <c r="E49" s="936"/>
      <c r="F49" s="936"/>
      <c r="G49" s="936"/>
      <c r="H49" s="936"/>
      <c r="I49" s="936"/>
      <c r="J49" s="936"/>
      <c r="K49" s="936"/>
      <c r="L49" s="936"/>
      <c r="M49" s="936"/>
      <c r="N49" s="207"/>
      <c r="O49" s="207"/>
    </row>
    <row r="50" spans="1:15" ht="15" customHeight="1" x14ac:dyDescent="0.45">
      <c r="A50" s="488" t="s">
        <v>346</v>
      </c>
      <c r="B50" s="489"/>
      <c r="C50" s="489"/>
      <c r="D50" s="489"/>
      <c r="E50" s="489"/>
      <c r="F50" s="489"/>
      <c r="G50" s="489"/>
      <c r="H50" s="489"/>
      <c r="I50" s="489"/>
      <c r="J50" s="489"/>
      <c r="K50" s="489"/>
      <c r="L50" s="489"/>
      <c r="M50" s="489"/>
    </row>
    <row r="51" spans="1:15" ht="15" customHeight="1" x14ac:dyDescent="0.45">
      <c r="A51" s="193" t="s">
        <v>377</v>
      </c>
    </row>
    <row r="52" spans="1:15" ht="15" customHeight="1" x14ac:dyDescent="0.15">
      <c r="A52" s="916" t="s">
        <v>376</v>
      </c>
      <c r="B52" s="917"/>
      <c r="C52" s="198" t="s">
        <v>375</v>
      </c>
      <c r="D52" s="913"/>
      <c r="E52" s="913"/>
      <c r="F52" s="913"/>
      <c r="G52" s="914" t="s">
        <v>374</v>
      </c>
      <c r="H52" s="914"/>
      <c r="I52" s="915"/>
      <c r="J52" s="915"/>
      <c r="K52" s="915"/>
      <c r="L52" s="915"/>
      <c r="M52" s="915"/>
    </row>
    <row r="53" spans="1:15" ht="15" customHeight="1" x14ac:dyDescent="0.15">
      <c r="A53" s="918"/>
      <c r="B53" s="919"/>
      <c r="C53" s="198" t="s">
        <v>375</v>
      </c>
      <c r="D53" s="913"/>
      <c r="E53" s="913"/>
      <c r="F53" s="913"/>
      <c r="G53" s="914" t="s">
        <v>374</v>
      </c>
      <c r="H53" s="914"/>
      <c r="I53" s="915"/>
      <c r="J53" s="915"/>
      <c r="K53" s="915"/>
      <c r="L53" s="915"/>
      <c r="M53" s="915"/>
    </row>
    <row r="54" spans="1:15" ht="15" customHeight="1" x14ac:dyDescent="0.15">
      <c r="A54" s="918"/>
      <c r="B54" s="919"/>
      <c r="C54" s="198" t="s">
        <v>375</v>
      </c>
      <c r="D54" s="913"/>
      <c r="E54" s="913"/>
      <c r="F54" s="913"/>
      <c r="G54" s="914" t="s">
        <v>374</v>
      </c>
      <c r="H54" s="914"/>
      <c r="I54" s="915"/>
      <c r="J54" s="915"/>
      <c r="K54" s="915"/>
      <c r="L54" s="915"/>
      <c r="M54" s="915"/>
    </row>
    <row r="55" spans="1:15" ht="15" customHeight="1" x14ac:dyDescent="0.15">
      <c r="A55" s="918"/>
      <c r="B55" s="919"/>
      <c r="C55" s="198" t="s">
        <v>375</v>
      </c>
      <c r="D55" s="913"/>
      <c r="E55" s="913"/>
      <c r="F55" s="913"/>
      <c r="G55" s="914" t="s">
        <v>374</v>
      </c>
      <c r="H55" s="914"/>
      <c r="I55" s="915"/>
      <c r="J55" s="915"/>
      <c r="K55" s="915"/>
      <c r="L55" s="915"/>
      <c r="M55" s="915"/>
    </row>
    <row r="56" spans="1:15" x14ac:dyDescent="0.15">
      <c r="A56" s="920"/>
      <c r="B56" s="921"/>
      <c r="C56" s="198" t="s">
        <v>375</v>
      </c>
      <c r="D56" s="913"/>
      <c r="E56" s="913"/>
      <c r="F56" s="913"/>
      <c r="G56" s="914" t="s">
        <v>374</v>
      </c>
      <c r="H56" s="914"/>
      <c r="I56" s="915"/>
      <c r="J56" s="915"/>
      <c r="K56" s="915"/>
      <c r="L56" s="915"/>
      <c r="M56" s="915"/>
    </row>
  </sheetData>
  <mergeCells count="97">
    <mergeCell ref="A38:B40"/>
    <mergeCell ref="B46:M46"/>
    <mergeCell ref="B47:M47"/>
    <mergeCell ref="B48:M48"/>
    <mergeCell ref="B49:M49"/>
    <mergeCell ref="A44:B44"/>
    <mergeCell ref="D44:F44"/>
    <mergeCell ref="G44:H44"/>
    <mergeCell ref="I44:M44"/>
    <mergeCell ref="H40:I40"/>
    <mergeCell ref="J40:K40"/>
    <mergeCell ref="L40:M40"/>
    <mergeCell ref="H38:I38"/>
    <mergeCell ref="J38:K38"/>
    <mergeCell ref="L38:M38"/>
    <mergeCell ref="H39:I39"/>
    <mergeCell ref="D52:F52"/>
    <mergeCell ref="G52:H52"/>
    <mergeCell ref="I52:M52"/>
    <mergeCell ref="A52:B56"/>
    <mergeCell ref="A41:B41"/>
    <mergeCell ref="C41:M41"/>
    <mergeCell ref="A42:B42"/>
    <mergeCell ref="C42:M42"/>
    <mergeCell ref="A43:B43"/>
    <mergeCell ref="C43:M43"/>
    <mergeCell ref="D54:F54"/>
    <mergeCell ref="G54:H54"/>
    <mergeCell ref="I54:M54"/>
    <mergeCell ref="D55:F55"/>
    <mergeCell ref="G55:H55"/>
    <mergeCell ref="I55:M55"/>
    <mergeCell ref="D53:F53"/>
    <mergeCell ref="G53:H53"/>
    <mergeCell ref="D56:F56"/>
    <mergeCell ref="G56:H56"/>
    <mergeCell ref="I56:M56"/>
    <mergeCell ref="I53:M53"/>
    <mergeCell ref="A33:M33"/>
    <mergeCell ref="A34:B34"/>
    <mergeCell ref="C34:M34"/>
    <mergeCell ref="A35:B37"/>
    <mergeCell ref="H35:I35"/>
    <mergeCell ref="J35:K35"/>
    <mergeCell ref="L35:M35"/>
    <mergeCell ref="C37:E37"/>
    <mergeCell ref="J39:K39"/>
    <mergeCell ref="L39:M39"/>
    <mergeCell ref="H36:I36"/>
    <mergeCell ref="J36:K36"/>
    <mergeCell ref="L36:M36"/>
    <mergeCell ref="F37:M37"/>
    <mergeCell ref="E32:F32"/>
    <mergeCell ref="A25:G25"/>
    <mergeCell ref="H25:M25"/>
    <mergeCell ref="A26:M26"/>
    <mergeCell ref="A27:B28"/>
    <mergeCell ref="C27:D27"/>
    <mergeCell ref="E27:F27"/>
    <mergeCell ref="A29:B29"/>
    <mergeCell ref="A30:B30"/>
    <mergeCell ref="C31:D31"/>
    <mergeCell ref="E31:F31"/>
    <mergeCell ref="C32:D32"/>
    <mergeCell ref="A23:B24"/>
    <mergeCell ref="D23:G23"/>
    <mergeCell ref="H23:J23"/>
    <mergeCell ref="K23:M23"/>
    <mergeCell ref="D24:F24"/>
    <mergeCell ref="H24:J24"/>
    <mergeCell ref="K24:M24"/>
    <mergeCell ref="H19:M22"/>
    <mergeCell ref="F16:M16"/>
    <mergeCell ref="D17:E18"/>
    <mergeCell ref="A10:A18"/>
    <mergeCell ref="C10:E10"/>
    <mergeCell ref="F10:F11"/>
    <mergeCell ref="C11:E11"/>
    <mergeCell ref="B16:C18"/>
    <mergeCell ref="D16:E16"/>
    <mergeCell ref="A19:B22"/>
    <mergeCell ref="C19:D19"/>
    <mergeCell ref="E19:G19"/>
    <mergeCell ref="E20:G20"/>
    <mergeCell ref="E21:G21"/>
    <mergeCell ref="E22:G22"/>
    <mergeCell ref="B12:B14"/>
    <mergeCell ref="C14:M14"/>
    <mergeCell ref="B15:G15"/>
    <mergeCell ref="A3:A9"/>
    <mergeCell ref="C3:M3"/>
    <mergeCell ref="C4:M4"/>
    <mergeCell ref="B5:B7"/>
    <mergeCell ref="C7:M7"/>
    <mergeCell ref="C8:M8"/>
    <mergeCell ref="C9:M9"/>
    <mergeCell ref="H15:M15"/>
  </mergeCells>
  <phoneticPr fontId="20"/>
  <dataValidations count="9">
    <dataValidation type="list" imeMode="disabled" operator="greaterThanOrEqual" allowBlank="1" showInputMessage="1" sqref="G10" xr:uid="{1A12A79B-C853-4AA6-90D5-0D26068D0B6F}">
      <formula1>"昭和,平成"</formula1>
    </dataValidation>
    <dataValidation type="list" allowBlank="1" showInputMessage="1" sqref="G6" xr:uid="{6BB4863C-1D87-48B3-B241-ACB20E6CAD78}">
      <formula1>"中,東,南,西,安佐南,安佐北,安芸,佐伯"</formula1>
    </dataValidation>
    <dataValidation type="whole" operator="greaterThanOrEqual" allowBlank="1" showInputMessage="1" showErrorMessage="1" sqref="C34" xr:uid="{12D9C4DC-C065-4D12-95FD-B9A136ED8707}">
      <formula1>0</formula1>
    </dataValidation>
    <dataValidation type="list" allowBlank="1" showInputMessage="1" showErrorMessage="1" sqref="C36:M36 C20:C22" xr:uid="{B20E7CB2-F60A-4FDF-AB35-6C284D4F8F35}">
      <formula1>"○"</formula1>
    </dataValidation>
    <dataValidation type="whole" imeMode="disabled" operator="greaterThanOrEqual" allowBlank="1" showInputMessage="1" showErrorMessage="1" sqref="K10:K11 I10:I11 G11" xr:uid="{54C69DBF-3316-43FD-B90B-54B94027812D}">
      <formula1>0</formula1>
    </dataValidation>
    <dataValidation imeMode="disabled" allowBlank="1" showInputMessage="1" showErrorMessage="1" sqref="D5 F5 D12 F12" xr:uid="{196900FE-26AD-4122-91B9-BB31988BEFB4}"/>
    <dataValidation imeMode="fullKatakana" allowBlank="1" showInputMessage="1" showErrorMessage="1" sqref="C3:M3 C10:E10" xr:uid="{4F9D15B2-E328-466C-80FC-711AD182E9D4}"/>
    <dataValidation type="list" allowBlank="1" showInputMessage="1" showErrorMessage="1" sqref="F6 F13" xr:uid="{04B20135-6DBD-4CEC-9383-48476125C504}">
      <formula1>"市,郡,区"</formula1>
    </dataValidation>
    <dataValidation type="list" allowBlank="1" showInputMessage="1" showErrorMessage="1" sqref="D6 D13" xr:uid="{186CE597-6CB9-4007-A0A4-A7194413715F}">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08" customWidth="1"/>
    <col min="2" max="2" width="13" style="210" customWidth="1"/>
    <col min="3" max="3" width="6.59765625" style="208" customWidth="1"/>
    <col min="4" max="5" width="13.8984375" style="208" customWidth="1"/>
    <col min="6" max="36" width="2.296875" style="208" customWidth="1"/>
    <col min="37" max="37" width="6.59765625" style="208" customWidth="1"/>
    <col min="38" max="39" width="7.59765625" style="208" customWidth="1"/>
    <col min="40" max="40" width="5.59765625" style="208" customWidth="1"/>
    <col min="41" max="49" width="8.19921875" style="208"/>
    <col min="50" max="50" width="8.19921875" style="209"/>
    <col min="51" max="16384" width="8.19921875" style="208"/>
  </cols>
  <sheetData>
    <row r="1" spans="1:50" ht="18" customHeight="1" x14ac:dyDescent="0.45">
      <c r="A1" s="239" t="s">
        <v>462</v>
      </c>
      <c r="C1" s="239"/>
      <c r="D1" s="239"/>
      <c r="E1" s="239"/>
      <c r="F1" s="239"/>
      <c r="G1" s="239"/>
      <c r="H1" s="239"/>
      <c r="I1" s="239"/>
      <c r="J1" s="239"/>
      <c r="K1" s="239"/>
      <c r="L1" s="239"/>
      <c r="M1" s="239"/>
      <c r="N1" s="239"/>
      <c r="O1" s="239"/>
      <c r="P1" s="239"/>
      <c r="Q1" s="239"/>
      <c r="R1" s="239"/>
      <c r="S1" s="239"/>
      <c r="T1" s="239"/>
      <c r="U1" s="239"/>
      <c r="V1" s="239"/>
      <c r="W1" s="239"/>
      <c r="X1" s="214"/>
      <c r="Y1" s="214"/>
      <c r="Z1" s="216"/>
      <c r="AA1" s="216"/>
      <c r="AB1" s="216"/>
      <c r="AC1" s="216"/>
      <c r="AD1" s="240"/>
      <c r="AE1" s="240"/>
      <c r="AF1" s="240"/>
      <c r="AG1" s="240"/>
      <c r="AH1" s="240"/>
      <c r="AI1" s="238" t="s">
        <v>461</v>
      </c>
      <c r="AJ1" s="238"/>
      <c r="AK1" s="973" t="str">
        <f>IF(チェックシート!$B$5="", "", チェックシート!$B$5)</f>
        <v/>
      </c>
      <c r="AL1" s="974"/>
      <c r="AM1" s="974"/>
      <c r="AN1" s="975"/>
      <c r="AX1" s="209" t="s">
        <v>460</v>
      </c>
    </row>
    <row r="2" spans="1:50" ht="18" customHeight="1" x14ac:dyDescent="0.45">
      <c r="A2" s="239" t="s">
        <v>459</v>
      </c>
      <c r="B2" s="233"/>
      <c r="C2" s="233"/>
      <c r="D2" s="233"/>
      <c r="E2" s="233"/>
      <c r="F2" s="233"/>
      <c r="G2" s="233"/>
      <c r="H2" s="233"/>
      <c r="I2" s="233"/>
      <c r="J2" s="233"/>
      <c r="K2" s="233"/>
      <c r="L2" s="233"/>
      <c r="M2" s="962">
        <v>2025</v>
      </c>
      <c r="N2" s="962"/>
      <c r="O2" s="962"/>
      <c r="P2" s="962"/>
      <c r="Q2" s="955" t="s">
        <v>332</v>
      </c>
      <c r="R2" s="955"/>
      <c r="S2" s="962"/>
      <c r="T2" s="962"/>
      <c r="U2" s="955" t="s">
        <v>458</v>
      </c>
      <c r="V2" s="955"/>
      <c r="W2" s="233"/>
      <c r="X2" s="233"/>
      <c r="Y2" s="233"/>
      <c r="Z2" s="216"/>
      <c r="AA2" s="216"/>
      <c r="AC2" s="238"/>
      <c r="AD2" s="233"/>
      <c r="AE2" s="233"/>
      <c r="AF2" s="233"/>
      <c r="AG2" s="233"/>
      <c r="AH2" s="233"/>
      <c r="AI2" s="238" t="s">
        <v>457</v>
      </c>
      <c r="AJ2" s="238"/>
      <c r="AK2" s="976" t="str">
        <f>IF(チェックシート!$B$4="", "", チェックシート!$B$4)</f>
        <v/>
      </c>
      <c r="AL2" s="977"/>
      <c r="AM2" s="977"/>
      <c r="AN2" s="978"/>
      <c r="AX2" s="209" t="s">
        <v>456</v>
      </c>
    </row>
    <row r="3" spans="1:50" ht="18" customHeight="1" x14ac:dyDescent="0.45">
      <c r="A3" s="237"/>
      <c r="B3" s="237"/>
      <c r="C3" s="237"/>
      <c r="D3" s="237"/>
      <c r="E3" s="237"/>
      <c r="F3" s="237"/>
      <c r="G3" s="237"/>
      <c r="H3" s="237"/>
      <c r="I3" s="237"/>
      <c r="J3" s="237"/>
      <c r="K3" s="237"/>
      <c r="L3" s="237"/>
      <c r="M3" s="237"/>
      <c r="N3" s="237"/>
      <c r="O3" s="237"/>
      <c r="P3" s="237"/>
      <c r="Q3" s="237"/>
      <c r="R3" s="237"/>
      <c r="S3" s="237"/>
      <c r="T3" s="237"/>
      <c r="U3" s="237"/>
      <c r="V3" s="237"/>
      <c r="W3" s="237"/>
      <c r="Y3" s="234"/>
      <c r="Z3" s="234"/>
      <c r="AA3" s="234"/>
      <c r="AB3" s="216"/>
      <c r="AC3" s="234"/>
      <c r="AD3" s="234"/>
      <c r="AE3" s="234"/>
      <c r="AF3" s="234"/>
      <c r="AG3" s="234"/>
      <c r="AH3" s="234"/>
      <c r="AI3" s="236" t="s">
        <v>455</v>
      </c>
      <c r="AJ3" s="238"/>
      <c r="AK3" s="942"/>
      <c r="AL3" s="943"/>
      <c r="AM3" s="943"/>
      <c r="AN3" s="944"/>
      <c r="AX3" s="209" t="s">
        <v>116</v>
      </c>
    </row>
    <row r="4" spans="1:50" ht="18" customHeight="1" x14ac:dyDescent="0.45">
      <c r="A4" s="237"/>
      <c r="B4" s="237"/>
      <c r="C4" s="237"/>
      <c r="D4" s="237"/>
      <c r="E4" s="237"/>
      <c r="F4" s="237"/>
      <c r="G4" s="237"/>
      <c r="H4" s="237"/>
      <c r="I4" s="237"/>
      <c r="J4" s="237"/>
      <c r="K4" s="237"/>
      <c r="L4" s="237"/>
      <c r="M4" s="237"/>
      <c r="N4" s="237"/>
      <c r="O4" s="237"/>
      <c r="P4" s="237"/>
      <c r="Q4" s="237"/>
      <c r="R4" s="237"/>
      <c r="S4" s="237"/>
      <c r="T4" s="237"/>
      <c r="U4" s="237"/>
      <c r="V4" s="237"/>
      <c r="W4" s="237"/>
      <c r="Y4" s="234"/>
      <c r="Z4" s="234"/>
      <c r="AA4" s="234"/>
      <c r="AB4" s="216"/>
      <c r="AC4" s="234"/>
      <c r="AD4" s="234"/>
      <c r="AE4" s="234"/>
      <c r="AF4" s="234"/>
      <c r="AG4" s="234"/>
      <c r="AH4" s="234"/>
      <c r="AI4" s="236" t="s">
        <v>454</v>
      </c>
      <c r="AJ4" s="238"/>
      <c r="AK4" s="942"/>
      <c r="AL4" s="943"/>
      <c r="AM4" s="943"/>
      <c r="AN4" s="944"/>
      <c r="AX4" s="209" t="s">
        <v>115</v>
      </c>
    </row>
    <row r="5" spans="1:50" ht="18" customHeight="1" x14ac:dyDescent="0.45">
      <c r="A5" s="237"/>
      <c r="B5" s="237"/>
      <c r="C5" s="237"/>
      <c r="D5" s="237"/>
      <c r="E5" s="237"/>
      <c r="F5" s="237"/>
      <c r="G5" s="237"/>
      <c r="H5" s="237"/>
      <c r="I5" s="237"/>
      <c r="J5" s="237"/>
      <c r="K5" s="237"/>
      <c r="L5" s="237"/>
      <c r="M5" s="237"/>
      <c r="N5" s="237"/>
      <c r="O5" s="237"/>
      <c r="P5" s="237"/>
      <c r="Q5" s="237"/>
      <c r="R5" s="237"/>
      <c r="S5" s="237"/>
      <c r="U5" s="237"/>
      <c r="V5" s="237"/>
      <c r="W5" s="237"/>
      <c r="Y5" s="234"/>
      <c r="Z5" s="234"/>
      <c r="AA5" s="234"/>
      <c r="AB5" s="216"/>
      <c r="AC5" s="234"/>
      <c r="AD5" s="234"/>
      <c r="AE5" s="234"/>
      <c r="AF5" s="234"/>
      <c r="AG5" s="236" t="s">
        <v>453</v>
      </c>
      <c r="AH5" s="945"/>
      <c r="AI5" s="945"/>
      <c r="AJ5" s="945"/>
      <c r="AK5" s="234" t="s">
        <v>452</v>
      </c>
      <c r="AL5" s="235"/>
      <c r="AM5" s="234" t="s">
        <v>451</v>
      </c>
      <c r="AN5" s="216"/>
      <c r="AX5" s="209" t="s">
        <v>114</v>
      </c>
    </row>
    <row r="6" spans="1:50" ht="9.9" customHeight="1" x14ac:dyDescent="0.45">
      <c r="A6" s="216"/>
      <c r="B6" s="223"/>
      <c r="C6" s="223"/>
      <c r="D6" s="223"/>
      <c r="E6" s="223"/>
      <c r="F6" s="223"/>
      <c r="G6" s="223"/>
      <c r="H6" s="223"/>
      <c r="I6" s="223"/>
      <c r="J6" s="223"/>
      <c r="K6" s="223"/>
      <c r="L6" s="223"/>
      <c r="M6" s="223"/>
      <c r="N6" s="223"/>
      <c r="O6" s="223"/>
      <c r="P6" s="223"/>
      <c r="Q6" s="223"/>
      <c r="R6" s="223"/>
      <c r="S6" s="223"/>
      <c r="T6" s="223"/>
      <c r="U6" s="223"/>
      <c r="V6" s="223"/>
      <c r="W6" s="223"/>
      <c r="X6" s="233"/>
      <c r="Y6" s="233"/>
      <c r="Z6" s="233"/>
      <c r="AA6" s="233"/>
      <c r="AB6" s="233"/>
      <c r="AC6" s="233"/>
      <c r="AD6" s="233"/>
      <c r="AE6" s="233"/>
      <c r="AF6" s="233"/>
      <c r="AG6" s="233"/>
      <c r="AH6" s="233"/>
      <c r="AI6" s="233"/>
      <c r="AJ6" s="233"/>
      <c r="AK6" s="233"/>
      <c r="AL6" s="233"/>
      <c r="AM6" s="216"/>
      <c r="AN6" s="216"/>
      <c r="AX6" s="209" t="s">
        <v>112</v>
      </c>
    </row>
    <row r="7" spans="1:50" ht="15" customHeight="1" x14ac:dyDescent="0.45">
      <c r="A7" s="963" t="s">
        <v>450</v>
      </c>
      <c r="B7" s="966" t="s">
        <v>449</v>
      </c>
      <c r="C7" s="949" t="s">
        <v>448</v>
      </c>
      <c r="D7" s="966" t="s">
        <v>447</v>
      </c>
      <c r="E7" s="966" t="s">
        <v>446</v>
      </c>
      <c r="F7" s="946" t="s">
        <v>445</v>
      </c>
      <c r="G7" s="947"/>
      <c r="H7" s="947"/>
      <c r="I7" s="947"/>
      <c r="J7" s="947"/>
      <c r="K7" s="947"/>
      <c r="L7" s="947"/>
      <c r="M7" s="947"/>
      <c r="N7" s="947"/>
      <c r="O7" s="947"/>
      <c r="P7" s="947"/>
      <c r="Q7" s="947"/>
      <c r="R7" s="947"/>
      <c r="S7" s="947"/>
      <c r="T7" s="947"/>
      <c r="U7" s="947"/>
      <c r="V7" s="947"/>
      <c r="W7" s="947"/>
      <c r="X7" s="947"/>
      <c r="Y7" s="947"/>
      <c r="Z7" s="947"/>
      <c r="AA7" s="947"/>
      <c r="AB7" s="947"/>
      <c r="AC7" s="947"/>
      <c r="AD7" s="947"/>
      <c r="AE7" s="947"/>
      <c r="AF7" s="947"/>
      <c r="AG7" s="947"/>
      <c r="AH7" s="947"/>
      <c r="AI7" s="947"/>
      <c r="AJ7" s="948"/>
      <c r="AK7" s="949" t="s">
        <v>444</v>
      </c>
      <c r="AL7" s="949" t="s">
        <v>443</v>
      </c>
      <c r="AM7" s="956" t="s">
        <v>442</v>
      </c>
      <c r="AN7" s="957"/>
      <c r="AX7" s="209" t="s">
        <v>110</v>
      </c>
    </row>
    <row r="8" spans="1:50" ht="15" customHeight="1" x14ac:dyDescent="0.45">
      <c r="A8" s="964"/>
      <c r="B8" s="967"/>
      <c r="C8" s="950"/>
      <c r="D8" s="967"/>
      <c r="E8" s="967"/>
      <c r="F8" s="952" t="s">
        <v>441</v>
      </c>
      <c r="G8" s="953"/>
      <c r="H8" s="953"/>
      <c r="I8" s="953"/>
      <c r="J8" s="953"/>
      <c r="K8" s="953"/>
      <c r="L8" s="954"/>
      <c r="M8" s="952" t="s">
        <v>440</v>
      </c>
      <c r="N8" s="953"/>
      <c r="O8" s="953"/>
      <c r="P8" s="953"/>
      <c r="Q8" s="953"/>
      <c r="R8" s="953"/>
      <c r="S8" s="954"/>
      <c r="T8" s="952" t="s">
        <v>439</v>
      </c>
      <c r="U8" s="953"/>
      <c r="V8" s="953"/>
      <c r="W8" s="953"/>
      <c r="X8" s="953"/>
      <c r="Y8" s="953"/>
      <c r="Z8" s="954"/>
      <c r="AA8" s="952" t="s">
        <v>438</v>
      </c>
      <c r="AB8" s="953"/>
      <c r="AC8" s="953"/>
      <c r="AD8" s="953"/>
      <c r="AE8" s="953"/>
      <c r="AF8" s="953"/>
      <c r="AG8" s="954"/>
      <c r="AH8" s="952" t="s">
        <v>437</v>
      </c>
      <c r="AI8" s="953"/>
      <c r="AJ8" s="954"/>
      <c r="AK8" s="950"/>
      <c r="AL8" s="950"/>
      <c r="AM8" s="958"/>
      <c r="AN8" s="959"/>
      <c r="AX8" s="209" t="s">
        <v>108</v>
      </c>
    </row>
    <row r="9" spans="1:50" ht="15" customHeight="1" x14ac:dyDescent="0.45">
      <c r="A9" s="964"/>
      <c r="B9" s="967"/>
      <c r="C9" s="950"/>
      <c r="D9" s="967"/>
      <c r="E9" s="967"/>
      <c r="F9" s="232">
        <f>DATE($M$2,$S$2,1)</f>
        <v>45627</v>
      </c>
      <c r="G9" s="232">
        <f>DATE($M$2,$S$2,2)</f>
        <v>45628</v>
      </c>
      <c r="H9" s="232">
        <f>DATE($M$2,$S$2,3)</f>
        <v>45629</v>
      </c>
      <c r="I9" s="232">
        <f>DATE($M$2,$S$2,4)</f>
        <v>45630</v>
      </c>
      <c r="J9" s="232">
        <f>DATE($M$2,$S$2,5)</f>
        <v>45631</v>
      </c>
      <c r="K9" s="232">
        <f>DATE($M$2,$S$2,6)</f>
        <v>45632</v>
      </c>
      <c r="L9" s="232">
        <f>DATE($M$2,$S$2,7)</f>
        <v>45633</v>
      </c>
      <c r="M9" s="232">
        <f>DATE($M$2,$S$2,8)</f>
        <v>45634</v>
      </c>
      <c r="N9" s="232">
        <f>DATE($M$2,$S$2,9)</f>
        <v>45635</v>
      </c>
      <c r="O9" s="232">
        <f>DATE($M$2,$S$2,10)</f>
        <v>45636</v>
      </c>
      <c r="P9" s="232">
        <f>DATE($M$2,$S$2,11)</f>
        <v>45637</v>
      </c>
      <c r="Q9" s="232">
        <f>DATE($M$2,$S$2,12)</f>
        <v>45638</v>
      </c>
      <c r="R9" s="232">
        <f>DATE($M$2,$S$2,13)</f>
        <v>45639</v>
      </c>
      <c r="S9" s="232">
        <f>DATE($M$2,$S$2,14)</f>
        <v>45640</v>
      </c>
      <c r="T9" s="232">
        <f>DATE($M$2,$S$2,15)</f>
        <v>45641</v>
      </c>
      <c r="U9" s="232">
        <f>DATE($M$2,$S$2,16)</f>
        <v>45642</v>
      </c>
      <c r="V9" s="232">
        <f>DATE($M$2,$S$2,17)</f>
        <v>45643</v>
      </c>
      <c r="W9" s="232">
        <f>DATE($M$2,$S$2,18)</f>
        <v>45644</v>
      </c>
      <c r="X9" s="232">
        <f>DATE($M$2,$S$2,19)</f>
        <v>45645</v>
      </c>
      <c r="Y9" s="232">
        <f>DATE($M$2,$S$2,20)</f>
        <v>45646</v>
      </c>
      <c r="Z9" s="232">
        <f>DATE($M$2,$S$2,21)</f>
        <v>45647</v>
      </c>
      <c r="AA9" s="232">
        <f>DATE($M$2,$S$2,22)</f>
        <v>45648</v>
      </c>
      <c r="AB9" s="232">
        <f>DATE($M$2,$S$2,23)</f>
        <v>45649</v>
      </c>
      <c r="AC9" s="232">
        <f>DATE($M$2,$S$2,24)</f>
        <v>45650</v>
      </c>
      <c r="AD9" s="232">
        <f>DATE($M$2,$S$2,25)</f>
        <v>45651</v>
      </c>
      <c r="AE9" s="232">
        <f>DATE($M$2,$S$2,26)</f>
        <v>45652</v>
      </c>
      <c r="AF9" s="232">
        <f>DATE($M$2,$S$2,27)</f>
        <v>45653</v>
      </c>
      <c r="AG9" s="232">
        <f>DATE($M$2,$S$2,28)</f>
        <v>45654</v>
      </c>
      <c r="AH9" s="232">
        <f>IF(DAY(EOMONTH(F9,0))&lt;29,"",DATE($M$2,$S$2,29))</f>
        <v>45655</v>
      </c>
      <c r="AI9" s="232">
        <f>IF(DAY(EOMONTH(F9,0))&lt;30,"",DATE($M$2,$S$2,30))</f>
        <v>45656</v>
      </c>
      <c r="AJ9" s="232">
        <f>IF(DAY(EOMONTH(F9,0))&lt;31,"",DATE($M$2,$S$2,31))</f>
        <v>45657</v>
      </c>
      <c r="AK9" s="950"/>
      <c r="AL9" s="950"/>
      <c r="AM9" s="958"/>
      <c r="AN9" s="959"/>
      <c r="AX9" s="209" t="s">
        <v>105</v>
      </c>
    </row>
    <row r="10" spans="1:50" ht="15" customHeight="1" x14ac:dyDescent="0.45">
      <c r="A10" s="965"/>
      <c r="B10" s="968"/>
      <c r="C10" s="951"/>
      <c r="D10" s="968"/>
      <c r="E10" s="968"/>
      <c r="F10" s="231">
        <f>DATE($M$2,$S$2,1)</f>
        <v>45627</v>
      </c>
      <c r="G10" s="231">
        <f>DATE($M$2,$S$2,2)</f>
        <v>45628</v>
      </c>
      <c r="H10" s="231">
        <f>DATE($M$2,$S$2,3)</f>
        <v>45629</v>
      </c>
      <c r="I10" s="231">
        <f>DATE($M$2,$S$2,4)</f>
        <v>45630</v>
      </c>
      <c r="J10" s="231">
        <f>DATE($M$2,$S$2,5)</f>
        <v>45631</v>
      </c>
      <c r="K10" s="231">
        <f>DATE($M$2,$S$2,6)</f>
        <v>45632</v>
      </c>
      <c r="L10" s="231">
        <f>DATE($M$2,$S$2,7)</f>
        <v>45633</v>
      </c>
      <c r="M10" s="231">
        <f>DATE($M$2,$S$2,8)</f>
        <v>45634</v>
      </c>
      <c r="N10" s="231">
        <f>DATE($M$2,$S$2,9)</f>
        <v>45635</v>
      </c>
      <c r="O10" s="231">
        <f>DATE($M$2,$S$2,10)</f>
        <v>45636</v>
      </c>
      <c r="P10" s="231">
        <f>DATE($M$2,$S$2,11)</f>
        <v>45637</v>
      </c>
      <c r="Q10" s="231">
        <f>DATE($M$2,$S$2,12)</f>
        <v>45638</v>
      </c>
      <c r="R10" s="231">
        <f>DATE($M$2,$S$2,13)</f>
        <v>45639</v>
      </c>
      <c r="S10" s="231">
        <f>DATE($M$2,$S$2,14)</f>
        <v>45640</v>
      </c>
      <c r="T10" s="231">
        <f>DATE($M$2,$S$2,15)</f>
        <v>45641</v>
      </c>
      <c r="U10" s="231">
        <f>DATE($M$2,$S$2,16)</f>
        <v>45642</v>
      </c>
      <c r="V10" s="231">
        <f>DATE($M$2,$S$2,17)</f>
        <v>45643</v>
      </c>
      <c r="W10" s="231">
        <f>DATE($M$2,$S$2,18)</f>
        <v>45644</v>
      </c>
      <c r="X10" s="231">
        <f>DATE($M$2,$S$2,19)</f>
        <v>45645</v>
      </c>
      <c r="Y10" s="231">
        <f>DATE($M$2,$S$2,20)</f>
        <v>45646</v>
      </c>
      <c r="Z10" s="231">
        <f>DATE($M$2,$S$2,21)</f>
        <v>45647</v>
      </c>
      <c r="AA10" s="231">
        <f>DATE($M$2,$S$2,22)</f>
        <v>45648</v>
      </c>
      <c r="AB10" s="231">
        <f>DATE($M$2,$S$2,23)</f>
        <v>45649</v>
      </c>
      <c r="AC10" s="231">
        <f>DATE($M$2,$S$2,24)</f>
        <v>45650</v>
      </c>
      <c r="AD10" s="231">
        <f>DATE($M$2,$S$2,25)</f>
        <v>45651</v>
      </c>
      <c r="AE10" s="231">
        <f>DATE($M$2,$S$2,26)</f>
        <v>45652</v>
      </c>
      <c r="AF10" s="231">
        <f>DATE($M$2,$S$2,27)</f>
        <v>45653</v>
      </c>
      <c r="AG10" s="231">
        <f>DATE($M$2,$S$2,28)</f>
        <v>45654</v>
      </c>
      <c r="AH10" s="231">
        <f>IF(DAY(EOMONTH(F10,0))&lt;29,"",DATE($M$2,$S$2,29))</f>
        <v>45655</v>
      </c>
      <c r="AI10" s="231">
        <f>IF(DAY(EOMONTH(F10,0))&lt;30,"",DATE($M$2,$S$2,30))</f>
        <v>45656</v>
      </c>
      <c r="AJ10" s="231">
        <f>IF(DAY(EOMONTH(F10,0))&lt;31,"",DATE($M$2,$S$2,31))</f>
        <v>45657</v>
      </c>
      <c r="AK10" s="951"/>
      <c r="AL10" s="951"/>
      <c r="AM10" s="960"/>
      <c r="AN10" s="961"/>
      <c r="AX10" s="209" t="s">
        <v>104</v>
      </c>
    </row>
    <row r="11" spans="1:50" ht="18" customHeight="1" x14ac:dyDescent="0.45">
      <c r="A11" s="230">
        <v>1</v>
      </c>
      <c r="B11" s="484"/>
      <c r="C11" s="481"/>
      <c r="D11" s="482"/>
      <c r="E11" s="483"/>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8">
        <f t="shared" ref="AK11:AK36" si="0">+SUM(F11:AJ11)</f>
        <v>0</v>
      </c>
      <c r="AL11" s="227">
        <f t="shared" ref="AL11:AL36" si="1">IF($AK$3="４週",AK11/4,AK11/(DAY(EOMONTH($F$9,0))/7))</f>
        <v>0</v>
      </c>
      <c r="AM11" s="940"/>
      <c r="AN11" s="941"/>
      <c r="AX11" s="209" t="s">
        <v>102</v>
      </c>
    </row>
    <row r="12" spans="1:50" ht="18" customHeight="1" x14ac:dyDescent="0.45">
      <c r="A12" s="230">
        <v>2</v>
      </c>
      <c r="B12" s="484"/>
      <c r="C12" s="481"/>
      <c r="D12" s="482"/>
      <c r="E12" s="483"/>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8">
        <f t="shared" si="0"/>
        <v>0</v>
      </c>
      <c r="AL12" s="227">
        <f t="shared" si="1"/>
        <v>0</v>
      </c>
      <c r="AM12" s="940"/>
      <c r="AN12" s="941"/>
      <c r="AX12" s="209" t="s">
        <v>100</v>
      </c>
    </row>
    <row r="13" spans="1:50" ht="18" customHeight="1" x14ac:dyDescent="0.45">
      <c r="A13" s="230">
        <v>3</v>
      </c>
      <c r="B13" s="484"/>
      <c r="C13" s="481"/>
      <c r="D13" s="482"/>
      <c r="E13" s="483"/>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8">
        <f t="shared" si="0"/>
        <v>0</v>
      </c>
      <c r="AL13" s="227">
        <f t="shared" si="1"/>
        <v>0</v>
      </c>
      <c r="AM13" s="940"/>
      <c r="AN13" s="941"/>
      <c r="AX13" s="209" t="s">
        <v>98</v>
      </c>
    </row>
    <row r="14" spans="1:50" ht="18" customHeight="1" x14ac:dyDescent="0.45">
      <c r="A14" s="230">
        <v>4</v>
      </c>
      <c r="B14" s="484"/>
      <c r="C14" s="481"/>
      <c r="D14" s="482"/>
      <c r="E14" s="483"/>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8">
        <f t="shared" si="0"/>
        <v>0</v>
      </c>
      <c r="AL14" s="227">
        <f>IF($AK$3="４週",AK14/4,AK14/(DAY(EOMONTH($F$9,0))/7))</f>
        <v>0</v>
      </c>
      <c r="AM14" s="940"/>
      <c r="AN14" s="941"/>
      <c r="AX14" s="209" t="s">
        <v>96</v>
      </c>
    </row>
    <row r="15" spans="1:50" ht="18" customHeight="1" x14ac:dyDescent="0.45">
      <c r="A15" s="230">
        <v>5</v>
      </c>
      <c r="B15" s="484"/>
      <c r="C15" s="481"/>
      <c r="D15" s="482"/>
      <c r="E15" s="483"/>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8">
        <f t="shared" si="0"/>
        <v>0</v>
      </c>
      <c r="AL15" s="227">
        <f t="shared" si="1"/>
        <v>0</v>
      </c>
      <c r="AM15" s="940"/>
      <c r="AN15" s="941"/>
      <c r="AX15" s="209" t="s">
        <v>95</v>
      </c>
    </row>
    <row r="16" spans="1:50" ht="18" customHeight="1" x14ac:dyDescent="0.45">
      <c r="A16" s="230">
        <v>6</v>
      </c>
      <c r="B16" s="484"/>
      <c r="C16" s="481"/>
      <c r="D16" s="482"/>
      <c r="E16" s="483"/>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8">
        <f t="shared" si="0"/>
        <v>0</v>
      </c>
      <c r="AL16" s="227">
        <f t="shared" si="1"/>
        <v>0</v>
      </c>
      <c r="AM16" s="940"/>
      <c r="AN16" s="941"/>
      <c r="AX16" s="209" t="s">
        <v>94</v>
      </c>
    </row>
    <row r="17" spans="1:50" ht="18" customHeight="1" x14ac:dyDescent="0.45">
      <c r="A17" s="230">
        <v>7</v>
      </c>
      <c r="B17" s="484"/>
      <c r="C17" s="481"/>
      <c r="D17" s="482"/>
      <c r="E17" s="483"/>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8">
        <f t="shared" si="0"/>
        <v>0</v>
      </c>
      <c r="AL17" s="227">
        <f t="shared" si="1"/>
        <v>0</v>
      </c>
      <c r="AM17" s="940"/>
      <c r="AN17" s="941"/>
      <c r="AX17" s="209" t="s">
        <v>93</v>
      </c>
    </row>
    <row r="18" spans="1:50" ht="18" customHeight="1" x14ac:dyDescent="0.45">
      <c r="A18" s="230">
        <v>8</v>
      </c>
      <c r="B18" s="484"/>
      <c r="C18" s="481"/>
      <c r="D18" s="482"/>
      <c r="E18" s="483"/>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8">
        <f t="shared" si="0"/>
        <v>0</v>
      </c>
      <c r="AL18" s="227">
        <f t="shared" si="1"/>
        <v>0</v>
      </c>
      <c r="AM18" s="940"/>
      <c r="AN18" s="941"/>
      <c r="AX18" s="209" t="s">
        <v>92</v>
      </c>
    </row>
    <row r="19" spans="1:50" ht="18" customHeight="1" x14ac:dyDescent="0.45">
      <c r="A19" s="230">
        <v>9</v>
      </c>
      <c r="B19" s="484"/>
      <c r="C19" s="481"/>
      <c r="D19" s="482"/>
      <c r="E19" s="483"/>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8">
        <f t="shared" si="0"/>
        <v>0</v>
      </c>
      <c r="AL19" s="227">
        <f t="shared" si="1"/>
        <v>0</v>
      </c>
      <c r="AM19" s="940"/>
      <c r="AN19" s="941"/>
      <c r="AX19" s="209" t="s">
        <v>90</v>
      </c>
    </row>
    <row r="20" spans="1:50" ht="18" customHeight="1" x14ac:dyDescent="0.45">
      <c r="A20" s="230">
        <v>10</v>
      </c>
      <c r="B20" s="484"/>
      <c r="C20" s="481"/>
      <c r="D20" s="482"/>
      <c r="E20" s="483"/>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8">
        <f t="shared" si="0"/>
        <v>0</v>
      </c>
      <c r="AL20" s="227">
        <f t="shared" si="1"/>
        <v>0</v>
      </c>
      <c r="AM20" s="940"/>
      <c r="AN20" s="941"/>
      <c r="AX20" s="209" t="s">
        <v>89</v>
      </c>
    </row>
    <row r="21" spans="1:50" ht="18" customHeight="1" x14ac:dyDescent="0.45">
      <c r="A21" s="230">
        <v>11</v>
      </c>
      <c r="B21" s="484"/>
      <c r="C21" s="481"/>
      <c r="D21" s="482"/>
      <c r="E21" s="483"/>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8">
        <f t="shared" si="0"/>
        <v>0</v>
      </c>
      <c r="AL21" s="227">
        <f t="shared" si="1"/>
        <v>0</v>
      </c>
      <c r="AM21" s="940"/>
      <c r="AN21" s="941"/>
      <c r="AX21" s="209" t="s">
        <v>88</v>
      </c>
    </row>
    <row r="22" spans="1:50" ht="18" customHeight="1" x14ac:dyDescent="0.45">
      <c r="A22" s="230">
        <v>12</v>
      </c>
      <c r="B22" s="484"/>
      <c r="C22" s="481"/>
      <c r="D22" s="482"/>
      <c r="E22" s="483"/>
      <c r="F22" s="229"/>
      <c r="G22" s="229"/>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8">
        <f t="shared" si="0"/>
        <v>0</v>
      </c>
      <c r="AL22" s="227">
        <f t="shared" si="1"/>
        <v>0</v>
      </c>
      <c r="AM22" s="940"/>
      <c r="AN22" s="941"/>
      <c r="AX22" s="209" t="s">
        <v>86</v>
      </c>
    </row>
    <row r="23" spans="1:50" ht="18" customHeight="1" x14ac:dyDescent="0.45">
      <c r="A23" s="230">
        <v>13</v>
      </c>
      <c r="B23" s="484"/>
      <c r="C23" s="481"/>
      <c r="D23" s="482"/>
      <c r="E23" s="483"/>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8">
        <f t="shared" si="0"/>
        <v>0</v>
      </c>
      <c r="AL23" s="227">
        <f t="shared" si="1"/>
        <v>0</v>
      </c>
      <c r="AM23" s="940"/>
      <c r="AN23" s="941"/>
      <c r="AX23" s="209" t="s">
        <v>85</v>
      </c>
    </row>
    <row r="24" spans="1:50" ht="18" customHeight="1" x14ac:dyDescent="0.45">
      <c r="A24" s="230">
        <v>14</v>
      </c>
      <c r="B24" s="484"/>
      <c r="C24" s="481"/>
      <c r="D24" s="482"/>
      <c r="E24" s="483"/>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8">
        <f t="shared" si="0"/>
        <v>0</v>
      </c>
      <c r="AL24" s="227">
        <f t="shared" si="1"/>
        <v>0</v>
      </c>
      <c r="AM24" s="940"/>
      <c r="AN24" s="941"/>
      <c r="AX24" s="209" t="s">
        <v>83</v>
      </c>
    </row>
    <row r="25" spans="1:50" ht="18" customHeight="1" x14ac:dyDescent="0.45">
      <c r="A25" s="230">
        <v>15</v>
      </c>
      <c r="B25" s="484"/>
      <c r="C25" s="481"/>
      <c r="D25" s="482"/>
      <c r="E25" s="483"/>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8">
        <f t="shared" si="0"/>
        <v>0</v>
      </c>
      <c r="AL25" s="227">
        <f t="shared" si="1"/>
        <v>0</v>
      </c>
      <c r="AM25" s="940"/>
      <c r="AN25" s="941"/>
      <c r="AX25" s="209" t="s">
        <v>82</v>
      </c>
    </row>
    <row r="26" spans="1:50" ht="18" customHeight="1" x14ac:dyDescent="0.45">
      <c r="A26" s="230">
        <v>16</v>
      </c>
      <c r="B26" s="484"/>
      <c r="C26" s="481"/>
      <c r="D26" s="482"/>
      <c r="E26" s="483"/>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8">
        <f t="shared" si="0"/>
        <v>0</v>
      </c>
      <c r="AL26" s="227">
        <f t="shared" si="1"/>
        <v>0</v>
      </c>
      <c r="AM26" s="940"/>
      <c r="AN26" s="941"/>
      <c r="AX26" s="209" t="s">
        <v>81</v>
      </c>
    </row>
    <row r="27" spans="1:50" ht="18" customHeight="1" x14ac:dyDescent="0.45">
      <c r="A27" s="230">
        <v>17</v>
      </c>
      <c r="B27" s="484"/>
      <c r="C27" s="481"/>
      <c r="D27" s="482"/>
      <c r="E27" s="483"/>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8">
        <f t="shared" si="0"/>
        <v>0</v>
      </c>
      <c r="AL27" s="227">
        <f t="shared" si="1"/>
        <v>0</v>
      </c>
      <c r="AM27" s="940"/>
      <c r="AN27" s="941"/>
      <c r="AX27" s="209" t="s">
        <v>79</v>
      </c>
    </row>
    <row r="28" spans="1:50" ht="18" customHeight="1" x14ac:dyDescent="0.45">
      <c r="A28" s="230">
        <v>18</v>
      </c>
      <c r="B28" s="484"/>
      <c r="C28" s="481"/>
      <c r="D28" s="482"/>
      <c r="E28" s="483"/>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8">
        <f t="shared" si="0"/>
        <v>0</v>
      </c>
      <c r="AL28" s="227">
        <f t="shared" si="1"/>
        <v>0</v>
      </c>
      <c r="AM28" s="940"/>
      <c r="AN28" s="941"/>
      <c r="AX28" s="209" t="s">
        <v>78</v>
      </c>
    </row>
    <row r="29" spans="1:50" ht="18" customHeight="1" x14ac:dyDescent="0.45">
      <c r="A29" s="230">
        <v>19</v>
      </c>
      <c r="B29" s="484"/>
      <c r="C29" s="481"/>
      <c r="D29" s="482"/>
      <c r="E29" s="483"/>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8">
        <f t="shared" ref="AK29:AK32" si="2">+SUM(F29:AJ29)</f>
        <v>0</v>
      </c>
      <c r="AL29" s="227">
        <f t="shared" ref="AL29:AL32" si="3">IF($AK$3="４週",AK29/4,AK29/(DAY(EOMONTH($F$9,0))/7))</f>
        <v>0</v>
      </c>
      <c r="AM29" s="485"/>
      <c r="AN29" s="486"/>
      <c r="AX29" s="209" t="s">
        <v>77</v>
      </c>
    </row>
    <row r="30" spans="1:50" ht="18" customHeight="1" x14ac:dyDescent="0.45">
      <c r="A30" s="230">
        <v>20</v>
      </c>
      <c r="B30" s="484"/>
      <c r="C30" s="481"/>
      <c r="D30" s="482"/>
      <c r="E30" s="483"/>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8">
        <f t="shared" si="2"/>
        <v>0</v>
      </c>
      <c r="AL30" s="227">
        <f t="shared" si="3"/>
        <v>0</v>
      </c>
      <c r="AM30" s="485"/>
      <c r="AN30" s="486"/>
      <c r="AX30" s="209" t="s">
        <v>76</v>
      </c>
    </row>
    <row r="31" spans="1:50" ht="18" customHeight="1" x14ac:dyDescent="0.45">
      <c r="A31" s="230">
        <v>21</v>
      </c>
      <c r="B31" s="484"/>
      <c r="C31" s="481"/>
      <c r="D31" s="482"/>
      <c r="E31" s="483"/>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8">
        <f t="shared" si="2"/>
        <v>0</v>
      </c>
      <c r="AL31" s="227">
        <f t="shared" si="3"/>
        <v>0</v>
      </c>
      <c r="AM31" s="485"/>
      <c r="AN31" s="486"/>
      <c r="AX31" s="209" t="s">
        <v>75</v>
      </c>
    </row>
    <row r="32" spans="1:50" ht="18" customHeight="1" x14ac:dyDescent="0.45">
      <c r="A32" s="230">
        <v>22</v>
      </c>
      <c r="B32" s="484"/>
      <c r="C32" s="481"/>
      <c r="D32" s="482"/>
      <c r="E32" s="483"/>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8">
        <f t="shared" si="2"/>
        <v>0</v>
      </c>
      <c r="AL32" s="227">
        <f t="shared" si="3"/>
        <v>0</v>
      </c>
      <c r="AM32" s="485"/>
      <c r="AN32" s="486"/>
    </row>
    <row r="33" spans="1:40" ht="18" customHeight="1" x14ac:dyDescent="0.45">
      <c r="A33" s="230">
        <v>23</v>
      </c>
      <c r="B33" s="484"/>
      <c r="C33" s="481"/>
      <c r="D33" s="482"/>
      <c r="E33" s="483"/>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8">
        <f t="shared" ref="AK33" si="4">+SUM(F33:AJ33)</f>
        <v>0</v>
      </c>
      <c r="AL33" s="227">
        <f t="shared" ref="AL33" si="5">IF($AK$3="４週",AK33/4,AK33/(DAY(EOMONTH($F$9,0))/7))</f>
        <v>0</v>
      </c>
      <c r="AM33" s="485"/>
      <c r="AN33" s="486"/>
    </row>
    <row r="34" spans="1:40" ht="18" customHeight="1" x14ac:dyDescent="0.45">
      <c r="A34" s="230">
        <v>24</v>
      </c>
      <c r="B34" s="484"/>
      <c r="C34" s="481"/>
      <c r="D34" s="482"/>
      <c r="E34" s="483"/>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8">
        <f t="shared" si="0"/>
        <v>0</v>
      </c>
      <c r="AL34" s="227">
        <f t="shared" si="1"/>
        <v>0</v>
      </c>
      <c r="AM34" s="940"/>
      <c r="AN34" s="941"/>
    </row>
    <row r="35" spans="1:40" ht="18" customHeight="1" x14ac:dyDescent="0.45">
      <c r="A35" s="230">
        <v>25</v>
      </c>
      <c r="B35" s="484"/>
      <c r="C35" s="481"/>
      <c r="D35" s="482"/>
      <c r="E35" s="483"/>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8">
        <f t="shared" si="0"/>
        <v>0</v>
      </c>
      <c r="AL35" s="227">
        <f t="shared" si="1"/>
        <v>0</v>
      </c>
      <c r="AM35" s="940"/>
      <c r="AN35" s="941"/>
    </row>
    <row r="36" spans="1:40" ht="18" customHeight="1" x14ac:dyDescent="0.45">
      <c r="A36" s="952" t="s">
        <v>436</v>
      </c>
      <c r="B36" s="953"/>
      <c r="C36" s="953"/>
      <c r="D36" s="953"/>
      <c r="E36" s="954"/>
      <c r="F36" s="487">
        <f t="shared" ref="F36:AJ36" si="6">+SUM(F11:F35)</f>
        <v>0</v>
      </c>
      <c r="G36" s="487">
        <f t="shared" si="6"/>
        <v>0</v>
      </c>
      <c r="H36" s="487">
        <f t="shared" si="6"/>
        <v>0</v>
      </c>
      <c r="I36" s="487">
        <f t="shared" si="6"/>
        <v>0</v>
      </c>
      <c r="J36" s="487">
        <f t="shared" si="6"/>
        <v>0</v>
      </c>
      <c r="K36" s="487">
        <f t="shared" si="6"/>
        <v>0</v>
      </c>
      <c r="L36" s="487">
        <f t="shared" si="6"/>
        <v>0</v>
      </c>
      <c r="M36" s="487">
        <f t="shared" si="6"/>
        <v>0</v>
      </c>
      <c r="N36" s="487">
        <f t="shared" si="6"/>
        <v>0</v>
      </c>
      <c r="O36" s="487">
        <f t="shared" si="6"/>
        <v>0</v>
      </c>
      <c r="P36" s="487">
        <f t="shared" si="6"/>
        <v>0</v>
      </c>
      <c r="Q36" s="487">
        <f t="shared" si="6"/>
        <v>0</v>
      </c>
      <c r="R36" s="487">
        <f t="shared" si="6"/>
        <v>0</v>
      </c>
      <c r="S36" s="487">
        <f t="shared" si="6"/>
        <v>0</v>
      </c>
      <c r="T36" s="487">
        <f t="shared" si="6"/>
        <v>0</v>
      </c>
      <c r="U36" s="487">
        <f t="shared" si="6"/>
        <v>0</v>
      </c>
      <c r="V36" s="487">
        <f t="shared" si="6"/>
        <v>0</v>
      </c>
      <c r="W36" s="487">
        <f t="shared" si="6"/>
        <v>0</v>
      </c>
      <c r="X36" s="487">
        <f t="shared" si="6"/>
        <v>0</v>
      </c>
      <c r="Y36" s="487">
        <f t="shared" si="6"/>
        <v>0</v>
      </c>
      <c r="Z36" s="487">
        <f t="shared" si="6"/>
        <v>0</v>
      </c>
      <c r="AA36" s="487">
        <f t="shared" si="6"/>
        <v>0</v>
      </c>
      <c r="AB36" s="487">
        <f t="shared" si="6"/>
        <v>0</v>
      </c>
      <c r="AC36" s="487">
        <f t="shared" si="6"/>
        <v>0</v>
      </c>
      <c r="AD36" s="487">
        <f t="shared" si="6"/>
        <v>0</v>
      </c>
      <c r="AE36" s="487">
        <f t="shared" si="6"/>
        <v>0</v>
      </c>
      <c r="AF36" s="487">
        <f t="shared" si="6"/>
        <v>0</v>
      </c>
      <c r="AG36" s="487">
        <f t="shared" si="6"/>
        <v>0</v>
      </c>
      <c r="AH36" s="487">
        <f t="shared" si="6"/>
        <v>0</v>
      </c>
      <c r="AI36" s="487">
        <f t="shared" si="6"/>
        <v>0</v>
      </c>
      <c r="AJ36" s="487">
        <f t="shared" si="6"/>
        <v>0</v>
      </c>
      <c r="AK36" s="228">
        <f t="shared" si="0"/>
        <v>0</v>
      </c>
      <c r="AL36" s="227">
        <f t="shared" si="1"/>
        <v>0</v>
      </c>
      <c r="AM36" s="979"/>
      <c r="AN36" s="980"/>
    </row>
    <row r="37" spans="1:40" ht="18" customHeight="1" x14ac:dyDescent="0.45">
      <c r="A37" s="952" t="s">
        <v>435</v>
      </c>
      <c r="B37" s="953"/>
      <c r="C37" s="953"/>
      <c r="D37" s="953"/>
      <c r="E37" s="954"/>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5"/>
      <c r="AL37" s="224"/>
      <c r="AM37" s="981"/>
      <c r="AN37" s="982"/>
    </row>
    <row r="38" spans="1:40" ht="15" customHeight="1" x14ac:dyDescent="0.45">
      <c r="A38" s="223"/>
      <c r="B38" s="223"/>
      <c r="C38" s="223"/>
      <c r="D38" s="223"/>
      <c r="E38" s="223"/>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23"/>
      <c r="AL38" s="223"/>
      <c r="AM38" s="216"/>
    </row>
    <row r="39" spans="1:40" ht="15" customHeight="1" x14ac:dyDescent="0.45">
      <c r="A39" s="969" t="s">
        <v>721</v>
      </c>
      <c r="B39" s="969"/>
      <c r="C39" s="969"/>
      <c r="D39" s="969"/>
      <c r="E39" s="969"/>
      <c r="F39" s="969"/>
      <c r="G39" s="969"/>
      <c r="H39" s="969"/>
      <c r="I39" s="96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23"/>
      <c r="AL39" s="223"/>
      <c r="AM39" s="216"/>
    </row>
    <row r="40" spans="1:40" ht="15" customHeight="1" x14ac:dyDescent="0.45">
      <c r="A40" s="969"/>
      <c r="B40" s="969"/>
      <c r="C40" s="969"/>
      <c r="D40" s="969"/>
      <c r="E40" s="969"/>
      <c r="F40" s="969"/>
      <c r="G40" s="969"/>
      <c r="H40" s="969"/>
      <c r="I40" s="96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23"/>
      <c r="AL40" s="223"/>
      <c r="AM40" s="216"/>
    </row>
    <row r="41" spans="1:40" ht="15" customHeight="1" x14ac:dyDescent="0.45">
      <c r="A41" s="209" t="s">
        <v>434</v>
      </c>
      <c r="B41" s="222"/>
      <c r="C41" s="220"/>
      <c r="D41" s="220"/>
      <c r="E41" s="220"/>
      <c r="F41" s="221"/>
      <c r="G41" s="220"/>
      <c r="H41" s="219"/>
      <c r="I41" s="219"/>
      <c r="J41" s="219"/>
      <c r="K41" s="219"/>
      <c r="L41" s="219"/>
      <c r="M41" s="219"/>
      <c r="N41" s="219"/>
      <c r="O41" s="219"/>
      <c r="P41" s="219"/>
      <c r="Q41" s="219"/>
      <c r="R41" s="219">
        <v>6</v>
      </c>
      <c r="S41" s="219"/>
      <c r="T41" s="219"/>
      <c r="U41" s="219"/>
      <c r="V41" s="219"/>
      <c r="W41" s="219"/>
      <c r="X41" s="219">
        <v>7</v>
      </c>
      <c r="Y41" s="219"/>
      <c r="Z41" s="219"/>
      <c r="AA41" s="219"/>
      <c r="AB41" s="219"/>
      <c r="AC41" s="219"/>
      <c r="AD41" s="219">
        <v>8</v>
      </c>
      <c r="AE41" s="219"/>
      <c r="AF41" s="219"/>
      <c r="AG41" s="218"/>
      <c r="AH41" s="218"/>
      <c r="AI41" s="218"/>
      <c r="AJ41" s="218">
        <v>9</v>
      </c>
      <c r="AK41" s="217"/>
      <c r="AL41" s="217"/>
      <c r="AM41" s="216"/>
    </row>
    <row r="42" spans="1:40" s="209" customFormat="1" ht="15" customHeight="1" x14ac:dyDescent="0.45">
      <c r="A42" s="209" t="s">
        <v>433</v>
      </c>
      <c r="B42" s="215"/>
      <c r="C42" s="215"/>
      <c r="D42" s="215"/>
      <c r="E42" s="215"/>
      <c r="F42" s="215"/>
      <c r="G42" s="215"/>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row>
    <row r="43" spans="1:40" s="209" customFormat="1" ht="15" customHeight="1" x14ac:dyDescent="0.45">
      <c r="A43" s="209" t="s">
        <v>432</v>
      </c>
      <c r="B43" s="215"/>
      <c r="C43" s="215"/>
      <c r="D43" s="215"/>
      <c r="E43" s="215"/>
      <c r="F43" s="215"/>
      <c r="G43" s="215"/>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row>
    <row r="44" spans="1:40" s="209" customFormat="1" ht="15" customHeight="1" x14ac:dyDescent="0.45">
      <c r="A44" s="209" t="s">
        <v>431</v>
      </c>
      <c r="B44" s="215"/>
      <c r="C44" s="215"/>
      <c r="D44" s="215"/>
      <c r="E44" s="215"/>
      <c r="F44" s="215"/>
      <c r="G44" s="215"/>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row>
    <row r="45" spans="1:40" s="209" customFormat="1" ht="15" customHeight="1" x14ac:dyDescent="0.45">
      <c r="A45" s="209" t="s">
        <v>430</v>
      </c>
      <c r="B45" s="215"/>
      <c r="C45" s="215"/>
      <c r="D45" s="215"/>
      <c r="E45" s="215"/>
      <c r="F45" s="215"/>
      <c r="G45" s="215"/>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row>
    <row r="46" spans="1:40" ht="15" customHeight="1" x14ac:dyDescent="0.45">
      <c r="A46" s="209" t="s">
        <v>429</v>
      </c>
      <c r="B46" s="211"/>
      <c r="C46" s="209"/>
      <c r="D46" s="209"/>
      <c r="E46" s="209"/>
      <c r="F46" s="209"/>
      <c r="G46" s="209"/>
    </row>
    <row r="47" spans="1:40" ht="15" customHeight="1" x14ac:dyDescent="0.45">
      <c r="A47" s="209" t="s">
        <v>428</v>
      </c>
      <c r="B47" s="211"/>
      <c r="C47" s="209"/>
      <c r="D47" s="209"/>
      <c r="E47" s="209"/>
      <c r="F47" s="209"/>
      <c r="G47" s="209"/>
    </row>
    <row r="48" spans="1:40" ht="15" customHeight="1" x14ac:dyDescent="0.45">
      <c r="A48" s="209"/>
      <c r="B48" s="213" t="s">
        <v>427</v>
      </c>
      <c r="C48" s="952" t="s">
        <v>426</v>
      </c>
      <c r="D48" s="953"/>
      <c r="E48" s="954"/>
      <c r="F48" s="209"/>
      <c r="G48" s="209"/>
    </row>
    <row r="49" spans="1:7" ht="15" customHeight="1" x14ac:dyDescent="0.45">
      <c r="A49" s="209"/>
      <c r="B49" s="212" t="s">
        <v>425</v>
      </c>
      <c r="C49" s="970" t="s">
        <v>424</v>
      </c>
      <c r="D49" s="971"/>
      <c r="E49" s="972"/>
      <c r="F49" s="209"/>
      <c r="G49" s="209"/>
    </row>
    <row r="50" spans="1:7" ht="15" customHeight="1" x14ac:dyDescent="0.45">
      <c r="A50" s="209"/>
      <c r="B50" s="212" t="s">
        <v>423</v>
      </c>
      <c r="C50" s="970" t="s">
        <v>422</v>
      </c>
      <c r="D50" s="971"/>
      <c r="E50" s="972"/>
      <c r="F50" s="209"/>
      <c r="G50" s="209"/>
    </row>
    <row r="51" spans="1:7" ht="15" customHeight="1" x14ac:dyDescent="0.45">
      <c r="A51" s="209"/>
      <c r="B51" s="212" t="s">
        <v>421</v>
      </c>
      <c r="C51" s="970" t="s">
        <v>420</v>
      </c>
      <c r="D51" s="971"/>
      <c r="E51" s="972"/>
      <c r="F51" s="209"/>
      <c r="G51" s="209"/>
    </row>
    <row r="52" spans="1:7" ht="15" customHeight="1" x14ac:dyDescent="0.45">
      <c r="A52" s="209"/>
      <c r="B52" s="212" t="s">
        <v>419</v>
      </c>
      <c r="C52" s="970" t="s">
        <v>418</v>
      </c>
      <c r="D52" s="971"/>
      <c r="E52" s="972"/>
      <c r="F52" s="209"/>
      <c r="G52" s="209"/>
    </row>
    <row r="53" spans="1:7" ht="15" customHeight="1" x14ac:dyDescent="0.45">
      <c r="A53" s="209"/>
      <c r="B53" s="209" t="s">
        <v>417</v>
      </c>
      <c r="C53" s="209"/>
      <c r="D53" s="209"/>
      <c r="E53" s="209"/>
      <c r="F53" s="209"/>
      <c r="G53" s="209"/>
    </row>
    <row r="54" spans="1:7" ht="15" customHeight="1" x14ac:dyDescent="0.45">
      <c r="A54" s="209"/>
      <c r="B54" s="209" t="s">
        <v>416</v>
      </c>
      <c r="C54" s="209"/>
      <c r="D54" s="209"/>
      <c r="E54" s="209"/>
      <c r="F54" s="209"/>
      <c r="G54" s="209"/>
    </row>
    <row r="55" spans="1:7" ht="15" customHeight="1" x14ac:dyDescent="0.45">
      <c r="A55" s="209"/>
      <c r="B55" s="209" t="s">
        <v>415</v>
      </c>
      <c r="C55" s="209"/>
      <c r="D55" s="209"/>
      <c r="E55" s="209"/>
      <c r="F55" s="209"/>
      <c r="G55" s="209"/>
    </row>
    <row r="56" spans="1:7" ht="15" customHeight="1" x14ac:dyDescent="0.45">
      <c r="A56" s="209" t="s">
        <v>414</v>
      </c>
      <c r="B56" s="211"/>
      <c r="C56" s="209"/>
      <c r="D56" s="209"/>
      <c r="E56" s="209"/>
      <c r="F56" s="209"/>
      <c r="G56" s="209"/>
    </row>
    <row r="57" spans="1:7" ht="15" customHeight="1" x14ac:dyDescent="0.45">
      <c r="A57" s="209" t="s">
        <v>413</v>
      </c>
      <c r="B57" s="211"/>
      <c r="C57" s="209"/>
      <c r="D57" s="209"/>
      <c r="E57" s="209"/>
      <c r="F57" s="209"/>
      <c r="G57" s="209"/>
    </row>
    <row r="58" spans="1:7" ht="15" customHeight="1" x14ac:dyDescent="0.45">
      <c r="A58" s="209" t="s">
        <v>412</v>
      </c>
      <c r="B58" s="211"/>
      <c r="C58" s="209"/>
      <c r="D58" s="209"/>
      <c r="E58" s="209"/>
      <c r="F58" s="209"/>
      <c r="G58" s="209"/>
    </row>
    <row r="59" spans="1:7" ht="15" customHeight="1" x14ac:dyDescent="0.45">
      <c r="A59" s="209" t="s">
        <v>411</v>
      </c>
      <c r="B59" s="211"/>
      <c r="C59" s="209"/>
      <c r="D59" s="209"/>
      <c r="E59" s="209"/>
      <c r="F59" s="209"/>
      <c r="G59" s="209"/>
    </row>
    <row r="60" spans="1:7" ht="15" customHeight="1" x14ac:dyDescent="0.45">
      <c r="A60" s="209" t="s">
        <v>410</v>
      </c>
      <c r="B60" s="211"/>
      <c r="C60" s="209"/>
      <c r="D60" s="209"/>
      <c r="E60" s="209"/>
      <c r="F60" s="209"/>
      <c r="G60" s="209"/>
    </row>
    <row r="61" spans="1:7" ht="15" customHeight="1" x14ac:dyDescent="0.45">
      <c r="A61" s="209" t="s">
        <v>409</v>
      </c>
      <c r="B61" s="211"/>
      <c r="C61" s="209"/>
      <c r="D61" s="209"/>
      <c r="E61" s="209"/>
      <c r="F61" s="209"/>
      <c r="G61" s="209"/>
    </row>
    <row r="62" spans="1:7" ht="15" customHeight="1" x14ac:dyDescent="0.45">
      <c r="A62" s="209"/>
      <c r="B62" s="209" t="s">
        <v>408</v>
      </c>
      <c r="C62" s="209"/>
      <c r="D62" s="209"/>
      <c r="E62" s="209"/>
      <c r="F62" s="209"/>
      <c r="G62" s="209"/>
    </row>
    <row r="63" spans="1:7" ht="15" customHeight="1" x14ac:dyDescent="0.45">
      <c r="A63" s="209"/>
      <c r="B63" s="209" t="s">
        <v>407</v>
      </c>
      <c r="C63" s="209"/>
      <c r="D63" s="209"/>
      <c r="E63" s="209"/>
      <c r="F63" s="209"/>
      <c r="G63" s="209"/>
    </row>
    <row r="64" spans="1:7" ht="15" customHeight="1" x14ac:dyDescent="0.45">
      <c r="A64" s="209" t="s">
        <v>406</v>
      </c>
      <c r="B64" s="211"/>
      <c r="C64" s="209"/>
      <c r="D64" s="209"/>
      <c r="E64" s="209"/>
      <c r="F64" s="209"/>
      <c r="G64" s="209"/>
    </row>
    <row r="65" spans="1:7" ht="15" customHeight="1" x14ac:dyDescent="0.45">
      <c r="A65" s="209" t="s">
        <v>405</v>
      </c>
      <c r="B65" s="211"/>
      <c r="C65" s="209"/>
      <c r="D65" s="209"/>
      <c r="E65" s="209"/>
      <c r="F65" s="209"/>
      <c r="G65" s="209"/>
    </row>
    <row r="66" spans="1:7" ht="15" customHeight="1" x14ac:dyDescent="0.45">
      <c r="A66" s="209" t="s">
        <v>404</v>
      </c>
      <c r="B66" s="211"/>
      <c r="C66" s="209"/>
      <c r="D66" s="209"/>
      <c r="E66" s="209"/>
      <c r="F66" s="209"/>
      <c r="G66" s="209"/>
    </row>
    <row r="67" spans="1:7" ht="15" customHeight="1" x14ac:dyDescent="0.45">
      <c r="A67" s="209" t="s">
        <v>403</v>
      </c>
      <c r="B67" s="211"/>
      <c r="C67" s="209"/>
      <c r="D67" s="209"/>
      <c r="E67" s="209"/>
      <c r="F67" s="209"/>
      <c r="G67" s="209"/>
    </row>
    <row r="68" spans="1:7" ht="15" customHeight="1" x14ac:dyDescent="0.45">
      <c r="A68" s="209" t="s">
        <v>402</v>
      </c>
      <c r="B68" s="211"/>
      <c r="C68" s="209"/>
      <c r="D68" s="209"/>
      <c r="E68" s="209"/>
      <c r="F68" s="209"/>
      <c r="G68" s="209"/>
    </row>
    <row r="69" spans="1:7" ht="15" customHeight="1" x14ac:dyDescent="0.45">
      <c r="A69" s="209" t="s">
        <v>401</v>
      </c>
      <c r="B69" s="211"/>
      <c r="C69" s="209"/>
      <c r="D69" s="209"/>
      <c r="E69" s="209"/>
      <c r="F69" s="209"/>
      <c r="G69" s="209"/>
    </row>
    <row r="70" spans="1:7" ht="15" customHeight="1" x14ac:dyDescent="0.45">
      <c r="A70" s="209" t="s">
        <v>400</v>
      </c>
      <c r="B70" s="211"/>
      <c r="C70" s="209"/>
      <c r="D70" s="209"/>
      <c r="E70" s="209"/>
      <c r="F70" s="209"/>
      <c r="G70" s="209"/>
    </row>
    <row r="71" spans="1:7" ht="15" customHeight="1" x14ac:dyDescent="0.45">
      <c r="A71" s="209" t="s">
        <v>399</v>
      </c>
      <c r="B71" s="211"/>
      <c r="C71" s="209"/>
      <c r="D71" s="209"/>
      <c r="E71" s="209"/>
      <c r="F71" s="209"/>
      <c r="G71" s="209"/>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4C6326C6-12F7-4F86-B9C4-16232713CBB0}">
      <formula1>"1,2,3,4,5,6,7,8,9,10,11,12"</formula1>
    </dataValidation>
    <dataValidation type="list" allowBlank="1" showInputMessage="1" sqref="M2:P2" xr:uid="{45FD765B-206A-4DDF-9D3F-DABC6EEE06C1}">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67CD7FB-093F-4362-89F5-1CA6F701CE9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41"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37" t="s">
        <v>476</v>
      </c>
      <c r="B1" s="252"/>
      <c r="C1" s="252"/>
      <c r="D1" s="252"/>
      <c r="E1" s="252"/>
    </row>
    <row r="2" spans="1:5" x14ac:dyDescent="0.45">
      <c r="A2" s="237" t="s">
        <v>475</v>
      </c>
    </row>
    <row r="3" spans="1:5" x14ac:dyDescent="0.45">
      <c r="C3" s="251" t="s">
        <v>474</v>
      </c>
      <c r="D3" s="983" t="str">
        <f>IF(チェックシート!$B$5="", "", チェックシート!$B$5)</f>
        <v/>
      </c>
      <c r="E3" s="983"/>
    </row>
    <row r="4" spans="1:5" x14ac:dyDescent="0.45">
      <c r="C4" s="251" t="s">
        <v>473</v>
      </c>
      <c r="D4" s="983" t="str">
        <f>IF(チェックシート!$B$4="", "", チェックシート!$B$4)</f>
        <v/>
      </c>
      <c r="E4" s="983"/>
    </row>
    <row r="5" spans="1:5" x14ac:dyDescent="0.45">
      <c r="A5" s="237"/>
    </row>
    <row r="6" spans="1:5" s="241" customFormat="1" x14ac:dyDescent="0.45">
      <c r="A6" s="251" t="s">
        <v>472</v>
      </c>
      <c r="B6" s="251" t="s">
        <v>471</v>
      </c>
      <c r="C6" s="251" t="s">
        <v>470</v>
      </c>
      <c r="D6" s="251" t="s">
        <v>469</v>
      </c>
      <c r="E6" s="251" t="s">
        <v>468</v>
      </c>
    </row>
    <row r="7" spans="1:5" x14ac:dyDescent="0.45">
      <c r="A7" s="249"/>
      <c r="B7" s="248"/>
      <c r="C7" s="247"/>
      <c r="D7" s="246"/>
      <c r="E7" s="250"/>
    </row>
    <row r="8" spans="1:5" x14ac:dyDescent="0.45">
      <c r="A8" s="249"/>
      <c r="B8" s="248"/>
      <c r="C8" s="247"/>
      <c r="D8" s="246"/>
      <c r="E8" s="250"/>
    </row>
    <row r="9" spans="1:5" x14ac:dyDescent="0.45">
      <c r="A9" s="249"/>
      <c r="B9" s="248"/>
      <c r="C9" s="247"/>
      <c r="D9" s="246"/>
      <c r="E9" s="250"/>
    </row>
    <row r="10" spans="1:5" x14ac:dyDescent="0.45">
      <c r="A10" s="249"/>
      <c r="B10" s="248"/>
      <c r="C10" s="247"/>
      <c r="D10" s="246"/>
      <c r="E10" s="250"/>
    </row>
    <row r="11" spans="1:5" x14ac:dyDescent="0.45">
      <c r="A11" s="249"/>
      <c r="B11" s="248"/>
      <c r="C11" s="247"/>
      <c r="D11" s="246"/>
      <c r="E11" s="250"/>
    </row>
    <row r="12" spans="1:5" x14ac:dyDescent="0.45">
      <c r="A12" s="249"/>
      <c r="B12" s="248"/>
      <c r="C12" s="247"/>
      <c r="D12" s="246"/>
      <c r="E12" s="250"/>
    </row>
    <row r="13" spans="1:5" x14ac:dyDescent="0.45">
      <c r="A13" s="249"/>
      <c r="B13" s="248"/>
      <c r="C13" s="247"/>
      <c r="D13" s="246"/>
      <c r="E13" s="250"/>
    </row>
    <row r="14" spans="1:5" x14ac:dyDescent="0.45">
      <c r="A14" s="249"/>
      <c r="B14" s="248"/>
      <c r="C14" s="247"/>
      <c r="D14" s="246"/>
      <c r="E14" s="250"/>
    </row>
    <row r="15" spans="1:5" x14ac:dyDescent="0.45">
      <c r="A15" s="249"/>
      <c r="B15" s="248"/>
      <c r="C15" s="247"/>
      <c r="D15" s="246"/>
      <c r="E15" s="250"/>
    </row>
    <row r="16" spans="1:5" x14ac:dyDescent="0.45">
      <c r="A16" s="249"/>
      <c r="B16" s="248"/>
      <c r="C16" s="247"/>
      <c r="D16" s="246"/>
      <c r="E16" s="250"/>
    </row>
    <row r="17" spans="1:5" x14ac:dyDescent="0.45">
      <c r="A17" s="249"/>
      <c r="B17" s="248"/>
      <c r="C17" s="247"/>
      <c r="D17" s="246"/>
      <c r="E17" s="250"/>
    </row>
    <row r="18" spans="1:5" x14ac:dyDescent="0.45">
      <c r="A18" s="249"/>
      <c r="B18" s="248"/>
      <c r="C18" s="247"/>
      <c r="D18" s="246"/>
      <c r="E18" s="250"/>
    </row>
    <row r="19" spans="1:5" x14ac:dyDescent="0.45">
      <c r="A19" s="249"/>
      <c r="B19" s="248"/>
      <c r="C19" s="247"/>
      <c r="D19" s="246"/>
      <c r="E19" s="250"/>
    </row>
    <row r="20" spans="1:5" x14ac:dyDescent="0.45">
      <c r="A20" s="249"/>
      <c r="B20" s="248"/>
      <c r="C20" s="247"/>
      <c r="D20" s="246"/>
      <c r="E20" s="250"/>
    </row>
    <row r="21" spans="1:5" x14ac:dyDescent="0.45">
      <c r="A21" s="249"/>
      <c r="B21" s="248"/>
      <c r="C21" s="247"/>
      <c r="D21" s="246"/>
      <c r="E21" s="250"/>
    </row>
    <row r="22" spans="1:5" x14ac:dyDescent="0.45">
      <c r="A22" s="249"/>
      <c r="B22" s="248"/>
      <c r="C22" s="247"/>
      <c r="D22" s="246"/>
      <c r="E22" s="250"/>
    </row>
    <row r="23" spans="1:5" x14ac:dyDescent="0.45">
      <c r="A23" s="249"/>
      <c r="B23" s="248"/>
      <c r="C23" s="247"/>
      <c r="D23" s="246"/>
      <c r="E23" s="250"/>
    </row>
    <row r="24" spans="1:5" x14ac:dyDescent="0.45">
      <c r="A24" s="249"/>
      <c r="B24" s="248"/>
      <c r="C24" s="247"/>
      <c r="D24" s="246"/>
      <c r="E24" s="250"/>
    </row>
    <row r="25" spans="1:5" x14ac:dyDescent="0.45">
      <c r="A25" s="249"/>
      <c r="B25" s="248"/>
      <c r="C25" s="247"/>
      <c r="D25" s="246"/>
      <c r="E25" s="250"/>
    </row>
    <row r="26" spans="1:5" x14ac:dyDescent="0.45">
      <c r="A26" s="249"/>
      <c r="B26" s="248"/>
      <c r="C26" s="247"/>
      <c r="D26" s="246"/>
      <c r="E26" s="250"/>
    </row>
    <row r="27" spans="1:5" x14ac:dyDescent="0.45">
      <c r="A27" s="249"/>
      <c r="B27" s="248"/>
      <c r="C27" s="247"/>
      <c r="D27" s="246"/>
      <c r="E27" s="250"/>
    </row>
    <row r="28" spans="1:5" x14ac:dyDescent="0.45">
      <c r="A28" s="249"/>
      <c r="B28" s="248"/>
      <c r="C28" s="247"/>
      <c r="D28" s="246"/>
      <c r="E28" s="250"/>
    </row>
    <row r="29" spans="1:5" x14ac:dyDescent="0.45">
      <c r="A29" s="249"/>
      <c r="B29" s="248"/>
      <c r="C29" s="247"/>
      <c r="D29" s="246"/>
      <c r="E29" s="250"/>
    </row>
    <row r="30" spans="1:5" x14ac:dyDescent="0.45">
      <c r="A30" s="249"/>
      <c r="B30" s="248"/>
      <c r="C30" s="247"/>
      <c r="D30" s="246"/>
      <c r="E30" s="250"/>
    </row>
    <row r="31" spans="1:5" x14ac:dyDescent="0.45">
      <c r="A31" s="249"/>
      <c r="B31" s="248"/>
      <c r="C31" s="247"/>
      <c r="D31" s="246"/>
      <c r="E31" s="250"/>
    </row>
    <row r="32" spans="1:5" x14ac:dyDescent="0.45">
      <c r="A32" s="249"/>
      <c r="B32" s="248"/>
      <c r="C32" s="247"/>
      <c r="D32" s="246"/>
      <c r="E32" s="250"/>
    </row>
    <row r="33" spans="1:5" x14ac:dyDescent="0.45">
      <c r="A33" s="249"/>
      <c r="B33" s="248"/>
      <c r="C33" s="247"/>
      <c r="D33" s="246"/>
      <c r="E33" s="250"/>
    </row>
    <row r="34" spans="1:5" x14ac:dyDescent="0.45">
      <c r="A34" s="249"/>
      <c r="B34" s="248"/>
      <c r="C34" s="247"/>
      <c r="D34" s="246"/>
      <c r="E34" s="250"/>
    </row>
    <row r="35" spans="1:5" x14ac:dyDescent="0.45">
      <c r="A35" s="249"/>
      <c r="B35" s="248"/>
      <c r="C35" s="247"/>
      <c r="D35" s="246"/>
      <c r="E35" s="250"/>
    </row>
    <row r="36" spans="1:5" x14ac:dyDescent="0.45">
      <c r="A36" s="249"/>
      <c r="B36" s="248"/>
      <c r="C36" s="247"/>
      <c r="D36" s="246"/>
      <c r="E36" s="250"/>
    </row>
    <row r="37" spans="1:5" x14ac:dyDescent="0.45">
      <c r="A37" s="249"/>
      <c r="B37" s="248"/>
      <c r="C37" s="247"/>
      <c r="D37" s="246"/>
      <c r="E37" s="250"/>
    </row>
    <row r="38" spans="1:5" x14ac:dyDescent="0.45">
      <c r="A38" s="249"/>
      <c r="B38" s="248"/>
      <c r="C38" s="247"/>
      <c r="D38" s="246"/>
      <c r="E38" s="250"/>
    </row>
    <row r="39" spans="1:5" x14ac:dyDescent="0.45">
      <c r="A39" s="249"/>
      <c r="B39" s="248"/>
      <c r="C39" s="247"/>
      <c r="D39" s="246"/>
      <c r="E39" s="250"/>
    </row>
    <row r="40" spans="1:5" x14ac:dyDescent="0.45">
      <c r="A40" s="249"/>
      <c r="B40" s="248"/>
      <c r="C40" s="247"/>
      <c r="D40" s="246"/>
      <c r="E40" s="250"/>
    </row>
    <row r="41" spans="1:5" x14ac:dyDescent="0.45">
      <c r="A41" s="249"/>
      <c r="B41" s="248"/>
      <c r="C41" s="247"/>
      <c r="D41" s="246"/>
      <c r="E41" s="245"/>
    </row>
    <row r="42" spans="1:5" x14ac:dyDescent="0.45">
      <c r="A42" s="249"/>
      <c r="B42" s="248"/>
      <c r="C42" s="247"/>
      <c r="D42" s="246"/>
      <c r="E42" s="245"/>
    </row>
    <row r="43" spans="1:5" x14ac:dyDescent="0.45">
      <c r="A43" s="249"/>
      <c r="B43" s="248"/>
      <c r="C43" s="247"/>
      <c r="D43" s="246"/>
      <c r="E43" s="245"/>
    </row>
    <row r="44" spans="1:5" x14ac:dyDescent="0.45">
      <c r="A44" s="249"/>
      <c r="B44" s="248"/>
      <c r="C44" s="247"/>
      <c r="D44" s="246"/>
      <c r="E44" s="245"/>
    </row>
    <row r="45" spans="1:5" x14ac:dyDescent="0.45">
      <c r="A45" s="249"/>
      <c r="B45" s="248"/>
      <c r="C45" s="247"/>
      <c r="D45" s="246"/>
      <c r="E45" s="245"/>
    </row>
    <row r="46" spans="1:5" x14ac:dyDescent="0.45">
      <c r="A46" s="249"/>
      <c r="B46" s="248"/>
      <c r="C46" s="247"/>
      <c r="D46" s="246"/>
      <c r="E46" s="245"/>
    </row>
    <row r="47" spans="1:5" s="237" customFormat="1" ht="18.75" customHeight="1" x14ac:dyDescent="0.45">
      <c r="D47" s="244"/>
      <c r="E47" s="243" t="s">
        <v>467</v>
      </c>
    </row>
    <row r="48" spans="1:5" ht="18.75" customHeight="1" x14ac:dyDescent="0.45">
      <c r="A48" s="237" t="s">
        <v>466</v>
      </c>
    </row>
    <row r="49" spans="1:1" ht="18.75" customHeight="1" x14ac:dyDescent="0.45">
      <c r="A49" s="237" t="s">
        <v>465</v>
      </c>
    </row>
    <row r="50" spans="1:1" ht="18.75" customHeight="1" x14ac:dyDescent="0.45">
      <c r="A50" s="237" t="s">
        <v>464</v>
      </c>
    </row>
    <row r="51" spans="1:1" ht="18.75" customHeight="1" x14ac:dyDescent="0.45">
      <c r="A51" s="237" t="s">
        <v>463</v>
      </c>
    </row>
    <row r="52" spans="1:1" x14ac:dyDescent="0.45">
      <c r="A52" s="242"/>
    </row>
    <row r="53" spans="1:1" x14ac:dyDescent="0.45">
      <c r="A53" s="242"/>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41"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37" t="s">
        <v>476</v>
      </c>
      <c r="B1" s="252"/>
      <c r="C1" s="252"/>
      <c r="D1" s="252"/>
      <c r="E1" s="252"/>
    </row>
    <row r="2" spans="1:5" x14ac:dyDescent="0.45">
      <c r="A2" s="237" t="s">
        <v>494</v>
      </c>
    </row>
    <row r="3" spans="1:5" x14ac:dyDescent="0.45">
      <c r="C3" s="251" t="s">
        <v>474</v>
      </c>
      <c r="D3" s="983" t="s">
        <v>493</v>
      </c>
      <c r="E3" s="983"/>
    </row>
    <row r="4" spans="1:5" x14ac:dyDescent="0.45">
      <c r="C4" s="251" t="s">
        <v>473</v>
      </c>
      <c r="D4" s="983" t="s">
        <v>492</v>
      </c>
      <c r="E4" s="983"/>
    </row>
    <row r="5" spans="1:5" x14ac:dyDescent="0.45">
      <c r="A5" s="237"/>
    </row>
    <row r="6" spans="1:5" s="241" customFormat="1" x14ac:dyDescent="0.45">
      <c r="A6" s="251" t="s">
        <v>472</v>
      </c>
      <c r="B6" s="251" t="s">
        <v>471</v>
      </c>
      <c r="C6" s="251" t="s">
        <v>470</v>
      </c>
      <c r="D6" s="251" t="s">
        <v>469</v>
      </c>
      <c r="E6" s="251" t="s">
        <v>468</v>
      </c>
    </row>
    <row r="7" spans="1:5" ht="26.4" x14ac:dyDescent="0.45">
      <c r="A7" s="249" t="s">
        <v>491</v>
      </c>
      <c r="B7" s="248" t="s">
        <v>490</v>
      </c>
      <c r="C7" s="247" t="s">
        <v>489</v>
      </c>
      <c r="D7" s="246" t="s">
        <v>477</v>
      </c>
      <c r="E7" s="250"/>
    </row>
    <row r="8" spans="1:5" x14ac:dyDescent="0.45">
      <c r="A8" s="984" t="s">
        <v>488</v>
      </c>
      <c r="B8" s="987" t="s">
        <v>487</v>
      </c>
      <c r="C8" s="247" t="s">
        <v>486</v>
      </c>
      <c r="D8" s="246" t="s">
        <v>477</v>
      </c>
      <c r="E8" s="250"/>
    </row>
    <row r="9" spans="1:5" x14ac:dyDescent="0.45">
      <c r="A9" s="985"/>
      <c r="B9" s="988"/>
      <c r="C9" s="247" t="s">
        <v>485</v>
      </c>
      <c r="D9" s="246" t="s">
        <v>477</v>
      </c>
      <c r="E9" s="250"/>
    </row>
    <row r="10" spans="1:5" x14ac:dyDescent="0.45">
      <c r="A10" s="986"/>
      <c r="B10" s="989"/>
      <c r="C10" s="247" t="s">
        <v>484</v>
      </c>
      <c r="D10" s="246" t="s">
        <v>477</v>
      </c>
      <c r="E10" s="250" t="s">
        <v>483</v>
      </c>
    </row>
    <row r="11" spans="1:5" x14ac:dyDescent="0.45">
      <c r="A11" s="249" t="s">
        <v>482</v>
      </c>
      <c r="B11" s="248" t="s">
        <v>481</v>
      </c>
      <c r="C11" s="247" t="s">
        <v>336</v>
      </c>
      <c r="D11" s="246" t="s">
        <v>336</v>
      </c>
      <c r="E11" s="250"/>
    </row>
    <row r="12" spans="1:5" x14ac:dyDescent="0.45">
      <c r="A12" s="249" t="s">
        <v>480</v>
      </c>
      <c r="B12" s="248" t="s">
        <v>479</v>
      </c>
      <c r="C12" s="247" t="s">
        <v>478</v>
      </c>
      <c r="D12" s="246" t="s">
        <v>477</v>
      </c>
      <c r="E12" s="250"/>
    </row>
    <row r="13" spans="1:5" x14ac:dyDescent="0.45">
      <c r="A13" s="249"/>
      <c r="B13" s="248"/>
      <c r="C13" s="247"/>
      <c r="D13" s="246"/>
      <c r="E13" s="250"/>
    </row>
    <row r="14" spans="1:5" x14ac:dyDescent="0.45">
      <c r="A14" s="249"/>
      <c r="B14" s="248"/>
      <c r="C14" s="247"/>
      <c r="D14" s="246"/>
      <c r="E14" s="250"/>
    </row>
    <row r="15" spans="1:5" x14ac:dyDescent="0.45">
      <c r="A15" s="249"/>
      <c r="B15" s="248"/>
      <c r="C15" s="247"/>
      <c r="D15" s="246"/>
      <c r="E15" s="250"/>
    </row>
    <row r="16" spans="1:5" x14ac:dyDescent="0.45">
      <c r="A16" s="249"/>
      <c r="B16" s="248"/>
      <c r="C16" s="247"/>
      <c r="D16" s="246"/>
      <c r="E16" s="250"/>
    </row>
    <row r="17" spans="1:5" x14ac:dyDescent="0.45">
      <c r="A17" s="249"/>
      <c r="B17" s="248"/>
      <c r="C17" s="247"/>
      <c r="D17" s="246"/>
      <c r="E17" s="250"/>
    </row>
    <row r="18" spans="1:5" x14ac:dyDescent="0.45">
      <c r="A18" s="249"/>
      <c r="B18" s="248"/>
      <c r="C18" s="247"/>
      <c r="D18" s="246"/>
      <c r="E18" s="250"/>
    </row>
    <row r="19" spans="1:5" x14ac:dyDescent="0.45">
      <c r="A19" s="249"/>
      <c r="B19" s="248"/>
      <c r="C19" s="247"/>
      <c r="D19" s="246"/>
      <c r="E19" s="250"/>
    </row>
    <row r="20" spans="1:5" x14ac:dyDescent="0.45">
      <c r="A20" s="249"/>
      <c r="B20" s="248"/>
      <c r="C20" s="247"/>
      <c r="D20" s="246"/>
      <c r="E20" s="250"/>
    </row>
    <row r="21" spans="1:5" x14ac:dyDescent="0.45">
      <c r="A21" s="249"/>
      <c r="B21" s="248"/>
      <c r="C21" s="247"/>
      <c r="D21" s="246"/>
      <c r="E21" s="250"/>
    </row>
    <row r="22" spans="1:5" x14ac:dyDescent="0.45">
      <c r="A22" s="249"/>
      <c r="B22" s="248"/>
      <c r="C22" s="247"/>
      <c r="D22" s="246"/>
      <c r="E22" s="250"/>
    </row>
    <row r="23" spans="1:5" x14ac:dyDescent="0.45">
      <c r="A23" s="249"/>
      <c r="B23" s="248"/>
      <c r="C23" s="247"/>
      <c r="D23" s="246"/>
      <c r="E23" s="250"/>
    </row>
    <row r="24" spans="1:5" x14ac:dyDescent="0.45">
      <c r="A24" s="249"/>
      <c r="B24" s="248"/>
      <c r="C24" s="247"/>
      <c r="D24" s="246"/>
      <c r="E24" s="250"/>
    </row>
    <row r="25" spans="1:5" x14ac:dyDescent="0.45">
      <c r="A25" s="249"/>
      <c r="B25" s="248"/>
      <c r="C25" s="247"/>
      <c r="D25" s="246"/>
      <c r="E25" s="250"/>
    </row>
    <row r="26" spans="1:5" x14ac:dyDescent="0.45">
      <c r="A26" s="249"/>
      <c r="B26" s="248"/>
      <c r="C26" s="247"/>
      <c r="D26" s="246"/>
      <c r="E26" s="250"/>
    </row>
    <row r="27" spans="1:5" x14ac:dyDescent="0.45">
      <c r="A27" s="249"/>
      <c r="B27" s="248"/>
      <c r="C27" s="247"/>
      <c r="D27" s="246"/>
      <c r="E27" s="250"/>
    </row>
    <row r="28" spans="1:5" x14ac:dyDescent="0.45">
      <c r="A28" s="249"/>
      <c r="B28" s="248"/>
      <c r="C28" s="247"/>
      <c r="D28" s="246"/>
      <c r="E28" s="250"/>
    </row>
    <row r="29" spans="1:5" x14ac:dyDescent="0.45">
      <c r="A29" s="249"/>
      <c r="B29" s="248"/>
      <c r="C29" s="247"/>
      <c r="D29" s="246"/>
      <c r="E29" s="250"/>
    </row>
    <row r="30" spans="1:5" x14ac:dyDescent="0.45">
      <c r="A30" s="249"/>
      <c r="B30" s="248"/>
      <c r="C30" s="247"/>
      <c r="D30" s="246"/>
      <c r="E30" s="250"/>
    </row>
    <row r="31" spans="1:5" x14ac:dyDescent="0.45">
      <c r="A31" s="249"/>
      <c r="B31" s="248"/>
      <c r="C31" s="247"/>
      <c r="D31" s="246"/>
      <c r="E31" s="250"/>
    </row>
    <row r="32" spans="1:5" x14ac:dyDescent="0.45">
      <c r="A32" s="249"/>
      <c r="B32" s="248"/>
      <c r="C32" s="247"/>
      <c r="D32" s="246"/>
      <c r="E32" s="250"/>
    </row>
    <row r="33" spans="1:5" x14ac:dyDescent="0.45">
      <c r="A33" s="249"/>
      <c r="B33" s="248"/>
      <c r="C33" s="247"/>
      <c r="D33" s="246"/>
      <c r="E33" s="250"/>
    </row>
    <row r="34" spans="1:5" x14ac:dyDescent="0.45">
      <c r="A34" s="249"/>
      <c r="B34" s="248"/>
      <c r="C34" s="247"/>
      <c r="D34" s="246"/>
      <c r="E34" s="250"/>
    </row>
    <row r="35" spans="1:5" x14ac:dyDescent="0.45">
      <c r="A35" s="249"/>
      <c r="B35" s="248"/>
      <c r="C35" s="247"/>
      <c r="D35" s="246"/>
      <c r="E35" s="250"/>
    </row>
    <row r="36" spans="1:5" x14ac:dyDescent="0.45">
      <c r="A36" s="249"/>
      <c r="B36" s="248"/>
      <c r="C36" s="247"/>
      <c r="D36" s="246"/>
      <c r="E36" s="250"/>
    </row>
    <row r="37" spans="1:5" x14ac:dyDescent="0.45">
      <c r="A37" s="249"/>
      <c r="B37" s="248"/>
      <c r="C37" s="247"/>
      <c r="D37" s="246"/>
      <c r="E37" s="250"/>
    </row>
    <row r="38" spans="1:5" x14ac:dyDescent="0.45">
      <c r="A38" s="249"/>
      <c r="B38" s="248"/>
      <c r="C38" s="247"/>
      <c r="D38" s="246"/>
      <c r="E38" s="250"/>
    </row>
    <row r="39" spans="1:5" x14ac:dyDescent="0.45">
      <c r="A39" s="249"/>
      <c r="B39" s="248"/>
      <c r="C39" s="247"/>
      <c r="D39" s="246"/>
      <c r="E39" s="250"/>
    </row>
    <row r="40" spans="1:5" x14ac:dyDescent="0.45">
      <c r="A40" s="249"/>
      <c r="B40" s="248"/>
      <c r="C40" s="247"/>
      <c r="D40" s="246"/>
      <c r="E40" s="250"/>
    </row>
    <row r="41" spans="1:5" x14ac:dyDescent="0.45">
      <c r="A41" s="249"/>
      <c r="B41" s="248"/>
      <c r="C41" s="247"/>
      <c r="D41" s="246"/>
      <c r="E41" s="245"/>
    </row>
    <row r="42" spans="1:5" x14ac:dyDescent="0.45">
      <c r="A42" s="249"/>
      <c r="B42" s="248"/>
      <c r="C42" s="247"/>
      <c r="D42" s="246"/>
      <c r="E42" s="245"/>
    </row>
    <row r="43" spans="1:5" x14ac:dyDescent="0.45">
      <c r="A43" s="249"/>
      <c r="B43" s="248"/>
      <c r="C43" s="247"/>
      <c r="D43" s="246"/>
      <c r="E43" s="245"/>
    </row>
    <row r="44" spans="1:5" x14ac:dyDescent="0.45">
      <c r="A44" s="249"/>
      <c r="B44" s="248"/>
      <c r="C44" s="247"/>
      <c r="D44" s="246"/>
      <c r="E44" s="245"/>
    </row>
    <row r="45" spans="1:5" x14ac:dyDescent="0.45">
      <c r="A45" s="249"/>
      <c r="B45" s="248"/>
      <c r="C45" s="247"/>
      <c r="D45" s="246"/>
      <c r="E45" s="245"/>
    </row>
    <row r="46" spans="1:5" x14ac:dyDescent="0.45">
      <c r="A46" s="249"/>
      <c r="B46" s="248"/>
      <c r="C46" s="247"/>
      <c r="D46" s="246"/>
      <c r="E46" s="245"/>
    </row>
    <row r="47" spans="1:5" s="237" customFormat="1" ht="18.75" customHeight="1" x14ac:dyDescent="0.45">
      <c r="D47" s="244"/>
      <c r="E47" s="243" t="s">
        <v>467</v>
      </c>
    </row>
    <row r="48" spans="1:5" ht="18.75" customHeight="1" x14ac:dyDescent="0.45">
      <c r="A48" s="237" t="s">
        <v>466</v>
      </c>
    </row>
    <row r="49" spans="1:1" ht="18.75" customHeight="1" x14ac:dyDescent="0.45">
      <c r="A49" s="237" t="s">
        <v>465</v>
      </c>
    </row>
    <row r="50" spans="1:1" ht="18.75" customHeight="1" x14ac:dyDescent="0.45">
      <c r="A50" s="237" t="s">
        <v>464</v>
      </c>
    </row>
    <row r="51" spans="1:1" ht="18.75" customHeight="1" x14ac:dyDescent="0.45">
      <c r="A51" s="237" t="s">
        <v>463</v>
      </c>
    </row>
    <row r="52" spans="1:1" x14ac:dyDescent="0.45">
      <c r="A52" s="242"/>
    </row>
    <row r="53" spans="1:1" x14ac:dyDescent="0.45">
      <c r="A53" s="242"/>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37"/>
  </cols>
  <sheetData>
    <row r="1" spans="1:12" ht="21" customHeight="1" x14ac:dyDescent="0.45">
      <c r="A1" s="237" t="s">
        <v>524</v>
      </c>
    </row>
    <row r="3" spans="1:12" ht="21" customHeight="1" x14ac:dyDescent="0.45">
      <c r="C3" s="1028" t="s">
        <v>523</v>
      </c>
      <c r="D3" s="1028"/>
      <c r="E3" s="1028"/>
      <c r="F3" s="1028"/>
      <c r="G3" s="1028"/>
      <c r="H3" s="1028"/>
      <c r="I3" s="1028"/>
      <c r="J3" s="1028"/>
      <c r="K3" s="314" t="s">
        <v>522</v>
      </c>
    </row>
    <row r="4" spans="1:12" ht="21" customHeight="1" x14ac:dyDescent="0.45">
      <c r="I4" s="237" t="s">
        <v>521</v>
      </c>
    </row>
    <row r="5" spans="1:12" ht="21" customHeight="1" thickBot="1" x14ac:dyDescent="0.5">
      <c r="A5" s="244"/>
      <c r="B5" s="244"/>
      <c r="C5" s="244"/>
    </row>
    <row r="6" spans="1:12" ht="21" customHeight="1" x14ac:dyDescent="0.45">
      <c r="A6" s="1029" t="s">
        <v>474</v>
      </c>
      <c r="B6" s="1030"/>
      <c r="C6" s="1031" t="str">
        <f>IF(チェックシート!$B$5="", "", チェックシート!$B$5)</f>
        <v/>
      </c>
      <c r="D6" s="1032"/>
      <c r="E6" s="1032"/>
      <c r="F6" s="1032"/>
      <c r="G6" s="1032"/>
      <c r="H6" s="1032"/>
      <c r="I6" s="1032"/>
      <c r="J6" s="1032"/>
      <c r="K6" s="1032"/>
      <c r="L6" s="1033"/>
    </row>
    <row r="7" spans="1:12" ht="21" customHeight="1" x14ac:dyDescent="0.45">
      <c r="A7" s="1002" t="s">
        <v>473</v>
      </c>
      <c r="B7" s="1003"/>
      <c r="C7" s="1034" t="str">
        <f>IF(チェックシート!$B$4="", "", チェックシート!$B$4)</f>
        <v/>
      </c>
      <c r="D7" s="1035"/>
      <c r="E7" s="1035"/>
      <c r="F7" s="1035"/>
      <c r="G7" s="1035"/>
      <c r="H7" s="1035"/>
      <c r="I7" s="1035"/>
      <c r="J7" s="1035"/>
      <c r="K7" s="1035"/>
      <c r="L7" s="1036"/>
    </row>
    <row r="8" spans="1:12" ht="21" customHeight="1" x14ac:dyDescent="0.45">
      <c r="A8" s="313" t="s">
        <v>520</v>
      </c>
      <c r="B8" s="1037"/>
      <c r="C8" s="1035"/>
      <c r="D8" s="1035"/>
      <c r="E8" s="1035"/>
      <c r="F8" s="1035"/>
      <c r="G8" s="1038"/>
      <c r="H8" s="1039" t="s">
        <v>519</v>
      </c>
      <c r="I8" s="312"/>
      <c r="J8" s="311"/>
      <c r="K8" s="310" t="s">
        <v>341</v>
      </c>
      <c r="L8" s="309"/>
    </row>
    <row r="9" spans="1:12" ht="21" customHeight="1" x14ac:dyDescent="0.45">
      <c r="A9" s="308" t="s">
        <v>518</v>
      </c>
      <c r="B9" s="1037"/>
      <c r="C9" s="1035"/>
      <c r="D9" s="1035"/>
      <c r="E9" s="1035"/>
      <c r="F9" s="1035"/>
      <c r="G9" s="1038"/>
      <c r="H9" s="1025"/>
      <c r="I9" s="307"/>
      <c r="J9" s="306" t="s">
        <v>340</v>
      </c>
      <c r="K9" s="305"/>
      <c r="L9" s="304" t="s">
        <v>339</v>
      </c>
    </row>
    <row r="10" spans="1:12" ht="21" customHeight="1" x14ac:dyDescent="0.45">
      <c r="A10" s="1024" t="s">
        <v>517</v>
      </c>
      <c r="B10" s="303" t="s">
        <v>516</v>
      </c>
      <c r="C10" s="302"/>
      <c r="D10" s="301" t="s">
        <v>336</v>
      </c>
      <c r="E10" s="300"/>
      <c r="F10" s="299"/>
      <c r="G10" s="299"/>
      <c r="H10" s="299"/>
      <c r="I10" s="299"/>
      <c r="J10" s="299"/>
      <c r="K10" s="299"/>
      <c r="L10" s="298"/>
    </row>
    <row r="11" spans="1:12" ht="21" customHeight="1" x14ac:dyDescent="0.45">
      <c r="A11" s="1024"/>
      <c r="B11" s="1040"/>
      <c r="C11" s="1040"/>
      <c r="D11" s="1040"/>
      <c r="E11" s="1040"/>
      <c r="F11" s="1040"/>
      <c r="G11" s="1040"/>
      <c r="H11" s="1040"/>
      <c r="I11" s="1040"/>
      <c r="J11" s="1040"/>
      <c r="K11" s="1040"/>
      <c r="L11" s="1041"/>
    </row>
    <row r="12" spans="1:12" ht="21" customHeight="1" thickBot="1" x14ac:dyDescent="0.5">
      <c r="A12" s="297" t="s">
        <v>312</v>
      </c>
      <c r="B12" s="1042"/>
      <c r="C12" s="1043"/>
      <c r="D12" s="1043"/>
      <c r="E12" s="1044" t="s">
        <v>515</v>
      </c>
      <c r="F12" s="1045"/>
      <c r="G12" s="1045"/>
      <c r="H12" s="1045"/>
      <c r="I12" s="1045"/>
      <c r="J12" s="1045"/>
      <c r="K12" s="1045"/>
      <c r="L12" s="1046"/>
    </row>
    <row r="13" spans="1:12" ht="21" customHeight="1" x14ac:dyDescent="0.45">
      <c r="A13" s="1021" t="s">
        <v>514</v>
      </c>
      <c r="B13" s="1022"/>
      <c r="C13" s="1022"/>
      <c r="D13" s="1022"/>
      <c r="E13" s="1022"/>
      <c r="F13" s="1022"/>
      <c r="G13" s="1022"/>
      <c r="H13" s="1022"/>
      <c r="I13" s="1022"/>
      <c r="J13" s="1022"/>
      <c r="K13" s="1022"/>
      <c r="L13" s="1023"/>
    </row>
    <row r="14" spans="1:12" ht="21" customHeight="1" x14ac:dyDescent="0.45">
      <c r="A14" s="1024" t="s">
        <v>513</v>
      </c>
      <c r="B14" s="1025"/>
      <c r="C14" s="1025"/>
      <c r="D14" s="1025"/>
      <c r="E14" s="1025" t="s">
        <v>512</v>
      </c>
      <c r="F14" s="1025"/>
      <c r="G14" s="1025"/>
      <c r="H14" s="1025"/>
      <c r="I14" s="1026"/>
      <c r="J14" s="1025" t="s">
        <v>511</v>
      </c>
      <c r="K14" s="1025"/>
      <c r="L14" s="1027"/>
    </row>
    <row r="15" spans="1:12" ht="21" customHeight="1" x14ac:dyDescent="0.45">
      <c r="A15" s="997"/>
      <c r="B15" s="998"/>
      <c r="C15" s="998"/>
      <c r="D15" s="999"/>
      <c r="E15" s="1019"/>
      <c r="F15" s="998"/>
      <c r="G15" s="998"/>
      <c r="H15" s="998"/>
      <c r="I15" s="999"/>
      <c r="J15" s="1019"/>
      <c r="K15" s="998"/>
      <c r="L15" s="1020"/>
    </row>
    <row r="16" spans="1:12" ht="21" customHeight="1" x14ac:dyDescent="0.45">
      <c r="A16" s="997"/>
      <c r="B16" s="998"/>
      <c r="C16" s="998"/>
      <c r="D16" s="999"/>
      <c r="E16" s="1019"/>
      <c r="F16" s="998"/>
      <c r="G16" s="998"/>
      <c r="H16" s="998"/>
      <c r="I16" s="999"/>
      <c r="J16" s="1019"/>
      <c r="K16" s="998"/>
      <c r="L16" s="1020"/>
    </row>
    <row r="17" spans="1:12" ht="21" customHeight="1" x14ac:dyDescent="0.45">
      <c r="A17" s="997"/>
      <c r="B17" s="998"/>
      <c r="C17" s="998"/>
      <c r="D17" s="999"/>
      <c r="E17" s="1019"/>
      <c r="F17" s="998"/>
      <c r="G17" s="998"/>
      <c r="H17" s="998"/>
      <c r="I17" s="999"/>
      <c r="J17" s="1019"/>
      <c r="K17" s="998"/>
      <c r="L17" s="1020"/>
    </row>
    <row r="18" spans="1:12" ht="21" customHeight="1" x14ac:dyDescent="0.45">
      <c r="A18" s="997"/>
      <c r="B18" s="998"/>
      <c r="C18" s="998"/>
      <c r="D18" s="999"/>
      <c r="E18" s="1019"/>
      <c r="F18" s="998"/>
      <c r="G18" s="998"/>
      <c r="H18" s="998"/>
      <c r="I18" s="999"/>
      <c r="J18" s="1019"/>
      <c r="K18" s="998"/>
      <c r="L18" s="1020"/>
    </row>
    <row r="19" spans="1:12" ht="21" customHeight="1" x14ac:dyDescent="0.45">
      <c r="A19" s="997"/>
      <c r="B19" s="998"/>
      <c r="C19" s="998"/>
      <c r="D19" s="999"/>
      <c r="E19" s="1019"/>
      <c r="F19" s="998"/>
      <c r="G19" s="998"/>
      <c r="H19" s="998"/>
      <c r="I19" s="999"/>
      <c r="J19" s="1019"/>
      <c r="K19" s="998"/>
      <c r="L19" s="1020"/>
    </row>
    <row r="20" spans="1:12" ht="21" customHeight="1" x14ac:dyDescent="0.45">
      <c r="A20" s="997"/>
      <c r="B20" s="998"/>
      <c r="C20" s="998"/>
      <c r="D20" s="999"/>
      <c r="E20" s="1019"/>
      <c r="F20" s="998"/>
      <c r="G20" s="998"/>
      <c r="H20" s="998"/>
      <c r="I20" s="999"/>
      <c r="J20" s="1019"/>
      <c r="K20" s="998"/>
      <c r="L20" s="1020"/>
    </row>
    <row r="21" spans="1:12" ht="21" customHeight="1" x14ac:dyDescent="0.45">
      <c r="A21" s="997"/>
      <c r="B21" s="998"/>
      <c r="C21" s="998"/>
      <c r="D21" s="999"/>
      <c r="E21" s="1019"/>
      <c r="F21" s="998"/>
      <c r="G21" s="998"/>
      <c r="H21" s="998"/>
      <c r="I21" s="999"/>
      <c r="J21" s="1019"/>
      <c r="K21" s="998"/>
      <c r="L21" s="1020"/>
    </row>
    <row r="22" spans="1:12" ht="21" customHeight="1" x14ac:dyDescent="0.45">
      <c r="A22" s="997"/>
      <c r="B22" s="998"/>
      <c r="C22" s="998"/>
      <c r="D22" s="999"/>
      <c r="E22" s="1019"/>
      <c r="F22" s="998"/>
      <c r="G22" s="998"/>
      <c r="H22" s="998"/>
      <c r="I22" s="999"/>
      <c r="J22" s="1019"/>
      <c r="K22" s="998"/>
      <c r="L22" s="1020"/>
    </row>
    <row r="23" spans="1:12" ht="21" customHeight="1" thickBot="1" x14ac:dyDescent="0.5">
      <c r="A23" s="1004" t="s">
        <v>510</v>
      </c>
      <c r="B23" s="296" t="s">
        <v>509</v>
      </c>
      <c r="C23" s="295"/>
      <c r="D23" s="294"/>
      <c r="E23" s="294"/>
      <c r="F23" s="294"/>
      <c r="G23" s="294"/>
      <c r="H23" s="294"/>
      <c r="I23" s="294"/>
      <c r="J23" s="294"/>
      <c r="K23" s="294"/>
      <c r="L23" s="293"/>
    </row>
    <row r="24" spans="1:12" ht="21" customHeight="1" thickTop="1" x14ac:dyDescent="0.45">
      <c r="A24" s="1005"/>
      <c r="B24" s="292"/>
      <c r="C24" s="291" t="s">
        <v>508</v>
      </c>
      <c r="D24" s="290"/>
      <c r="E24" s="290"/>
      <c r="F24" s="290"/>
      <c r="G24" s="290"/>
      <c r="H24" s="290"/>
      <c r="I24" s="290"/>
      <c r="J24" s="290"/>
      <c r="K24" s="290"/>
      <c r="L24" s="289"/>
    </row>
    <row r="25" spans="1:12" ht="21" customHeight="1" x14ac:dyDescent="0.45">
      <c r="A25" s="1005"/>
      <c r="B25" s="288"/>
      <c r="C25" s="287" t="s">
        <v>507</v>
      </c>
      <c r="D25" s="286"/>
      <c r="E25" s="286"/>
      <c r="F25" s="286"/>
      <c r="G25" s="286"/>
      <c r="H25" s="286"/>
      <c r="I25" s="286"/>
      <c r="J25" s="286"/>
      <c r="K25" s="286"/>
      <c r="L25" s="285"/>
    </row>
    <row r="26" spans="1:12" ht="21" customHeight="1" thickBot="1" x14ac:dyDescent="0.5">
      <c r="A26" s="1005"/>
      <c r="B26" s="284"/>
      <c r="C26" s="283" t="s">
        <v>506</v>
      </c>
      <c r="D26" s="282"/>
      <c r="E26" s="282"/>
      <c r="F26" s="282"/>
      <c r="G26" s="282"/>
      <c r="H26" s="282"/>
      <c r="I26" s="282"/>
      <c r="J26" s="282"/>
      <c r="K26" s="282"/>
      <c r="L26" s="281"/>
    </row>
    <row r="27" spans="1:12" ht="21" customHeight="1" thickTop="1" x14ac:dyDescent="0.45">
      <c r="A27" s="1005"/>
      <c r="B27" s="1007" t="s">
        <v>505</v>
      </c>
      <c r="C27" s="1008"/>
      <c r="D27" s="1008"/>
      <c r="E27" s="1008"/>
      <c r="F27" s="1008"/>
      <c r="G27" s="1008"/>
      <c r="H27" s="1008"/>
      <c r="I27" s="1008"/>
      <c r="J27" s="1008"/>
      <c r="K27" s="1008"/>
      <c r="L27" s="1009"/>
    </row>
    <row r="28" spans="1:12" ht="21" customHeight="1" x14ac:dyDescent="0.45">
      <c r="A28" s="1005"/>
      <c r="B28" s="1010"/>
      <c r="C28" s="1011"/>
      <c r="D28" s="1011"/>
      <c r="E28" s="1011"/>
      <c r="F28" s="1011"/>
      <c r="G28" s="1011"/>
      <c r="H28" s="1011"/>
      <c r="I28" s="1011"/>
      <c r="J28" s="1011"/>
      <c r="K28" s="1011"/>
      <c r="L28" s="1012"/>
    </row>
    <row r="29" spans="1:12" ht="21" customHeight="1" x14ac:dyDescent="0.45">
      <c r="A29" s="1005"/>
      <c r="B29" s="1013"/>
      <c r="C29" s="1014"/>
      <c r="D29" s="1014"/>
      <c r="E29" s="1014"/>
      <c r="F29" s="1014"/>
      <c r="G29" s="1014"/>
      <c r="H29" s="1014"/>
      <c r="I29" s="1014"/>
      <c r="J29" s="1014"/>
      <c r="K29" s="1014"/>
      <c r="L29" s="1015"/>
    </row>
    <row r="30" spans="1:12" ht="21" customHeight="1" x14ac:dyDescent="0.45">
      <c r="A30" s="1005"/>
      <c r="B30" s="280" t="s">
        <v>504</v>
      </c>
      <c r="C30" s="279"/>
      <c r="D30" s="278"/>
      <c r="E30" s="278"/>
      <c r="F30" s="278"/>
      <c r="G30" s="278"/>
      <c r="H30" s="278"/>
      <c r="I30" s="278"/>
      <c r="J30" s="278"/>
      <c r="K30" s="278"/>
      <c r="L30" s="277"/>
    </row>
    <row r="31" spans="1:12" ht="21" customHeight="1" x14ac:dyDescent="0.45">
      <c r="A31" s="1005"/>
      <c r="B31" s="276" t="s">
        <v>503</v>
      </c>
      <c r="C31" s="275"/>
      <c r="D31" s="274"/>
      <c r="E31" s="274"/>
      <c r="F31" s="274"/>
      <c r="G31" s="274"/>
      <c r="H31" s="274"/>
      <c r="I31" s="274"/>
      <c r="J31" s="274"/>
      <c r="K31" s="274"/>
      <c r="L31" s="273"/>
    </row>
    <row r="32" spans="1:12" ht="21" customHeight="1" x14ac:dyDescent="0.45">
      <c r="A32" s="1005"/>
      <c r="B32" s="272" t="s">
        <v>502</v>
      </c>
      <c r="C32" s="271"/>
      <c r="D32" s="270"/>
      <c r="E32" s="270"/>
      <c r="F32" s="270"/>
      <c r="G32" s="270"/>
      <c r="H32" s="270"/>
      <c r="I32" s="270"/>
      <c r="J32" s="270"/>
      <c r="K32" s="270"/>
      <c r="L32" s="269"/>
    </row>
    <row r="33" spans="1:12" ht="21" customHeight="1" thickBot="1" x14ac:dyDescent="0.5">
      <c r="A33" s="1006"/>
      <c r="B33" s="268" t="s">
        <v>501</v>
      </c>
      <c r="C33" s="267"/>
      <c r="D33" s="266"/>
      <c r="E33" s="266"/>
      <c r="F33" s="266"/>
      <c r="G33" s="266"/>
      <c r="H33" s="266"/>
      <c r="I33" s="266"/>
      <c r="J33" s="266"/>
      <c r="K33" s="266"/>
      <c r="L33" s="265"/>
    </row>
    <row r="34" spans="1:12" ht="21" customHeight="1" x14ac:dyDescent="0.45">
      <c r="A34" s="1016" t="s">
        <v>500</v>
      </c>
      <c r="B34" s="1017"/>
      <c r="C34" s="1017"/>
      <c r="D34" s="1017"/>
      <c r="E34" s="1017"/>
      <c r="F34" s="1017"/>
      <c r="G34" s="1017"/>
      <c r="H34" s="1017"/>
      <c r="I34" s="1017"/>
      <c r="J34" s="1017"/>
      <c r="K34" s="1017"/>
      <c r="L34" s="1018"/>
    </row>
    <row r="35" spans="1:12" ht="21" customHeight="1" x14ac:dyDescent="0.45">
      <c r="A35" s="1002" t="s">
        <v>499</v>
      </c>
      <c r="B35" s="1000"/>
      <c r="C35" s="1000"/>
      <c r="D35" s="1000"/>
      <c r="E35" s="1000"/>
      <c r="F35" s="1000"/>
      <c r="G35" s="1000"/>
      <c r="H35" s="1003"/>
      <c r="I35" s="1000" t="s">
        <v>498</v>
      </c>
      <c r="J35" s="1000"/>
      <c r="K35" s="1000"/>
      <c r="L35" s="1001"/>
    </row>
    <row r="36" spans="1:12" ht="21" customHeight="1" x14ac:dyDescent="0.45">
      <c r="A36" s="990"/>
      <c r="B36" s="983"/>
      <c r="C36" s="983"/>
      <c r="D36" s="983"/>
      <c r="E36" s="983"/>
      <c r="F36" s="983"/>
      <c r="G36" s="983"/>
      <c r="H36" s="983"/>
      <c r="I36" s="993"/>
      <c r="J36" s="993"/>
      <c r="K36" s="993"/>
      <c r="L36" s="994"/>
    </row>
    <row r="37" spans="1:12" ht="21" customHeight="1" x14ac:dyDescent="0.45">
      <c r="A37" s="990"/>
      <c r="B37" s="983"/>
      <c r="C37" s="983"/>
      <c r="D37" s="983"/>
      <c r="E37" s="983"/>
      <c r="F37" s="983"/>
      <c r="G37" s="983"/>
      <c r="H37" s="983"/>
      <c r="I37" s="993"/>
      <c r="J37" s="993"/>
      <c r="K37" s="993"/>
      <c r="L37" s="994"/>
    </row>
    <row r="38" spans="1:12" ht="21" customHeight="1" x14ac:dyDescent="0.45">
      <c r="A38" s="990"/>
      <c r="B38" s="983"/>
      <c r="C38" s="983"/>
      <c r="D38" s="983"/>
      <c r="E38" s="983"/>
      <c r="F38" s="983"/>
      <c r="G38" s="983"/>
      <c r="H38" s="983"/>
      <c r="I38" s="993"/>
      <c r="J38" s="993"/>
      <c r="K38" s="993"/>
      <c r="L38" s="994"/>
    </row>
    <row r="39" spans="1:12" ht="21" customHeight="1" x14ac:dyDescent="0.45">
      <c r="A39" s="990"/>
      <c r="B39" s="983"/>
      <c r="C39" s="983"/>
      <c r="D39" s="983"/>
      <c r="E39" s="983"/>
      <c r="F39" s="983"/>
      <c r="G39" s="983"/>
      <c r="H39" s="983"/>
      <c r="I39" s="993"/>
      <c r="J39" s="993"/>
      <c r="K39" s="993"/>
      <c r="L39" s="994"/>
    </row>
    <row r="40" spans="1:12" ht="21" customHeight="1" x14ac:dyDescent="0.45">
      <c r="A40" s="990"/>
      <c r="B40" s="983"/>
      <c r="C40" s="983"/>
      <c r="D40" s="983"/>
      <c r="E40" s="983"/>
      <c r="F40" s="983"/>
      <c r="G40" s="983"/>
      <c r="H40" s="983"/>
      <c r="I40" s="993"/>
      <c r="J40" s="993"/>
      <c r="K40" s="993"/>
      <c r="L40" s="994"/>
    </row>
    <row r="41" spans="1:12" ht="21" customHeight="1" x14ac:dyDescent="0.45">
      <c r="A41" s="990"/>
      <c r="B41" s="983"/>
      <c r="C41" s="983"/>
      <c r="D41" s="983"/>
      <c r="E41" s="983"/>
      <c r="F41" s="983"/>
      <c r="G41" s="983"/>
      <c r="H41" s="983"/>
      <c r="I41" s="993"/>
      <c r="J41" s="993"/>
      <c r="K41" s="993"/>
      <c r="L41" s="994"/>
    </row>
    <row r="42" spans="1:12" ht="21" customHeight="1" thickBot="1" x14ac:dyDescent="0.5">
      <c r="A42" s="991"/>
      <c r="B42" s="992"/>
      <c r="C42" s="992"/>
      <c r="D42" s="992"/>
      <c r="E42" s="992"/>
      <c r="F42" s="992"/>
      <c r="G42" s="992"/>
      <c r="H42" s="992"/>
      <c r="I42" s="995"/>
      <c r="J42" s="995"/>
      <c r="K42" s="995"/>
      <c r="L42" s="996"/>
    </row>
    <row r="43" spans="1:12" ht="21" customHeight="1" x14ac:dyDescent="0.45">
      <c r="A43" s="264" t="s">
        <v>497</v>
      </c>
      <c r="B43" s="263"/>
      <c r="C43" s="262"/>
      <c r="D43" s="262"/>
      <c r="E43" s="262"/>
      <c r="F43" s="262"/>
      <c r="G43" s="262"/>
      <c r="H43" s="262"/>
      <c r="I43" s="262"/>
      <c r="J43" s="262"/>
      <c r="K43" s="262"/>
      <c r="L43" s="261"/>
    </row>
    <row r="44" spans="1:12" ht="21" customHeight="1" x14ac:dyDescent="0.45">
      <c r="A44" s="260"/>
      <c r="B44" s="259"/>
      <c r="C44" s="259"/>
      <c r="D44" s="259"/>
      <c r="E44" s="259"/>
      <c r="F44" s="259"/>
      <c r="G44" s="259"/>
      <c r="H44" s="259"/>
      <c r="I44" s="259"/>
      <c r="J44" s="259"/>
      <c r="K44" s="259"/>
      <c r="L44" s="258"/>
    </row>
    <row r="45" spans="1:12" ht="21" customHeight="1" x14ac:dyDescent="0.45">
      <c r="A45" s="260"/>
      <c r="B45" s="259"/>
      <c r="C45" s="259"/>
      <c r="D45" s="259"/>
      <c r="E45" s="259"/>
      <c r="F45" s="259"/>
      <c r="G45" s="259"/>
      <c r="H45" s="259"/>
      <c r="I45" s="259"/>
      <c r="J45" s="259"/>
      <c r="K45" s="259"/>
      <c r="L45" s="258"/>
    </row>
    <row r="46" spans="1:12" ht="21" customHeight="1" thickBot="1" x14ac:dyDescent="0.5">
      <c r="A46" s="257"/>
      <c r="B46" s="256"/>
      <c r="C46" s="256"/>
      <c r="D46" s="256"/>
      <c r="E46" s="256"/>
      <c r="F46" s="256"/>
      <c r="G46" s="256"/>
      <c r="H46" s="256"/>
      <c r="I46" s="256"/>
      <c r="J46" s="256"/>
      <c r="K46" s="256"/>
      <c r="L46" s="255"/>
    </row>
    <row r="47" spans="1:12" s="253" customFormat="1" ht="21" customHeight="1" x14ac:dyDescent="0.45">
      <c r="A47" s="237" t="s">
        <v>496</v>
      </c>
      <c r="B47" s="237"/>
      <c r="C47" s="237"/>
      <c r="D47" s="237"/>
      <c r="E47" s="237"/>
      <c r="F47" s="237"/>
      <c r="G47" s="237"/>
      <c r="H47" s="237"/>
      <c r="I47" s="237"/>
      <c r="J47" s="237"/>
      <c r="K47" s="237"/>
      <c r="L47" s="237"/>
    </row>
    <row r="48" spans="1:12" ht="21" customHeight="1" x14ac:dyDescent="0.45">
      <c r="A48" s="254" t="s">
        <v>495</v>
      </c>
      <c r="B48" s="253"/>
      <c r="C48" s="253"/>
      <c r="D48" s="253"/>
      <c r="E48" s="253"/>
      <c r="F48" s="253"/>
      <c r="G48" s="253"/>
      <c r="H48" s="253"/>
      <c r="I48" s="253"/>
      <c r="J48" s="253"/>
      <c r="K48" s="253"/>
      <c r="L48" s="253"/>
    </row>
    <row r="49" spans="1:3" ht="21" customHeight="1" x14ac:dyDescent="0.45">
      <c r="A49" s="242"/>
      <c r="B49" s="242"/>
      <c r="C49" s="242"/>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19</vt:i4>
      </vt:variant>
      <vt:variant>
        <vt:lpstr>名前付き一覧</vt:lpstr>
      </vt:variant>
      <vt:variant>
        <vt:i4>18</vt:i4>
      </vt:variant>
    </vt:vector>
  </HeadingPairs>
  <TitlesOfParts>
    <vt:vector baseType="lpstr" size="37">
      <vt:lpstr>チェックシート</vt:lpstr>
      <vt:lpstr>短期入所</vt:lpstr>
      <vt:lpstr>指定申請書</vt:lpstr>
      <vt:lpstr>付表３－２ (2)</vt:lpstr>
      <vt:lpstr>付表4</vt:lpstr>
      <vt:lpstr>様式1</vt:lpstr>
      <vt:lpstr>様式2</vt:lpstr>
      <vt:lpstr>様式2(記載例)</vt:lpstr>
      <vt:lpstr>様式3</vt:lpstr>
      <vt:lpstr>様式3-2</vt:lpstr>
      <vt:lpstr>様式4</vt:lpstr>
      <vt:lpstr>様式5</vt:lpstr>
      <vt:lpstr>様式6</vt:lpstr>
      <vt:lpstr>様式7</vt:lpstr>
      <vt:lpstr>様式8</vt:lpstr>
      <vt:lpstr>様式10</vt:lpstr>
      <vt:lpstr>様式11</vt:lpstr>
      <vt:lpstr>様式14</vt:lpstr>
      <vt:lpstr>付表３－２</vt:lpstr>
      <vt:lpstr>チェックシート!Print_Area</vt:lpstr>
      <vt:lpstr>指定申請書!Print_Area</vt:lpstr>
      <vt:lpstr>付表4!Print_Area</vt:lpstr>
      <vt:lpstr>様式1!Print_Area</vt:lpstr>
      <vt:lpstr>様式10!Print_Area</vt:lpstr>
      <vt:lpstr>様式11!Print_Area</vt:lpstr>
      <vt:lpstr>様式14!Print_Area</vt:lpstr>
      <vt:lpstr>様式2!Print_Area</vt:lpstr>
      <vt:lpstr>'様式2(記載例)'!Print_Area</vt:lpstr>
      <vt:lpstr>様式3!Print_Area</vt:lpstr>
      <vt:lpstr>'様式3-2'!Print_Area</vt:lpstr>
      <vt:lpstr>様式4!Print_Area</vt:lpstr>
      <vt:lpstr>様式5!Print_Area</vt:lpstr>
      <vt:lpstr>様式6!Print_Area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2025-10-21T05:33:44Z</dcterms:created>
  <dcterms:modified xsi:type="dcterms:W3CDTF">2025-10-21T07:26:30Z</dcterms:modified>
</cp:coreProperties>
</file>