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96122FFD-21EA-42A7-A254-BB139F4D9D6F}" revIDLastSave="0" xr10:uidLastSave="{00000000-0000-0000-0000-000000000000}"/>
  <bookViews>
    <workbookView xr2:uid="{00000000-000D-0000-FFFF-FFFF00000000}" windowHeight="7812" windowWidth="14724" xWindow="37056" yWindow="3012"/>
  </bookViews>
  <sheets>
    <sheet r:id="rId1" name="チェックシート" sheetId="13"/>
    <sheet r:id="rId2" name="障害者支援施設" sheetId="16"/>
    <sheet r:id="rId3" name="指定申請書" sheetId="18"/>
    <sheet r:id="rId4" name="付表３－２ (2)" sheetId="23" state="hidden"/>
    <sheet r:id="rId5" name="付表13" sheetId="33"/>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6" sheetId="50"/>
    <sheet r:id="rId14" name="様式7" sheetId="52"/>
    <sheet r:id="rId15" name="様式10" sheetId="55"/>
    <sheet r:id="rId16" name="様式14" sheetId="63"/>
    <sheet r:id="rId17" name="付表３－２" sheetId="17" state="hidden"/>
  </sheets>
  <definedNames>
    <definedName localSheetId="0" name="_xlnm.Print_Area">チェックシート!$A$1:$D$32</definedName>
    <definedName localSheetId="2" name="_xlnm.Print_Area">指定申請書!$A$1:$V$69</definedName>
    <definedName localSheetId="1" name="_xlnm.Print_Area">障害者支援施設!$A$1:$F$42</definedName>
    <definedName localSheetId="4" name="_xlnm.Print_Area">付表13!$A$1:$M$76</definedName>
    <definedName localSheetId="5" name="_xlnm.Print_Area">様式1!$A$1:$AN$71</definedName>
    <definedName localSheetId="14" name="_xlnm.Print_Area">様式10!$A$1:$J$41</definedName>
    <definedName localSheetId="15"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様式6!$A$1:$Q$36</definedName>
    <definedName localSheetId="13" name="_xlnm.Print_Area">様式7!$A$1:$J$36</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H9" i="41" s="1"/>
  <c r="AK33" i="41"/>
  <c r="AK29" i="41"/>
  <c r="AK30" i="41"/>
  <c r="AK31" i="41"/>
  <c r="AK32" i="41"/>
  <c r="AJ9" i="41" l="1"/>
  <c r="AI9" i="41"/>
  <c r="H3" i="48"/>
  <c r="H2" i="48"/>
  <c r="C7" i="44"/>
  <c r="C6" i="44"/>
  <c r="D15" i="63"/>
  <c r="J8" i="63"/>
  <c r="J7" i="63"/>
  <c r="J6" i="63"/>
  <c r="J5" i="63"/>
  <c r="H5" i="55"/>
  <c r="H4" i="55"/>
  <c r="H5" i="52"/>
  <c r="H4" i="52"/>
  <c r="O2" i="50"/>
  <c r="O1" i="50"/>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<sst xmlns="http://schemas.openxmlformats.org/spreadsheetml/2006/main" count="1189" uniqueCount="711">
  <si>
    <t>　＜提出書類チェック表＞</t>
  </si>
  <si>
    <t>☑</t>
  </si>
  <si>
    <t>提出書類</t>
  </si>
  <si>
    <t>説明</t>
  </si>
  <si>
    <t>備考</t>
  </si>
  <si>
    <t>☐</t>
  </si>
  <si>
    <t>・担当者名、特記事項等を記載してください。</t>
  </si>
  <si>
    <t>従業者の勤務の体制及び勤務形態一覧表</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</si>
  <si>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</si>
  <si>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</si>
  <si>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</si>
  <si>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</si>
  <si>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</si>
  <si>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</si>
  <si>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</si>
  <si>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</si>
  <si>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</si>
  <si>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</si>
  <si>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</si>
  <si>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</si>
  <si>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</si>
  <si>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</si>
  <si>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参考様式７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</si>
  <si>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</si>
  <si>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</si>
  <si>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</si>
  <si>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</si>
  <si>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介護給付費等算定に係る体制等に関する届出書</t>
  </si>
  <si>
    <t>・届出内容に応じて別紙様式を添付してください。</t>
  </si>
  <si>
    <t>項目</t>
  </si>
  <si>
    <t>⑴</t>
  </si>
  <si>
    <t>事業の目的</t>
  </si>
  <si>
    <t>⑵</t>
  </si>
  <si>
    <t>運営の方針</t>
  </si>
  <si>
    <t>⑶</t>
  </si>
  <si>
    <t>従業者の職種、員数及び職務の内容</t>
  </si>
  <si>
    <t>⑷</t>
  </si>
  <si>
    <t>⑸</t>
  </si>
  <si>
    <t>⑹</t>
  </si>
  <si>
    <t>支給決定障害者等から受領する費用及びその額</t>
  </si>
  <si>
    <t>⑺</t>
  </si>
  <si>
    <t>⑻</t>
  </si>
  <si>
    <t>⑼</t>
  </si>
  <si>
    <t>主たる対象とする障害の種類を定めた場合には当該障害の種類</t>
  </si>
  <si>
    <t>⑽</t>
  </si>
  <si>
    <t>虐待の防止のための措置に関する事項</t>
  </si>
  <si>
    <t>⑾</t>
  </si>
  <si>
    <t>身体拘束の禁止に関する事項</t>
  </si>
  <si>
    <t>⑿</t>
  </si>
  <si>
    <t>その他運営に関する重要事項</t>
  </si>
  <si>
    <t>⒀</t>
  </si>
  <si>
    <t>・指定基準により支払を受けることが認められている費用の額を記載してください。</t>
  </si>
  <si>
    <t>参考様式５</t>
  </si>
  <si>
    <t>設備・備品等一覧表</t>
  </si>
  <si>
    <t>サービス管理責任者経歴書</t>
  </si>
  <si>
    <t>参考様式６</t>
  </si>
  <si>
    <t>設置設備及び面積等一覧表</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</si>
  <si>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</si>
  <si>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</si>
  <si>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</si>
  <si>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</si>
  <si>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</si>
  <si>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</si>
  <si>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</si>
  <si>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</si>
  <si>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</si>
  <si>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</si>
  <si>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</si>
  <si>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</si>
  <si>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</si>
  <si>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</si>
  <si>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</si>
  <si>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</si>
  <si>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</si>
  <si>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</si>
  <si>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</si>
  <si>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</si>
  <si>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</si>
  <si>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</si>
  <si>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</si>
  <si>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</si>
  <si>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</si>
  <si>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</si>
  <si>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</si>
  <si>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</si>
  <si>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</si>
  <si>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</si>
  <si>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</si>
  <si>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</si>
  <si>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</si>
  <si>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</si>
  <si>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</si>
  <si>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</si>
  <si>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</si>
  <si>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チェックシート</t>
    <phoneticPr fontId="20"/>
  </si>
  <si>
    <t>・主たる対象者を特定して事業を実施する場合は、特定する障害種別を記載してくだい（特定しない場合は、項目不要）。</t>
  </si>
  <si>
    <r>
      <t>・当該事業所の</t>
    </r>
    <r>
      <rPr>
        <u/>
        <sz val="10.5"/>
        <color theme="1"/>
        <rFont val="BIZ UD明朝 Medium"/>
        <family val="1"/>
        <charset val="128"/>
      </rPr>
      <t>すべての従業者</t>
    </r>
    <r>
      <rPr>
        <sz val="10.5"/>
        <color theme="1"/>
        <rFont val="BIZ UD明朝 Medium"/>
        <family val="1"/>
        <charset val="128"/>
      </rPr>
      <t>について記載してください。</t>
    </r>
  </si>
  <si>
    <t>様式第一号</t>
    <rPh sb="3" eb="4">
      <t>イチ</t>
    </rPh>
    <phoneticPr fontId="20"/>
  </si>
  <si>
    <t>通常の事業の実施地域</t>
    <phoneticPr fontId="20"/>
  </si>
  <si>
    <t>営業日及び営業時間</t>
    <phoneticPr fontId="20"/>
  </si>
  <si>
    <t>・写しで可</t>
    <phoneticPr fontId="20"/>
  </si>
  <si>
    <t>損害賠償保険の証書</t>
    <phoneticPr fontId="20"/>
  </si>
  <si>
    <t>サービス利用に当たっての留意事項</t>
    <phoneticPr fontId="20"/>
  </si>
  <si>
    <t>指定生活介護の内容</t>
    <phoneticPr fontId="20"/>
  </si>
  <si>
    <t>利用定員</t>
    <phoneticPr fontId="20"/>
  </si>
  <si>
    <t>平均利用者数及び平均障害支援区分算定シート（生活介護）</t>
    <phoneticPr fontId="20"/>
  </si>
  <si>
    <t>障害者支援施設の指定に係る記載事項　ほか</t>
    <phoneticPr fontId="20"/>
  </si>
  <si>
    <t>指定障害者支援施設指定（更新）申請書</t>
    <phoneticPr fontId="2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</si>
  <si>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2"/>
  </si>
  <si>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2"/>
  </si>
  <si>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2"/>
  </si>
  <si>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2"/>
  </si>
  <si>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2"/>
  </si>
  <si>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2"/>
  </si>
  <si>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2"/>
  </si>
  <si>
    <t>（備考）</t>
    <rPh sb="1" eb="3">
      <t>ビコウ</t>
    </rPh>
    <phoneticPr fontId="32"/>
  </si>
  <si>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2"/>
  </si>
  <si>
    <t>添付書類</t>
    <rPh sb="0" eb="2">
      <t>テンプ</t>
    </rPh>
    <rPh sb="2" eb="4">
      <t>ショルイ</t>
    </rPh>
    <phoneticPr fontId="32"/>
  </si>
  <si>
    <t>一体的に管理運営する
他の事業所</t>
    <rPh sb="0" eb="3">
      <t>イッタイテキ</t>
    </rPh>
    <rPh sb="4" eb="6">
      <t>カンリ</t>
    </rPh>
    <rPh sb="6" eb="8">
      <t>ウンエイ</t>
    </rPh>
    <rPh sb="11" eb="12">
      <t>タ</t>
    </rPh>
    <rPh sb="13" eb="16">
      <t>ジギョウショ</t>
    </rPh>
    <phoneticPr fontId="32"/>
  </si>
  <si>
    <t>主な診療科名</t>
    <rPh sb="0" eb="1">
      <t>オモ</t>
    </rPh>
    <rPh sb="2" eb="5">
      <t>シンリョウカ</t>
    </rPh>
    <rPh sb="5" eb="6">
      <t>メイ</t>
    </rPh>
    <phoneticPr fontId="32"/>
  </si>
  <si>
    <t>名　称</t>
    <rPh sb="0" eb="1">
      <t>メイ</t>
    </rPh>
    <rPh sb="2" eb="3">
      <t>ショウ</t>
    </rPh>
    <phoneticPr fontId="32"/>
  </si>
  <si>
    <t>協力医療機関</t>
    <rPh sb="0" eb="2">
      <t>キョウリョク</t>
    </rPh>
    <rPh sb="2" eb="4">
      <t>イリョウ</t>
    </rPh>
    <rPh sb="4" eb="6">
      <t>キカン</t>
    </rPh>
    <phoneticPr fontId="32"/>
  </si>
  <si>
    <t>その他</t>
    <rPh sb="2" eb="3">
      <t>タ</t>
    </rPh>
    <phoneticPr fontId="32"/>
  </si>
  <si>
    <t>担当者</t>
    <rPh sb="0" eb="3">
      <t>タントウシャ</t>
    </rPh>
    <phoneticPr fontId="32"/>
  </si>
  <si>
    <t>窓口（連絡先）</t>
    <rPh sb="0" eb="2">
      <t>マドグチ</t>
    </rPh>
    <rPh sb="3" eb="6">
      <t>レンラクサキ</t>
    </rPh>
    <phoneticPr fontId="32"/>
  </si>
  <si>
    <t>苦情解決の措置概要</t>
    <rPh sb="0" eb="2">
      <t>クジョウ</t>
    </rPh>
    <rPh sb="2" eb="4">
      <t>カイケツ</t>
    </rPh>
    <rPh sb="5" eb="7">
      <t>ソチ</t>
    </rPh>
    <rPh sb="7" eb="9">
      <t>ガイヨウ</t>
    </rPh>
    <phoneticPr fontId="32"/>
  </si>
  <si>
    <t>している　・　していない</t>
    <phoneticPr fontId="32"/>
  </si>
  <si>
    <t>第三者評価の実施状況</t>
    <rPh sb="0" eb="3">
      <t>ダイサンシャ</t>
    </rPh>
    <rPh sb="3" eb="5">
      <t>ヒョウカ</t>
    </rPh>
    <rPh sb="6" eb="8">
      <t>ジッシ</t>
    </rPh>
    <rPh sb="8" eb="10">
      <t>ジョウキョウ</t>
    </rPh>
    <phoneticPr fontId="32"/>
  </si>
  <si>
    <t>その他参考となる事項</t>
    <rPh sb="2" eb="3">
      <t>タ</t>
    </rPh>
    <rPh sb="3" eb="5">
      <t>サンコウ</t>
    </rPh>
    <rPh sb="8" eb="10">
      <t>ジコウ</t>
    </rPh>
    <phoneticPr fontId="32"/>
  </si>
  <si>
    <t>その他の費用</t>
    <rPh sb="2" eb="3">
      <t>タ</t>
    </rPh>
    <rPh sb="4" eb="6">
      <t>ヒヨウ</t>
    </rPh>
    <phoneticPr fontId="32"/>
  </si>
  <si>
    <t>利用料</t>
    <rPh sb="0" eb="3">
      <t>リヨウリョウ</t>
    </rPh>
    <phoneticPr fontId="32"/>
  </si>
  <si>
    <t>有　　・　　無</t>
    <rPh sb="0" eb="1">
      <t>ア</t>
    </rPh>
    <rPh sb="6" eb="7">
      <t>ナ</t>
    </rPh>
    <phoneticPr fontId="32"/>
  </si>
  <si>
    <t>多機能型実施の有無</t>
    <rPh sb="0" eb="3">
      <t>タキノウ</t>
    </rPh>
    <rPh sb="3" eb="4">
      <t>ガタ</t>
    </rPh>
    <rPh sb="4" eb="6">
      <t>ジッシ</t>
    </rPh>
    <rPh sb="7" eb="9">
      <t>ウム</t>
    </rPh>
    <phoneticPr fontId="32"/>
  </si>
  <si>
    <t>基準上の必要定員</t>
    <rPh sb="0" eb="2">
      <t>キジュン</t>
    </rPh>
    <rPh sb="2" eb="3">
      <t>ジョウ</t>
    </rPh>
    <rPh sb="4" eb="6">
      <t>ヒツヨウ</t>
    </rPh>
    <rPh sb="6" eb="8">
      <t>テイイン</t>
    </rPh>
    <phoneticPr fontId="32"/>
  </si>
  <si>
    <t>人（単位ごとの定員）（①　　　　　　　　②　　　　　　　　　）</t>
    <phoneticPr fontId="32"/>
  </si>
  <si>
    <t>利用定員</t>
    <rPh sb="0" eb="2">
      <t>リヨウ</t>
    </rPh>
    <rPh sb="2" eb="4">
      <t>テイイン</t>
    </rPh>
    <phoneticPr fontId="32"/>
  </si>
  <si>
    <t>難病等対象者</t>
    <rPh sb="0" eb="2">
      <t>ナンビョウ</t>
    </rPh>
    <rPh sb="2" eb="3">
      <t>トウ</t>
    </rPh>
    <rPh sb="3" eb="6">
      <t>タイショウシャ</t>
    </rPh>
    <phoneticPr fontId="32"/>
  </si>
  <si>
    <t>精神障害者</t>
    <rPh sb="0" eb="2">
      <t>セイシン</t>
    </rPh>
    <rPh sb="2" eb="5">
      <t>ショウガイシャ</t>
    </rPh>
    <phoneticPr fontId="32"/>
  </si>
  <si>
    <t>知的障害者</t>
    <rPh sb="0" eb="2">
      <t>チテキ</t>
    </rPh>
    <rPh sb="2" eb="5">
      <t>ショウガイシャ</t>
    </rPh>
    <phoneticPr fontId="32"/>
  </si>
  <si>
    <t>内部障害</t>
    <rPh sb="0" eb="2">
      <t>ナイブ</t>
    </rPh>
    <rPh sb="2" eb="4">
      <t>ショウガイ</t>
    </rPh>
    <phoneticPr fontId="32"/>
  </si>
  <si>
    <t>聴覚・言語</t>
    <rPh sb="0" eb="2">
      <t>チョウカク</t>
    </rPh>
    <rPh sb="3" eb="5">
      <t>ゲンゴ</t>
    </rPh>
    <phoneticPr fontId="32"/>
  </si>
  <si>
    <t>視覚障害</t>
    <rPh sb="0" eb="2">
      <t>シカク</t>
    </rPh>
    <rPh sb="2" eb="4">
      <t>ショウガイ</t>
    </rPh>
    <phoneticPr fontId="32"/>
  </si>
  <si>
    <t>肢体不自由</t>
    <rPh sb="0" eb="2">
      <t>シタイ</t>
    </rPh>
    <rPh sb="2" eb="5">
      <t>フジユウ</t>
    </rPh>
    <phoneticPr fontId="32"/>
  </si>
  <si>
    <t>細分無し</t>
    <rPh sb="0" eb="2">
      <t>サイブン</t>
    </rPh>
    <rPh sb="2" eb="3">
      <t>ナ</t>
    </rPh>
    <phoneticPr fontId="32"/>
  </si>
  <si>
    <t>身体障害者</t>
    <rPh sb="0" eb="2">
      <t>シンタイ</t>
    </rPh>
    <rPh sb="2" eb="4">
      <t>ショウガイ</t>
    </rPh>
    <rPh sb="4" eb="5">
      <t>シャ</t>
    </rPh>
    <phoneticPr fontId="32"/>
  </si>
  <si>
    <t>特定無し</t>
    <rPh sb="0" eb="2">
      <t>トクテイ</t>
    </rPh>
    <rPh sb="2" eb="3">
      <t>ム</t>
    </rPh>
    <phoneticPr fontId="32"/>
  </si>
  <si>
    <t>主たる対象者</t>
    <rPh sb="0" eb="1">
      <t>シュ</t>
    </rPh>
    <rPh sb="3" eb="6">
      <t>タイショウシャ</t>
    </rPh>
    <phoneticPr fontId="32"/>
  </si>
  <si>
    <t>単位ごとのサービス提供時間（送迎時間を除く）（①　　：　　～　　：　　②　　：　　～　　：　　）</t>
    <phoneticPr fontId="32"/>
  </si>
  <si>
    <t>営業時間</t>
    <rPh sb="0" eb="2">
      <t>エイギョウ</t>
    </rPh>
    <rPh sb="2" eb="4">
      <t>ジカン</t>
    </rPh>
    <phoneticPr fontId="32"/>
  </si>
  <si>
    <t>単位ごとの営業日</t>
    <phoneticPr fontId="32"/>
  </si>
  <si>
    <t>営業日</t>
    <rPh sb="0" eb="3">
      <t>エイギョウビ</t>
    </rPh>
    <phoneticPr fontId="32"/>
  </si>
  <si>
    <t>主な掲示事項</t>
    <rPh sb="0" eb="1">
      <t>オモ</t>
    </rPh>
    <rPh sb="2" eb="4">
      <t>ケイジ</t>
    </rPh>
    <rPh sb="4" eb="6">
      <t>ジコウ</t>
    </rPh>
    <phoneticPr fontId="32"/>
  </si>
  <si>
    <t>サービス単位３</t>
    <rPh sb="4" eb="6">
      <t>タンイ</t>
    </rPh>
    <phoneticPr fontId="32"/>
  </si>
  <si>
    <t>サービス単位２</t>
    <rPh sb="4" eb="6">
      <t>タンイ</t>
    </rPh>
    <phoneticPr fontId="32"/>
  </si>
  <si>
    <t>サービス単位１</t>
    <rPh sb="4" eb="6">
      <t>タンイ</t>
    </rPh>
    <phoneticPr fontId="32"/>
  </si>
  <si>
    <t>５以上</t>
    <rPh sb="1" eb="3">
      <t>イジョウ</t>
    </rPh>
    <phoneticPr fontId="32"/>
  </si>
  <si>
    <t>４以上５未満</t>
    <rPh sb="1" eb="3">
      <t>イジョウ</t>
    </rPh>
    <rPh sb="4" eb="6">
      <t>ミマン</t>
    </rPh>
    <phoneticPr fontId="32"/>
  </si>
  <si>
    <t>４未満</t>
    <rPh sb="1" eb="3">
      <t>ミマン</t>
    </rPh>
    <phoneticPr fontId="32"/>
  </si>
  <si>
    <t>サービス単位</t>
    <rPh sb="4" eb="6">
      <t>タンイ</t>
    </rPh>
    <phoneticPr fontId="32"/>
  </si>
  <si>
    <t>施設が申告する障害程度区分の平均値</t>
    <rPh sb="0" eb="2">
      <t>シセツ</t>
    </rPh>
    <rPh sb="3" eb="5">
      <t>シンコク</t>
    </rPh>
    <rPh sb="7" eb="9">
      <t>ショウガイ</t>
    </rPh>
    <rPh sb="9" eb="11">
      <t>テイド</t>
    </rPh>
    <rPh sb="11" eb="13">
      <t>クブン</t>
    </rPh>
    <rPh sb="14" eb="17">
      <t>ヘイキンチ</t>
    </rPh>
    <phoneticPr fontId="32"/>
  </si>
  <si>
    <t>前年度の平均
実利用者数（人）</t>
    <phoneticPr fontId="32"/>
  </si>
  <si>
    <t>基準上の必要人数（人）</t>
    <rPh sb="0" eb="2">
      <t>キジュン</t>
    </rPh>
    <rPh sb="2" eb="3">
      <t>ジョウ</t>
    </rPh>
    <rPh sb="4" eb="6">
      <t>ヒツヨウ</t>
    </rPh>
    <rPh sb="6" eb="8">
      <t>ニンズウ</t>
    </rPh>
    <rPh sb="9" eb="10">
      <t>ニン</t>
    </rPh>
    <phoneticPr fontId="32"/>
  </si>
  <si>
    <t>常勤換算後の人数（人）</t>
    <rPh sb="0" eb="2">
      <t>ジョウキン</t>
    </rPh>
    <rPh sb="2" eb="4">
      <t>カンザン</t>
    </rPh>
    <rPh sb="4" eb="5">
      <t>ゴ</t>
    </rPh>
    <rPh sb="6" eb="8">
      <t>ニンズウ</t>
    </rPh>
    <rPh sb="9" eb="10">
      <t>ニン</t>
    </rPh>
    <phoneticPr fontId="32"/>
  </si>
  <si>
    <t>非常勤（人）</t>
    <rPh sb="0" eb="3">
      <t>ヒジョウキン</t>
    </rPh>
    <rPh sb="4" eb="5">
      <t>ヒト</t>
    </rPh>
    <phoneticPr fontId="32"/>
  </si>
  <si>
    <t>常勤（人）</t>
    <rPh sb="0" eb="2">
      <t>ジョウキン</t>
    </rPh>
    <rPh sb="3" eb="4">
      <t>ヒト</t>
    </rPh>
    <phoneticPr fontId="32"/>
  </si>
  <si>
    <t>従業者数</t>
    <rPh sb="0" eb="2">
      <t>ジュウギョウ</t>
    </rPh>
    <rPh sb="2" eb="3">
      <t>シャ</t>
    </rPh>
    <rPh sb="3" eb="4">
      <t>カズ</t>
    </rPh>
    <phoneticPr fontId="32"/>
  </si>
  <si>
    <t>※兼務</t>
    <rPh sb="1" eb="3">
      <t>ケンム</t>
    </rPh>
    <phoneticPr fontId="32"/>
  </si>
  <si>
    <t>専従</t>
    <rPh sb="0" eb="2">
      <t>センジュウ</t>
    </rPh>
    <phoneticPr fontId="32"/>
  </si>
  <si>
    <t>その他の従業者</t>
    <rPh sb="2" eb="3">
      <t>タ</t>
    </rPh>
    <rPh sb="4" eb="7">
      <t>ジュウギョウシャ</t>
    </rPh>
    <phoneticPr fontId="32"/>
  </si>
  <si>
    <t>精神保健福祉士</t>
    <rPh sb="0" eb="2">
      <t>セイシン</t>
    </rPh>
    <rPh sb="2" eb="4">
      <t>ホケン</t>
    </rPh>
    <rPh sb="4" eb="7">
      <t>フクシシ</t>
    </rPh>
    <phoneticPr fontId="32"/>
  </si>
  <si>
    <t>生活支援員</t>
    <rPh sb="0" eb="2">
      <t>セイカツ</t>
    </rPh>
    <rPh sb="2" eb="5">
      <t>シエンイン</t>
    </rPh>
    <phoneticPr fontId="32"/>
  </si>
  <si>
    <t>機能訓練指導員</t>
    <rPh sb="0" eb="2">
      <t>キノウ</t>
    </rPh>
    <rPh sb="2" eb="4">
      <t>クンレン</t>
    </rPh>
    <rPh sb="4" eb="7">
      <t>シドウイン</t>
    </rPh>
    <phoneticPr fontId="32"/>
  </si>
  <si>
    <t>作業療法士</t>
    <rPh sb="0" eb="2">
      <t>サギョウ</t>
    </rPh>
    <rPh sb="2" eb="5">
      <t>リョウホウシ</t>
    </rPh>
    <phoneticPr fontId="32"/>
  </si>
  <si>
    <t>理学療法士</t>
    <rPh sb="0" eb="2">
      <t>リガク</t>
    </rPh>
    <rPh sb="2" eb="5">
      <t>リョウホウシ</t>
    </rPh>
    <phoneticPr fontId="32"/>
  </si>
  <si>
    <t>看護職員</t>
    <rPh sb="0" eb="2">
      <t>カンゴ</t>
    </rPh>
    <rPh sb="2" eb="4">
      <t>ショクイン</t>
    </rPh>
    <phoneticPr fontId="32"/>
  </si>
  <si>
    <t>サービス管理責任者</t>
    <rPh sb="4" eb="6">
      <t>カンリ</t>
    </rPh>
    <rPh sb="6" eb="9">
      <t>セキニンシャ</t>
    </rPh>
    <phoneticPr fontId="32"/>
  </si>
  <si>
    <t>医　師</t>
    <rPh sb="0" eb="1">
      <t>イ</t>
    </rPh>
    <rPh sb="2" eb="3">
      <t>シ</t>
    </rPh>
    <phoneticPr fontId="32"/>
  </si>
  <si>
    <t>従業者の職種・員数</t>
    <rPh sb="0" eb="3">
      <t>ジュウギョウシャ</t>
    </rPh>
    <rPh sb="4" eb="6">
      <t>ショクシュ</t>
    </rPh>
    <rPh sb="7" eb="9">
      <t>インズウ</t>
    </rPh>
    <phoneticPr fontId="32"/>
  </si>
  <si>
    <t>氏　名</t>
    <rPh sb="0" eb="1">
      <t>シ</t>
    </rPh>
    <rPh sb="2" eb="3">
      <t>メイ</t>
    </rPh>
    <phoneticPr fontId="32"/>
  </si>
  <si>
    <t>管理責任者</t>
    <rPh sb="0" eb="2">
      <t>カンリ</t>
    </rPh>
    <rPh sb="2" eb="5">
      <t>セキニンシャ</t>
    </rPh>
    <phoneticPr fontId="32"/>
  </si>
  <si>
    <t>（郵便番号　　　　　－　　　　　）</t>
  </si>
  <si>
    <t>住 所</t>
    <rPh sb="0" eb="1">
      <t>ジュウ</t>
    </rPh>
    <rPh sb="2" eb="3">
      <t>トコロ</t>
    </rPh>
    <phoneticPr fontId="32"/>
  </si>
  <si>
    <t>フリガナ</t>
    <phoneticPr fontId="32"/>
  </si>
  <si>
    <t>サービス</t>
    <phoneticPr fontId="32"/>
  </si>
  <si>
    <t>第　　条第　　項第　　号</t>
    <rPh sb="0" eb="1">
      <t>ダイ</t>
    </rPh>
    <rPh sb="3" eb="4">
      <t>ジョウ</t>
    </rPh>
    <rPh sb="4" eb="5">
      <t>ダイ</t>
    </rPh>
    <rPh sb="7" eb="8">
      <t>コウ</t>
    </rPh>
    <rPh sb="8" eb="9">
      <t>ダイ</t>
    </rPh>
    <rPh sb="11" eb="12">
      <t>ゴウ</t>
    </rPh>
    <phoneticPr fontId="32"/>
  </si>
  <si>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2"/>
  </si>
  <si>
    <t>ＦＡＸ番号</t>
    <rPh sb="3" eb="5">
      <t>バンゴウ</t>
    </rPh>
    <phoneticPr fontId="32"/>
  </si>
  <si>
    <t>電話番号</t>
    <rPh sb="0" eb="2">
      <t>デンワ</t>
    </rPh>
    <rPh sb="2" eb="4">
      <t>バンゴウ</t>
    </rPh>
    <phoneticPr fontId="32"/>
  </si>
  <si>
    <t>連 絡 先</t>
    <rPh sb="0" eb="1">
      <t>レン</t>
    </rPh>
    <rPh sb="2" eb="3">
      <t>ラク</t>
    </rPh>
    <rPh sb="4" eb="5">
      <t>サキ</t>
    </rPh>
    <phoneticPr fontId="32"/>
  </si>
  <si>
    <t>郡・市</t>
    <rPh sb="0" eb="1">
      <t>グン</t>
    </rPh>
    <rPh sb="2" eb="3">
      <t>シ</t>
    </rPh>
    <phoneticPr fontId="32"/>
  </si>
  <si>
    <t>県</t>
    <rPh sb="0" eb="1">
      <t>ケン</t>
    </rPh>
    <phoneticPr fontId="32"/>
  </si>
  <si>
    <t>設</t>
    <rPh sb="0" eb="1">
      <t>セツ</t>
    </rPh>
    <phoneticPr fontId="32"/>
  </si>
  <si>
    <t>（郵便番号　　　　　－　　　　　）</t>
    <rPh sb="1" eb="3">
      <t>ユウビン</t>
    </rPh>
    <rPh sb="3" eb="5">
      <t>バンゴウ</t>
    </rPh>
    <phoneticPr fontId="32"/>
  </si>
  <si>
    <t>所在地</t>
    <rPh sb="0" eb="3">
      <t>ショザイチ</t>
    </rPh>
    <phoneticPr fontId="32"/>
  </si>
  <si>
    <t>名　　称</t>
    <rPh sb="0" eb="1">
      <t>メイ</t>
    </rPh>
    <rPh sb="3" eb="4">
      <t>ショウ</t>
    </rPh>
    <phoneticPr fontId="32"/>
  </si>
  <si>
    <t>施</t>
    <rPh sb="0" eb="1">
      <t>ホドコ</t>
    </rPh>
    <phoneticPr fontId="32"/>
  </si>
  <si>
    <t>受付番号</t>
    <rPh sb="0" eb="2">
      <t>ウケツケ</t>
    </rPh>
    <rPh sb="2" eb="4">
      <t>バンゴウ</t>
    </rPh>
    <phoneticPr fontId="32"/>
  </si>
  <si>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2"/>
  </si>
  <si>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2"/>
  </si>
  <si>
    <t>・下部＜運営規程チェック表＞を参照。</t>
    <rPh sb="1" eb="3">
      <t>カブ</t>
    </rPh>
    <phoneticPr fontId="20"/>
  </si>
  <si>
    <t>＜運営規程チェック表＞</t>
  </si>
  <si>
    <t>建築基準法、消防法の確認書</t>
  </si>
  <si>
    <t>参考様式３－２</t>
    <phoneticPr fontId="20"/>
  </si>
  <si>
    <t>付表１３</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</si>
  <si>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</si>
  <si>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</si>
  <si>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</si>
  <si>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</si>
  <si>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</si>
  <si>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</si>
  <si>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</si>
  <si>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</si>
  <si>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3"/>
  </si>
  <si>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3"/>
  </si>
  <si>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3"/>
  </si>
  <si>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3"/>
  </si>
  <si>
    <t>本申請書の表題は、指定の更新の申請の際には「指定更新申請書」に、指定の変更の申請の際には「指定変更申請書」に変更して使用してください。</t>
  </si>
  <si>
    <t>(備考)</t>
    <rPh sb="1" eb="3">
      <t>ビコウ</t>
    </rPh>
    <phoneticPr fontId="43"/>
  </si>
  <si>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</si>
  <si>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3"/>
  </si>
  <si>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</si>
  <si>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3"/>
  </si>
  <si>
    <t>指定障害児入所施設</t>
    <rPh sb="0" eb="2">
      <t>シテイ</t>
    </rPh>
    <rPh sb="2" eb="5">
      <t>ショウガイジ</t>
    </rPh>
    <rPh sb="5" eb="7">
      <t>ニュウショ</t>
    </rPh>
    <rPh sb="7" eb="9">
      <t>シセツ</t>
    </rPh>
    <phoneticPr fontId="20"/>
  </si>
  <si>
    <t>付表１８</t>
    <rPh sb="0" eb="2">
      <t>フヒョウ</t>
    </rPh>
    <phoneticPr fontId="43"/>
  </si>
  <si>
    <t>保育所等訪問支援</t>
    <rPh sb="0" eb="3">
      <t>ホイクショ</t>
    </rPh>
    <rPh sb="3" eb="4">
      <t>トウ</t>
    </rPh>
    <rPh sb="4" eb="6">
      <t>ホウモン</t>
    </rPh>
    <rPh sb="6" eb="8">
      <t>シエン</t>
    </rPh>
    <phoneticPr fontId="20"/>
  </si>
  <si>
    <t>付表１７</t>
    <rPh sb="0" eb="2">
      <t>フヒョウ</t>
    </rPh>
    <phoneticPr fontId="43"/>
  </si>
  <si>
    <t>居宅訪問型児童発達支援</t>
    <rPh sb="0" eb="5">
      <t>キョタクホウモンガタ</t>
    </rPh>
    <rPh sb="5" eb="7">
      <t>ジドウ</t>
    </rPh>
    <rPh sb="7" eb="9">
      <t>ハッタツ</t>
    </rPh>
    <rPh sb="9" eb="11">
      <t>シエン</t>
    </rPh>
    <phoneticPr fontId="20"/>
  </si>
  <si>
    <t>付表１６</t>
    <rPh sb="0" eb="2">
      <t>フヒョウ</t>
    </rPh>
    <phoneticPr fontId="43"/>
  </si>
  <si>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</si>
  <si>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</si>
  <si>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</si>
  <si>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</si>
  <si>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</si>
  <si>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3"/>
  </si>
  <si>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</si>
  <si>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</si>
  <si>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</si>
  <si>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3"/>
  </si>
  <si>
    <t>指定障害者支援施設(施設入所支援)</t>
    <rPh sb="0" eb="2">
      <t>シテイ</t>
    </rPh>
    <rPh sb="2" eb="5">
      <t>ショウガイシャ</t>
    </rPh>
    <rPh sb="5" eb="9">
      <t>シエンシセツ</t>
    </rPh>
    <phoneticPr fontId="20"/>
  </si>
  <si>
    <t>付表１２</t>
    <rPh sb="0" eb="2">
      <t>フヒョウ</t>
    </rPh>
    <phoneticPr fontId="43"/>
  </si>
  <si>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</si>
  <si>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</si>
  <si>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</si>
  <si>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3"/>
  </si>
  <si>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</si>
  <si>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</si>
  <si>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3"/>
  </si>
  <si>
    <t>就労継続支援Ａ型</t>
    <rPh sb="0" eb="6">
      <t>シュウロウケイゾクシエン</t>
    </rPh>
    <rPh sb="7" eb="8">
      <t>ガタ</t>
    </rPh>
    <phoneticPr fontId="20"/>
  </si>
  <si>
    <t>付表８</t>
    <rPh sb="0" eb="2">
      <t>フヒョウ</t>
    </rPh>
    <phoneticPr fontId="43"/>
  </si>
  <si>
    <t>就労移行支援</t>
    <rPh sb="0" eb="6">
      <t>シュウロウイコウシエン</t>
    </rPh>
    <phoneticPr fontId="20"/>
  </si>
  <si>
    <t>付表７</t>
    <rPh sb="0" eb="2">
      <t>フヒョウ</t>
    </rPh>
    <phoneticPr fontId="43"/>
  </si>
  <si>
    <t>就労選択支援</t>
    <rPh sb="0" eb="2">
      <t>シュウロウ</t>
    </rPh>
    <rPh sb="2" eb="4">
      <t>センタク</t>
    </rPh>
    <rPh sb="4" eb="6">
      <t>シエン</t>
    </rPh>
    <phoneticPr fontId="20"/>
  </si>
  <si>
    <t>付表６</t>
    <rPh sb="0" eb="2">
      <t>フヒョウ</t>
    </rPh>
    <phoneticPr fontId="43"/>
  </si>
  <si>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</si>
  <si>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</si>
  <si>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3"/>
  </si>
  <si>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</si>
  <si>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3"/>
  </si>
  <si>
    <t>短期入所</t>
    <rPh sb="0" eb="4">
      <t>タンキニュウショ</t>
    </rPh>
    <phoneticPr fontId="20"/>
  </si>
  <si>
    <t>付表３</t>
    <rPh sb="0" eb="2">
      <t>フヒョウ</t>
    </rPh>
    <phoneticPr fontId="43"/>
  </si>
  <si>
    <t>生活介護</t>
    <rPh sb="0" eb="4">
      <t>セイカツカイゴ</t>
    </rPh>
    <phoneticPr fontId="20"/>
  </si>
  <si>
    <t>付表２</t>
    <rPh sb="0" eb="2">
      <t>フヒョウ</t>
    </rPh>
    <phoneticPr fontId="43"/>
  </si>
  <si>
    <t>療養介護</t>
    <rPh sb="0" eb="4">
      <t>リョウヨウカイゴ</t>
    </rPh>
    <phoneticPr fontId="20"/>
  </si>
  <si>
    <t>付表１</t>
    <rPh sb="0" eb="2">
      <t>フヒョウ</t>
    </rPh>
    <phoneticPr fontId="43"/>
  </si>
  <si>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</si>
  <si>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</si>
  <si>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</si>
  <si>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</si>
  <si>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</si>
  <si>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3"/>
  </si>
  <si>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</si>
  <si>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</si>
  <si>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3"/>
  </si>
  <si>
    <t>今回の指定(更新・変更)申請をする対象事業等に○</t>
    <rPh sb="0" eb="2">
      <t>コンカイ</t>
    </rPh>
    <rPh sb="3" eb="5">
      <t>シテイ</t>
    </rPh>
    <rPh sb="12" eb="14">
      <t>シンセイ</t>
    </rPh>
    <rPh sb="17" eb="19">
      <t>タイショウ</t>
    </rPh>
    <rPh sb="19" eb="22">
      <t>ジギョウトウ</t>
    </rPh>
    <phoneticPr fontId="43"/>
  </si>
  <si>
    <t>同一所在地において
行う事業等の種類</t>
    <phoneticPr fontId="43"/>
  </si>
  <si>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3"/>
  </si>
  <si>
    <t>区</t>
  </si>
  <si>
    <t>広島市</t>
    <rPh sb="0" eb="3">
      <t>ヒロシマシ</t>
    </rPh>
    <phoneticPr fontId="43"/>
  </si>
  <si>
    <t>県</t>
  </si>
  <si>
    <t>広島</t>
    <rPh sb="0" eb="2">
      <t>ヒロシマ</t>
    </rPh>
    <phoneticPr fontId="43"/>
  </si>
  <si>
    <t>）</t>
    <phoneticPr fontId="20"/>
  </si>
  <si>
    <t>-</t>
    <phoneticPr fontId="43"/>
  </si>
  <si>
    <t>(郵便番号</t>
    <rPh sb="1" eb="5">
      <t>ユウビンバンゴウ</t>
    </rPh>
    <phoneticPr fontId="43"/>
  </si>
  <si>
    <t>事業所(施設)の所在地</t>
    <rPh sb="0" eb="3">
      <t>ジギョウショ</t>
    </rPh>
    <rPh sb="4" eb="6">
      <t>シセツ</t>
    </rPh>
    <phoneticPr fontId="43"/>
  </si>
  <si>
    <t>名称</t>
    <rPh sb="0" eb="2">
      <t>メイショウ</t>
    </rPh>
    <phoneticPr fontId="43"/>
  </si>
  <si>
    <t>フリガナ</t>
    <phoneticPr fontId="43"/>
  </si>
  <si>
    <t>指定を受けようとする事業所・施設の種類</t>
    <rPh sb="0" eb="2">
      <t>シテイ</t>
    </rPh>
    <rPh sb="3" eb="4">
      <t>ウ</t>
    </rPh>
    <rPh sb="10" eb="13">
      <t>ジギョウショ</t>
    </rPh>
    <rPh sb="14" eb="16">
      <t>シセツ</t>
    </rPh>
    <rPh sb="17" eb="19">
      <t>シュルイ</t>
    </rPh>
    <phoneticPr fontId="43"/>
  </si>
  <si>
    <t>代表者の住所</t>
    <rPh sb="0" eb="3">
      <t>ダイヒョウシャ</t>
    </rPh>
    <rPh sb="4" eb="6">
      <t>ジュウショ</t>
    </rPh>
    <phoneticPr fontId="43"/>
  </si>
  <si>
    <t>日</t>
    <rPh sb="0" eb="1">
      <t>ヒ</t>
    </rPh>
    <phoneticPr fontId="43"/>
  </si>
  <si>
    <t>月</t>
    <rPh sb="0" eb="1">
      <t>ツキ</t>
    </rPh>
    <phoneticPr fontId="43"/>
  </si>
  <si>
    <t>年</t>
    <rPh sb="0" eb="1">
      <t>ネン</t>
    </rPh>
    <phoneticPr fontId="43"/>
  </si>
  <si>
    <t>氏名</t>
    <rPh sb="0" eb="2">
      <t>シメイ</t>
    </rPh>
    <phoneticPr fontId="43"/>
  </si>
  <si>
    <t>生年月日</t>
    <rPh sb="0" eb="2">
      <t>セイネン</t>
    </rPh>
    <rPh sb="2" eb="4">
      <t>ガッピ</t>
    </rPh>
    <phoneticPr fontId="43"/>
  </si>
  <si>
    <t>職名</t>
    <rPh sb="0" eb="2">
      <t>ショクメイ</t>
    </rPh>
    <phoneticPr fontId="43"/>
  </si>
  <si>
    <t>代表者の職名・氏名・生年月日</t>
  </si>
  <si>
    <t>※備考２を参照</t>
    <phoneticPr fontId="43"/>
  </si>
  <si>
    <t>法人等の種類</t>
    <rPh sb="0" eb="2">
      <t>ホウジン</t>
    </rPh>
    <rPh sb="2" eb="3">
      <t>ナド</t>
    </rPh>
    <rPh sb="4" eb="6">
      <t>シュルイ</t>
    </rPh>
    <phoneticPr fontId="43"/>
  </si>
  <si>
    <t>E-mailアドレス</t>
  </si>
  <si>
    <t>（内線）</t>
    <rPh sb="1" eb="3">
      <t>ナイセン</t>
    </rPh>
    <phoneticPr fontId="43"/>
  </si>
  <si>
    <t>電話番号</t>
  </si>
  <si>
    <t>連絡先</t>
    <rPh sb="0" eb="3">
      <t>レンラクサキ</t>
    </rPh>
    <phoneticPr fontId="43"/>
  </si>
  <si>
    <t>主たる事務所の所在地</t>
    <rPh sb="0" eb="1">
      <t>シュ</t>
    </rPh>
    <rPh sb="3" eb="5">
      <t>ジム</t>
    </rPh>
    <rPh sb="5" eb="6">
      <t>ショ</t>
    </rPh>
    <rPh sb="7" eb="10">
      <t>ショザイチ</t>
    </rPh>
    <phoneticPr fontId="43"/>
  </si>
  <si>
    <t>申請者(設置者)</t>
    <rPh sb="0" eb="3">
      <t>シンセイシャ</t>
    </rPh>
    <rPh sb="4" eb="7">
      <t>セッチシャ</t>
    </rPh>
    <phoneticPr fontId="43"/>
  </si>
  <si>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</si>
  <si>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3"/>
  </si>
  <si>
    <t>代表者</t>
    <rPh sb="0" eb="3">
      <t>ダイヒョウシャ</t>
    </rPh>
    <phoneticPr fontId="43"/>
  </si>
  <si>
    <t>名　称</t>
    <rPh sb="0" eb="1">
      <t>メイ</t>
    </rPh>
    <rPh sb="2" eb="3">
      <t>ショウ</t>
    </rPh>
    <phoneticPr fontId="43"/>
  </si>
  <si>
    <t>申請者</t>
    <rPh sb="0" eb="3">
      <t>シンセイシャ</t>
    </rPh>
    <phoneticPr fontId="20"/>
  </si>
  <si>
    <t>所在地</t>
    <rPh sb="0" eb="3">
      <t>ショザイチ</t>
    </rPh>
    <phoneticPr fontId="43"/>
  </si>
  <si>
    <t>広島市長　殿</t>
    <phoneticPr fontId="43"/>
  </si>
  <si>
    <t>日</t>
    <rPh sb="0" eb="1">
      <t>ニチ</t>
    </rPh>
    <phoneticPr fontId="43"/>
  </si>
  <si>
    <t>月</t>
    <rPh sb="0" eb="1">
      <t>ガツ</t>
    </rPh>
    <phoneticPr fontId="43"/>
  </si>
  <si>
    <t>令和</t>
    <phoneticPr fontId="43"/>
  </si>
  <si>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</si>
  <si>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3"/>
  </si>
  <si>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</si>
  <si>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</si>
  <si>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3"/>
  </si>
  <si>
    <t>(備考)</t>
    <rPh sb="1" eb="3">
      <t>ビコウ</t>
    </rPh>
    <phoneticPr fontId="32"/>
  </si>
  <si>
    <t>年</t>
    <rPh sb="0" eb="1">
      <t>ネン</t>
    </rPh>
    <phoneticPr fontId="32"/>
  </si>
  <si>
    <t>令和</t>
    <rPh sb="0" eb="2">
      <t>レイワ</t>
    </rPh>
    <phoneticPr fontId="20"/>
  </si>
  <si>
    <t>-</t>
    <phoneticPr fontId="20"/>
  </si>
  <si>
    <t>住　所</t>
    <rPh sb="0" eb="1">
      <t>ジュウ</t>
    </rPh>
    <rPh sb="2" eb="3">
      <t>トコロ</t>
    </rPh>
    <phoneticPr fontId="32"/>
  </si>
  <si>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</si>
  <si>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</si>
  <si>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</si>
  <si>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</si>
  <si>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</si>
  <si>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</si>
  <si>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</si>
  <si>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</si>
  <si>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</si>
  <si>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2"/>
  </si>
  <si>
    <t>：</t>
    <phoneticPr fontId="20"/>
  </si>
  <si>
    <t>～</t>
    <phoneticPr fontId="20"/>
  </si>
  <si>
    <t>日・祝</t>
    <rPh sb="0" eb="1">
      <t>ニチ</t>
    </rPh>
    <rPh sb="2" eb="3">
      <t>シュク</t>
    </rPh>
    <phoneticPr fontId="43"/>
  </si>
  <si>
    <t>土曜</t>
    <rPh sb="0" eb="2">
      <t>ドヨウ</t>
    </rPh>
    <phoneticPr fontId="43"/>
  </si>
  <si>
    <t>平日</t>
    <rPh sb="0" eb="2">
      <t>ヘイジツ</t>
    </rPh>
    <phoneticPr fontId="43"/>
  </si>
  <si>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</si>
  <si>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</si>
  <si>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</si>
  <si>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</si>
  <si>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</si>
  <si>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</si>
  <si>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</si>
  <si>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</si>
  <si>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2"/>
  </si>
  <si>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</si>
  <si>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2"/>
  </si>
  <si>
    <t>居宅介護等従業者</t>
    <rPh sb="0" eb="2">
      <t>キョタク</t>
    </rPh>
    <rPh sb="2" eb="4">
      <t>カイゴ</t>
    </rPh>
    <rPh sb="4" eb="5">
      <t>トウ</t>
    </rPh>
    <rPh sb="5" eb="8">
      <t>ジュウギョウシャ</t>
    </rPh>
    <phoneticPr fontId="32"/>
  </si>
  <si>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</si>
  <si>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2"/>
  </si>
  <si>
    <t>兼務する職種及び勤務時間等</t>
    <rPh sb="0" eb="2">
      <t>ケンム</t>
    </rPh>
    <rPh sb="4" eb="6">
      <t>ショクシュ</t>
    </rPh>
    <rPh sb="6" eb="7">
      <t>オヨ</t>
    </rPh>
    <rPh sb="8" eb="10">
      <t>キンム</t>
    </rPh>
    <rPh sb="10" eb="12">
      <t>ジカン</t>
    </rPh>
    <rPh sb="12" eb="13">
      <t>トウ</t>
    </rPh>
    <phoneticPr fontId="32"/>
  </si>
  <si>
    <t>事業所等の名称</t>
    <rPh sb="0" eb="3">
      <t>ジギョウショ</t>
    </rPh>
    <rPh sb="3" eb="4">
      <t>トウ</t>
    </rPh>
    <rPh sb="5" eb="7">
      <t>メイショウ</t>
    </rPh>
    <phoneticPr fontId="32"/>
  </si>
  <si>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2"/>
  </si>
  <si>
    <t>管理者</t>
    <rPh sb="0" eb="1">
      <t>カン</t>
    </rPh>
    <rPh sb="1" eb="2">
      <t>リ</t>
    </rPh>
    <rPh sb="2" eb="3">
      <t>モノ</t>
    </rPh>
    <phoneticPr fontId="32"/>
  </si>
  <si>
    <t>区</t>
    <rPh sb="0" eb="1">
      <t>ク</t>
    </rPh>
    <phoneticPr fontId="20"/>
  </si>
  <si>
    <t>■サービス管理責任者</t>
    <rPh sb="5" eb="7">
      <t>カンリ</t>
    </rPh>
    <rPh sb="7" eb="9">
      <t>セキニン</t>
    </rPh>
    <rPh sb="9" eb="10">
      <t>シャ</t>
    </rPh>
    <phoneticPr fontId="43"/>
  </si>
  <si>
    <t>２．更新の場合には、「利用者の推定数」欄は前年度の平均利用者数を記入してください。</t>
    <phoneticPr fontId="20"/>
  </si>
  <si>
    <t>無</t>
    <rPh sb="0" eb="1">
      <t>ム</t>
    </rPh>
    <phoneticPr fontId="32"/>
  </si>
  <si>
    <t>有</t>
    <rPh sb="0" eb="1">
      <t>アリ</t>
    </rPh>
    <phoneticPr fontId="2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</si>
  <si>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</si>
  <si>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</si>
  <si>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</si>
  <si>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</si>
  <si>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2"/>
  </si>
  <si>
    <t>基準上の必要人数(人)</t>
    <rPh sb="0" eb="2">
      <t>キジュン</t>
    </rPh>
    <rPh sb="2" eb="3">
      <t>ジョウ</t>
    </rPh>
    <rPh sb="4" eb="6">
      <t>ヒツヨウ</t>
    </rPh>
    <rPh sb="6" eb="8">
      <t>ニンズウ</t>
    </rPh>
    <rPh sb="9" eb="10">
      <t>ニン</t>
    </rPh>
    <phoneticPr fontId="32"/>
  </si>
  <si>
    <t>常勤換算後の人数(人)</t>
    <rPh sb="0" eb="2">
      <t>ジョウキン</t>
    </rPh>
    <rPh sb="2" eb="4">
      <t>カンザン</t>
    </rPh>
    <rPh sb="4" eb="5">
      <t>ゴ</t>
    </rPh>
    <rPh sb="6" eb="8">
      <t>ニンズウ</t>
    </rPh>
    <rPh sb="9" eb="10">
      <t>ニン</t>
    </rPh>
    <phoneticPr fontId="32"/>
  </si>
  <si>
    <t>非常勤(人)</t>
    <rPh sb="0" eb="3">
      <t>ヒジョウキン</t>
    </rPh>
    <rPh sb="4" eb="5">
      <t>ヒト</t>
    </rPh>
    <phoneticPr fontId="32"/>
  </si>
  <si>
    <t>常勤(人)</t>
    <rPh sb="0" eb="2">
      <t>ジョウキン</t>
    </rPh>
    <rPh sb="3" eb="4">
      <t>ヒト</t>
    </rPh>
    <phoneticPr fontId="32"/>
  </si>
  <si>
    <t>サービス管理責任者</t>
    <rPh sb="4" eb="9">
      <t>カンリセキニンシャ</t>
    </rPh>
    <phoneticPr fontId="32"/>
  </si>
  <si>
    <t>)</t>
  </si>
  <si>
    <t>(郵便番号</t>
  </si>
  <si>
    <t>協力歯科医療機関</t>
    <rPh sb="0" eb="2">
      <t>キョウリョク</t>
    </rPh>
    <rPh sb="2" eb="4">
      <t>シカ</t>
    </rPh>
    <rPh sb="4" eb="8">
      <t>イリョウキカン</t>
    </rPh>
    <phoneticPr fontId="20"/>
  </si>
  <si>
    <t>無</t>
    <rPh sb="0" eb="1">
      <t>ム</t>
    </rPh>
    <phoneticPr fontId="20"/>
  </si>
  <si>
    <t>■協力医療機関等</t>
    <rPh sb="1" eb="3">
      <t>キョウリョク</t>
    </rPh>
    <rPh sb="3" eb="5">
      <t>イリョウ</t>
    </rPh>
    <rPh sb="5" eb="7">
      <t>キカン</t>
    </rPh>
    <rPh sb="7" eb="8">
      <t>ナド</t>
    </rPh>
    <phoneticPr fontId="43"/>
  </si>
  <si>
    <t>短期入所の利用者の推定数(人)</t>
    <rPh sb="0" eb="4">
      <t>タンキニュウショ</t>
    </rPh>
    <rPh sb="5" eb="8">
      <t>リヨウシャ</t>
    </rPh>
    <rPh sb="9" eb="12">
      <t>スイテイスウ</t>
    </rPh>
    <rPh sb="13" eb="14">
      <t>ニン</t>
    </rPh>
    <phoneticPr fontId="20"/>
  </si>
  <si>
    <t>空床型</t>
    <rPh sb="0" eb="3">
      <t>クウショウガタ</t>
    </rPh>
    <phoneticPr fontId="20"/>
  </si>
  <si>
    <t>併設型</t>
    <rPh sb="0" eb="3">
      <t>ヘイセツガタ</t>
    </rPh>
    <phoneticPr fontId="20"/>
  </si>
  <si>
    <t>短期入所の実施</t>
    <phoneticPr fontId="20"/>
  </si>
  <si>
    <t>施設入所支援の利用者の推定数</t>
    <rPh sb="0" eb="6">
      <t>シセツニュウショシエン</t>
    </rPh>
    <rPh sb="7" eb="10">
      <t>リヨウシャ</t>
    </rPh>
    <rPh sb="11" eb="13">
      <t>スイテイ</t>
    </rPh>
    <rPh sb="13" eb="14">
      <t>スウ</t>
    </rPh>
    <phoneticPr fontId="20"/>
  </si>
  <si>
    <t>併設施設の種別</t>
    <phoneticPr fontId="20"/>
  </si>
  <si>
    <t>併設施設の定員(人)</t>
  </si>
  <si>
    <t>　他の社会福祉施設との併設</t>
    <phoneticPr fontId="20"/>
  </si>
  <si>
    <t>施設入所支援の定員(人)</t>
    <rPh sb="0" eb="2">
      <t>シセツ</t>
    </rPh>
    <rPh sb="2" eb="4">
      <t>ニュウショ</t>
    </rPh>
    <rPh sb="4" eb="6">
      <t>シエン</t>
    </rPh>
    <rPh sb="7" eb="9">
      <t>テイイン</t>
    </rPh>
    <rPh sb="10" eb="11">
      <t>ニン</t>
    </rPh>
    <phoneticPr fontId="32"/>
  </si>
  <si>
    <t>定員緩和措置の有無</t>
    <rPh sb="0" eb="2">
      <t>テイイン</t>
    </rPh>
    <rPh sb="2" eb="6">
      <t>カンワソチ</t>
    </rPh>
    <rPh sb="7" eb="9">
      <t>ウム</t>
    </rPh>
    <phoneticPr fontId="20"/>
  </si>
  <si>
    <t>合計</t>
    <rPh sb="0" eb="2">
      <t>ゴウケイ</t>
    </rPh>
    <phoneticPr fontId="20"/>
  </si>
  <si>
    <t>特定旧法受給者</t>
    <rPh sb="0" eb="2">
      <t>トクテイ</t>
    </rPh>
    <rPh sb="2" eb="4">
      <t>キュウホウ</t>
    </rPh>
    <rPh sb="4" eb="7">
      <t>ジュキュウシャ</t>
    </rPh>
    <phoneticPr fontId="20"/>
  </si>
  <si>
    <t>訓練等給付対象者</t>
    <rPh sb="0" eb="3">
      <t>クンレントウ</t>
    </rPh>
    <rPh sb="3" eb="5">
      <t>キュウフ</t>
    </rPh>
    <rPh sb="5" eb="8">
      <t>タイショウシャ</t>
    </rPh>
    <phoneticPr fontId="20"/>
  </si>
  <si>
    <t>介護給付対象者</t>
    <rPh sb="0" eb="4">
      <t>カイゴキュウフ</t>
    </rPh>
    <rPh sb="4" eb="7">
      <t>タイショウシャ</t>
    </rPh>
    <phoneticPr fontId="20"/>
  </si>
  <si>
    <t>昼間実施サービスの定員(人)</t>
    <rPh sb="0" eb="2">
      <t>ヒルマ</t>
    </rPh>
    <rPh sb="2" eb="4">
      <t>ジッシ</t>
    </rPh>
    <rPh sb="9" eb="11">
      <t>テイイン</t>
    </rPh>
    <rPh sb="12" eb="13">
      <t>ニン</t>
    </rPh>
    <phoneticPr fontId="20"/>
  </si>
  <si>
    <t>施設が申告する障害支援区分の平均値</t>
    <rPh sb="0" eb="2">
      <t>シセツ</t>
    </rPh>
    <rPh sb="3" eb="5">
      <t>シンコク</t>
    </rPh>
    <rPh sb="7" eb="9">
      <t>ショウガイ</t>
    </rPh>
    <rPh sb="9" eb="11">
      <t>シエン</t>
    </rPh>
    <rPh sb="11" eb="13">
      <t>クブン</t>
    </rPh>
    <rPh sb="14" eb="17">
      <t>ヘイキンチ</t>
    </rPh>
    <phoneticPr fontId="32"/>
  </si>
  <si>
    <t>(生活介護を行う場合のみ)
利用者の推定数(人)</t>
    <rPh sb="1" eb="5">
      <t>セイカツカイゴ</t>
    </rPh>
    <rPh sb="6" eb="7">
      <t>オコナ</t>
    </rPh>
    <rPh sb="8" eb="10">
      <t>バアイ</t>
    </rPh>
    <rPh sb="14" eb="17">
      <t>リヨウシャ</t>
    </rPh>
    <rPh sb="18" eb="21">
      <t>スイテイスウ</t>
    </rPh>
    <phoneticPr fontId="32"/>
  </si>
  <si>
    <t>昼間の総定員数(人)</t>
  </si>
  <si>
    <t>昼間多機能の実施</t>
    <phoneticPr fontId="20"/>
  </si>
  <si>
    <t>利用者の推定数</t>
    <rPh sb="0" eb="3">
      <t>リヨウシャ</t>
    </rPh>
    <rPh sb="4" eb="7">
      <t>スイテイスウ</t>
    </rPh>
    <phoneticPr fontId="20"/>
  </si>
  <si>
    <t>実施有無</t>
    <rPh sb="0" eb="2">
      <t>ジッシ</t>
    </rPh>
    <rPh sb="2" eb="4">
      <t>ウム</t>
    </rPh>
    <phoneticPr fontId="20"/>
  </si>
  <si>
    <t>就労移行支援
(Ｂ型)</t>
    <rPh sb="0" eb="2">
      <t>シュウロウ</t>
    </rPh>
    <rPh sb="2" eb="4">
      <t>イコウ</t>
    </rPh>
    <rPh sb="4" eb="6">
      <t>シエン</t>
    </rPh>
    <rPh sb="9" eb="10">
      <t>ガタ</t>
    </rPh>
    <phoneticPr fontId="32"/>
  </si>
  <si>
    <t>就労継続支援
(Ａ型)</t>
    <rPh sb="0" eb="2">
      <t>シュウロウ</t>
    </rPh>
    <rPh sb="2" eb="4">
      <t>ケイゾク</t>
    </rPh>
    <rPh sb="4" eb="6">
      <t>シエン</t>
    </rPh>
    <rPh sb="9" eb="10">
      <t>ガタ</t>
    </rPh>
    <phoneticPr fontId="32"/>
  </si>
  <si>
    <t>就労移行支援
(資格取得型)</t>
    <rPh sb="0" eb="2">
      <t>シュウロウ</t>
    </rPh>
    <rPh sb="2" eb="4">
      <t>イコウ</t>
    </rPh>
    <rPh sb="4" eb="6">
      <t>シエン</t>
    </rPh>
    <rPh sb="8" eb="10">
      <t>シカク</t>
    </rPh>
    <rPh sb="10" eb="12">
      <t>シュトク</t>
    </rPh>
    <rPh sb="12" eb="13">
      <t>ガタ</t>
    </rPh>
    <phoneticPr fontId="32"/>
  </si>
  <si>
    <t>就労移行支援
(一般型)</t>
    <rPh sb="0" eb="2">
      <t>シュウロウ</t>
    </rPh>
    <rPh sb="2" eb="4">
      <t>イコウ</t>
    </rPh>
    <rPh sb="4" eb="6">
      <t>シエン</t>
    </rPh>
    <rPh sb="8" eb="10">
      <t>イッパン</t>
    </rPh>
    <rPh sb="10" eb="11">
      <t>ガタ</t>
    </rPh>
    <phoneticPr fontId="32"/>
  </si>
  <si>
    <t>自立訓練
(生活訓練)</t>
    <rPh sb="0" eb="2">
      <t>ジリツ</t>
    </rPh>
    <rPh sb="2" eb="4">
      <t>クンレン</t>
    </rPh>
    <rPh sb="6" eb="8">
      <t>セイカツ</t>
    </rPh>
    <rPh sb="8" eb="10">
      <t>クンレン</t>
    </rPh>
    <phoneticPr fontId="32"/>
  </si>
  <si>
    <t>自立訓練
(機能訓練)</t>
    <rPh sb="0" eb="2">
      <t>ジリツ</t>
    </rPh>
    <rPh sb="2" eb="4">
      <t>クンレン</t>
    </rPh>
    <rPh sb="6" eb="8">
      <t>キノウ</t>
    </rPh>
    <rPh sb="8" eb="10">
      <t>クンレン</t>
    </rPh>
    <phoneticPr fontId="32"/>
  </si>
  <si>
    <t>生活介護</t>
    <rPh sb="0" eb="4">
      <t>セイカツカイゴ</t>
    </rPh>
    <phoneticPr fontId="32"/>
  </si>
  <si>
    <t>昼間実施サービスの種類</t>
    <rPh sb="0" eb="2">
      <t>ヒルマ</t>
    </rPh>
    <rPh sb="2" eb="4">
      <t>ジッシ</t>
    </rPh>
    <rPh sb="9" eb="11">
      <t>シュルイ</t>
    </rPh>
    <phoneticPr fontId="32"/>
  </si>
  <si>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20"/>
  </si>
  <si>
    <t>(就労移行支援を行う場合のみ)提携就労支援機関</t>
    <rPh sb="1" eb="3">
      <t>シュウロウ</t>
    </rPh>
    <rPh sb="3" eb="5">
      <t>イコウ</t>
    </rPh>
    <rPh sb="5" eb="7">
      <t>シエン</t>
    </rPh>
    <phoneticPr fontId="20"/>
  </si>
  <si>
    <t>特定旧法受給者数(人)</t>
    <rPh sb="0" eb="2">
      <t>トクテイ</t>
    </rPh>
    <rPh sb="2" eb="4">
      <t>キュウホウ</t>
    </rPh>
    <rPh sb="4" eb="7">
      <t>ジュキュウシャ</t>
    </rPh>
    <rPh sb="7" eb="8">
      <t>スウ</t>
    </rPh>
    <rPh sb="9" eb="10">
      <t>ニン</t>
    </rPh>
    <phoneticPr fontId="32"/>
  </si>
  <si>
    <t>経過措置</t>
    <phoneticPr fontId="32"/>
  </si>
  <si>
    <t>施設種別</t>
    <rPh sb="0" eb="2">
      <t>シセツ</t>
    </rPh>
    <rPh sb="2" eb="4">
      <t>シュベツ</t>
    </rPh>
    <phoneticPr fontId="32"/>
  </si>
  <si>
    <t>既存施設名</t>
    <rPh sb="0" eb="2">
      <t>キゾン</t>
    </rPh>
    <rPh sb="2" eb="4">
      <t>シセツ</t>
    </rPh>
    <rPh sb="4" eb="5">
      <t>メイ</t>
    </rPh>
    <phoneticPr fontId="32"/>
  </si>
  <si>
    <t>既存施設からの移行の場合</t>
    <phoneticPr fontId="20"/>
  </si>
  <si>
    <t>中廊下の幅(ｍ)</t>
    <rPh sb="0" eb="1">
      <t>ナカ</t>
    </rPh>
    <rPh sb="1" eb="3">
      <t>ロウカ</t>
    </rPh>
    <rPh sb="4" eb="5">
      <t>ハバ</t>
    </rPh>
    <phoneticPr fontId="55"/>
  </si>
  <si>
    <t>廊下の幅(ｍ)</t>
    <rPh sb="0" eb="2">
      <t>ロウカ</t>
    </rPh>
    <rPh sb="3" eb="4">
      <t>ハバ</t>
    </rPh>
    <phoneticPr fontId="55"/>
  </si>
  <si>
    <t>廊下</t>
    <rPh sb="0" eb="2">
      <t>ロウカ</t>
    </rPh>
    <phoneticPr fontId="20"/>
  </si>
  <si>
    <t>入所者１人あたりの最小床面積(㎡)</t>
    <rPh sb="0" eb="2">
      <t>ニュウショ</t>
    </rPh>
    <rPh sb="2" eb="3">
      <t>シャ</t>
    </rPh>
    <rPh sb="9" eb="11">
      <t>サイショウ</t>
    </rPh>
    <rPh sb="11" eb="12">
      <t>ユカ</t>
    </rPh>
    <rPh sb="12" eb="14">
      <t>メンセキ</t>
    </rPh>
    <phoneticPr fontId="55"/>
  </si>
  <si>
    <t>１室の最大定員(人)</t>
    <rPh sb="1" eb="2">
      <t>シツ</t>
    </rPh>
    <rPh sb="3" eb="5">
      <t>サイダイ</t>
    </rPh>
    <rPh sb="5" eb="7">
      <t>テイイン</t>
    </rPh>
    <rPh sb="8" eb="9">
      <t>ニン</t>
    </rPh>
    <phoneticPr fontId="55"/>
  </si>
  <si>
    <t>居室</t>
    <rPh sb="0" eb="2">
      <t>キョシツ</t>
    </rPh>
    <phoneticPr fontId="20"/>
  </si>
  <si>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32"/>
  </si>
  <si>
    <t>施設</t>
    <rPh sb="0" eb="2">
      <t>シセツ</t>
    </rPh>
    <phoneticPr fontId="32"/>
  </si>
  <si>
    <t>付表１３　障害者支援施設の指定等に係る記載事項</t>
  </si>
  <si>
    <t xml:space="preserve"> （14) 必要項目を満たしていれば、各事業所で使用するシフト表等をもって代替書類として差し支えありません。</t>
    <phoneticPr fontId="3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</si>
  <si>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2"/>
  </si>
  <si>
    <t>　　　 その他、特記事項欄としてもご活用ください。</t>
    <rPh sb="6" eb="7">
      <t>タ</t>
    </rPh>
    <rPh sb="8" eb="10">
      <t>トッキ</t>
    </rPh>
    <rPh sb="10" eb="12">
      <t>ジコウ</t>
    </rPh>
    <rPh sb="12" eb="13">
      <t>ラン</t>
    </rPh>
    <rPh sb="18" eb="20">
      <t>カツヨウ</t>
    </rPh>
    <phoneticPr fontId="4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</si>
  <si>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</si>
  <si>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</si>
  <si>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</si>
  <si>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</si>
  <si>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</si>
  <si>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2"/>
  </si>
  <si>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2"/>
  </si>
  <si>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</si>
  <si>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</si>
  <si>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</si>
  <si>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</si>
  <si>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</si>
  <si>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</si>
  <si>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</si>
  <si>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</si>
  <si>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</si>
  <si>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</si>
  <si>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</si>
  <si>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</si>
  <si>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</si>
  <si>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</si>
  <si>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</si>
  <si>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</si>
  <si>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</si>
  <si>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</si>
  <si>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</si>
  <si>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1"/>
  </si>
  <si>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</si>
  <si>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</si>
  <si>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</si>
  <si>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</si>
  <si>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</si>
  <si>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</si>
  <si>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2"/>
  </si>
  <si>
    <t>合計</t>
    <rPh sb="0" eb="2">
      <t>ゴウケイ</t>
    </rPh>
    <phoneticPr fontId="32"/>
  </si>
  <si>
    <t>第５週</t>
    <rPh sb="0" eb="1">
      <t>ダイ</t>
    </rPh>
    <rPh sb="2" eb="3">
      <t>シュウ</t>
    </rPh>
    <phoneticPr fontId="32"/>
  </si>
  <si>
    <t>第４週</t>
    <rPh sb="0" eb="1">
      <t>ダイ</t>
    </rPh>
    <rPh sb="2" eb="3">
      <t>シュウ</t>
    </rPh>
    <phoneticPr fontId="32"/>
  </si>
  <si>
    <t>第３週</t>
    <rPh sb="0" eb="1">
      <t>ダイ</t>
    </rPh>
    <rPh sb="2" eb="3">
      <t>シュウ</t>
    </rPh>
    <phoneticPr fontId="32"/>
  </si>
  <si>
    <t>第２週</t>
    <rPh sb="0" eb="1">
      <t>ダイ</t>
    </rPh>
    <rPh sb="2" eb="3">
      <t>シュウ</t>
    </rPh>
    <phoneticPr fontId="32"/>
  </si>
  <si>
    <t>第１週</t>
    <rPh sb="0" eb="1">
      <t>ダイ</t>
    </rPh>
    <rPh sb="2" eb="3">
      <t>シュウ</t>
    </rPh>
    <phoneticPr fontId="32"/>
  </si>
  <si>
    <t>(11)兼務状況
（兼務先／兼務する職務の内容）等</t>
    <phoneticPr fontId="32"/>
  </si>
  <si>
    <t>(10)週平均の勤務時間数</t>
    <rPh sb="4" eb="7">
      <t>シュウヘイキン</t>
    </rPh>
    <rPh sb="8" eb="10">
      <t>キンム</t>
    </rPh>
    <rPh sb="10" eb="12">
      <t>ジカン</t>
    </rPh>
    <rPh sb="12" eb="13">
      <t>スウ</t>
    </rPh>
    <phoneticPr fontId="32"/>
  </si>
  <si>
    <t>(9)勤務時間数合計</t>
    <rPh sb="3" eb="5">
      <t>キンム</t>
    </rPh>
    <rPh sb="5" eb="7">
      <t>ジカン</t>
    </rPh>
    <rPh sb="7" eb="8">
      <t>スウ</t>
    </rPh>
    <rPh sb="8" eb="10">
      <t>ゴウケイ</t>
    </rPh>
    <phoneticPr fontId="32"/>
  </si>
  <si>
    <t>(7)氏名</t>
    <rPh sb="3" eb="5">
      <t>シメイ</t>
    </rPh>
    <phoneticPr fontId="32"/>
  </si>
  <si>
    <t>(6)資格</t>
    <rPh sb="3" eb="5">
      <t>シカク</t>
    </rPh>
    <phoneticPr fontId="32"/>
  </si>
  <si>
    <t>(5)勤務形態</t>
    <rPh sb="3" eb="5">
      <t>キンム</t>
    </rPh>
    <rPh sb="5" eb="7">
      <t>ケイタイ</t>
    </rPh>
    <phoneticPr fontId="32"/>
  </si>
  <si>
    <t>(4)職種</t>
    <rPh sb="3" eb="5">
      <t>ショクシュ</t>
    </rPh>
    <phoneticPr fontId="32"/>
  </si>
  <si>
    <t>時間/月</t>
    <rPh sb="0" eb="2">
      <t>ジカン</t>
    </rPh>
    <rPh sb="3" eb="4">
      <t>ツキ</t>
    </rPh>
    <phoneticPr fontId="32"/>
  </si>
  <si>
    <t>時間/週</t>
    <rPh sb="0" eb="2">
      <t>ジカン</t>
    </rPh>
    <rPh sb="3" eb="4">
      <t>シュウ</t>
    </rPh>
    <phoneticPr fontId="3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</si>
  <si>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</si>
  <si>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2"/>
  </si>
  <si>
    <t>(1)記載する期間</t>
    <rPh sb="3" eb="5">
      <t>キサイ</t>
    </rPh>
    <rPh sb="7" eb="9">
      <t>キカン</t>
    </rPh>
    <phoneticPr fontId="32"/>
  </si>
  <si>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</si>
  <si>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</si>
  <si>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</si>
  <si>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2"/>
  </si>
  <si>
    <t>居宅介護</t>
  </si>
  <si>
    <t>サービス種別</t>
    <rPh sb="4" eb="6">
      <t>シュベツ</t>
    </rPh>
    <phoneticPr fontId="57"/>
  </si>
  <si>
    <t>（参考様式１）</t>
    <rPh sb="1" eb="3">
      <t>サンコウ</t>
    </rPh>
    <rPh sb="3" eb="5">
      <t>ヨウシキ</t>
    </rPh>
    <phoneticPr fontId="32"/>
  </si>
  <si>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</si>
  <si>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</si>
  <si>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</si>
  <si>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</si>
  <si>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</si>
  <si>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</si>
  <si>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</si>
  <si>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</si>
  <si>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</si>
  <si>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</si>
  <si>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</si>
  <si>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</si>
  <si>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</si>
  <si>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</si>
  <si>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</si>
  <si>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</si>
  <si>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</si>
  <si>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</si>
  <si>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</si>
  <si>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</si>
  <si>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</si>
  <si>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</si>
  <si>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</si>
  <si>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</si>
  <si>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</si>
  <si>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</si>
  <si>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</si>
  <si>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</si>
  <si>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</si>
  <si>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</si>
  <si>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</si>
  <si>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</si>
  <si>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</si>
  <si>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</si>
  <si>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</si>
  <si>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</si>
  <si>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</si>
  <si>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</si>
  <si>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</si>
  <si>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</si>
  <si>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</si>
  <si>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</si>
  <si>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</si>
  <si>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</si>
  <si>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</si>
  <si>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</si>
  <si>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</si>
  <si>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</si>
  <si>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</si>
  <si>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</si>
  <si>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</si>
  <si>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</si>
  <si>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</si>
  <si>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</si>
  <si>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</si>
  <si>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</si>
  <si>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</si>
  <si>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</si>
  <si>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</si>
  <si>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</si>
  <si>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</si>
  <si>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</si>
  <si>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</si>
  <si>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</si>
  <si>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</si>
  <si>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</si>
  <si>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</si>
  <si>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</si>
  <si>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</si>
  <si>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</si>
  <si>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</si>
  <si>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</si>
  <si>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</si>
  <si>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</si>
  <si>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</si>
  <si>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</si>
  <si>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</si>
  <si>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</si>
  <si>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</si>
  <si>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</si>
  <si>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</si>
  <si>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</si>
  <si>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</si>
  <si>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</si>
  <si>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</si>
  <si>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</si>
  <si>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</si>
  <si>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</si>
  <si>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</si>
  <si>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</si>
  <si>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</si>
  <si>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</si>
  <si>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</si>
  <si>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</si>
  <si>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</si>
  <si>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</si>
  <si>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</si>
  <si>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</si>
  <si>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</si>
  <si>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</si>
  <si>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</si>
  <si>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</si>
  <si>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</si>
  <si>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</si>
  <si>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</si>
  <si>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</si>
  <si>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</si>
  <si>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</si>
  <si>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</si>
  <si>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</si>
  <si>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</si>
  <si>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</si>
  <si>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</si>
  <si>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</si>
  <si>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</si>
  <si>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</si>
  <si>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</si>
  <si>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</si>
  <si>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</si>
  <si>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</si>
  <si>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</si>
  <si>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</si>
  <si>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</si>
  <si>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</si>
  <si>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</si>
  <si>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</si>
  <si>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</si>
  <si>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</si>
  <si>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</si>
  <si>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</si>
  <si>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</si>
  <si>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</si>
  <si>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</si>
  <si>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</si>
  <si>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</si>
  <si>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</si>
  <si>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</si>
  <si>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</si>
  <si>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</si>
  <si>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</si>
  <si>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</si>
  <si>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</si>
  <si>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</si>
  <si>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</si>
  <si>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</si>
  <si>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</si>
  <si>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</si>
  <si>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</si>
  <si>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</si>
  <si>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</si>
  <si>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</si>
  <si>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</si>
  <si>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</si>
  <si>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</si>
  <si>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</si>
  <si>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</si>
  <si>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</si>
  <si>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</si>
  <si>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</si>
  <si>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</si>
  <si>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</si>
  <si>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</si>
  <si>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</si>
  <si>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（参考様式14）</t>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</si>
  <si>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</si>
  <si>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</si>
  <si>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</si>
  <si>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</si>
  <si>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</si>
  <si>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</si>
  <si>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</si>
  <si>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</si>
  <si>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</si>
  <si>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</si>
  <si>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</si>
  <si>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</si>
  <si>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</si>
  <si>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</si>
  <si>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</si>
  <si>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</si>
  <si>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</si>
  <si>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</si>
  <si>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</si>
  <si>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</si>
  <si>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</si>
  <si>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</si>
  <si>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</si>
  <si>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</si>
  <si>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</si>
  <si>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</si>
  <si>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</si>
  <si>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</si>
  <si>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</si>
  <si>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</si>
  <si>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</si>
  <si>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</si>
  <si>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</si>
  <si>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</si>
  <si>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</si>
  <si>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・原則として、開始月の予定について作成してください。
・提供する施設障害福祉サービスの種類ごとに作成してください。
・別シートにある様式は各サービス共通の汎用様式です。各サービスに特化した様式「勤務形態一覧表（各サービス）」（別ファイル）をお使いいただいても問題ありません。</t>
    <rPh sb="59" eb="60">
      <t>ベツ</t>
    </rPh>
    <rPh sb="66" eb="68">
      <t>ヨウシキ</t>
    </rPh>
    <rPh sb="69" eb="70">
      <t>カク</t>
    </rPh>
    <rPh sb="74" eb="76">
      <t>キョウツウ</t>
    </rPh>
    <rPh sb="77" eb="79">
      <t>ハンヨウ</t>
    </rPh>
    <rPh sb="79" eb="81">
      <t>ヨウシキ</t>
    </rPh>
    <rPh sb="121" eb="122">
      <t>ツカ</t>
    </rPh>
    <rPh sb="129" eb="131">
      <t>モンダイ</t>
    </rPh>
    <phoneticPr fontId="20"/>
  </si>
  <si>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</si>
  <si>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</si>
  <si>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</si>
  <si>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</si>
  <si>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</si>
  <si>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</si>
  <si>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・別ファイル「誓約書」を添付してください。</t>
  </si>
  <si>
    <t>【はじめによくお読みください】</t>
    <rPh sb="8" eb="9">
      <t>ヨ</t>
    </rPh>
    <phoneticPr fontId="20"/>
  </si>
  <si>
    <t>指定更新時</t>
    <rPh sb="0" eb="5">
      <t>シテイコウシンジ</t>
    </rPh>
    <phoneticPr fontId="20"/>
  </si>
  <si>
    <t>雇用契約書（写し）</t>
    <rPh sb="0" eb="5">
      <t>コヨウケイヤクショ</t>
    </rPh>
    <rPh sb="6" eb="7">
      <t>ウツ</t>
    </rPh>
    <phoneticPr fontId="20"/>
  </si>
  <si>
    <t>現地確認時の提示でも可</t>
    <phoneticPr fontId="20"/>
  </si>
  <si>
    <t>×</t>
    <phoneticPr fontId="20"/>
  </si>
  <si>
    <t>・苦情等に対応する常設の窓口、処理体制、手順などを具体的に記載してください。</t>
    <phoneticPr fontId="20"/>
  </si>
  <si>
    <t>・管理者、サービス提供責任者、その他常勤配置が必要な従業者の雇用契約書の写しを提出してください。</t>
  </si>
  <si>
    <t>参考様式14</t>
    <rPh sb="0" eb="2">
      <t>サンコウ</t>
    </rPh>
    <rPh sb="2" eb="4">
      <t>ヨウシキ</t>
    </rPh>
    <phoneticPr fontId="20"/>
  </si>
  <si>
    <t>・提供する施設障害福祉サービスの種類に応じて、生活介護等に係る付表も作成ください。</t>
    <phoneticPr fontId="20"/>
  </si>
  <si>
    <t>指定更新申請に当たっての留意事項【障害者支援施設】</t>
    <rPh sb="17" eb="24">
      <t>ショウガイシャシエンシセツ</t>
    </rPh>
    <phoneticPr fontId="20"/>
  </si>
  <si>
    <t>№</t>
    <phoneticPr fontId="32"/>
  </si>
  <si>
    <t>⑻</t>
    <phoneticPr fontId="32"/>
  </si>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</sst>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_);[Red]\(0\)"/>
    <numFmt numFmtId="177" formatCode="0&quot;人&quot;"/>
    <numFmt numFmtId="178" formatCode="0.0_ "/>
    <numFmt numFmtId="179" formatCode="aaa"/>
    <numFmt numFmtId="180" formatCode="[$-409]d;@"/>
    <numFmt numFmtId="181" formatCode="General&quot;ｍ&quot;"/>
    <numFmt numFmtId="182" formatCode="General&quot;㎡&quot;"/>
    <numFmt numFmtId="183" formatCode="General&quot;人&quot;"/>
    <numFmt numFmtId="184" formatCode="0.00&quot;ｍ&quot;"/>
    <numFmt numFmtId="185" formatCode="0.00&quot;㎡&quot;"/>
    <numFmt numFmtId="186" formatCode="00"/>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0.5"/>
      <color theme="1"/>
      <name val="BIZ UDゴシック"/>
      <family val="3"/>
      <charset val="128"/>
    </font>
    <font>
      <u/>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0.5"/>
      <color theme="1"/>
      <name val="BIZ UDPゴシック"/>
      <family val="3"/>
      <charset val="128"/>
    </font>
    <font>
      <sz val="11"/>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10"/>
      <color indexed="8"/>
      <name val="ＭＳ Ｐ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thin">
        <color indexed="64"/>
      </left>
      <right style="thin">
        <color indexed="64"/>
      </right>
      <top/>
      <bottom style="hair">
        <color indexed="64"/>
      </bottom>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0" fillId="0" borderId="0"/>
    <xf numFmtId="0" fontId="30" fillId="0" borderId="0">
      <alignment vertical="center"/>
    </xf>
    <xf numFmtId="0" fontId="30" fillId="0" borderId="0">
      <alignment vertical="center"/>
    </xf>
    <xf numFmtId="6" fontId="1" fillId="0" borderId="0" applyFont="0" applyFill="0" applyBorder="0" applyAlignment="0" applyProtection="0">
      <alignment vertical="center"/>
    </xf>
    <xf numFmtId="0" fontId="40" fillId="0" borderId="0">
      <alignment vertical="center"/>
    </xf>
    <xf numFmtId="0" fontId="30" fillId="0" borderId="0"/>
    <xf numFmtId="0" fontId="30" fillId="0" borderId="0"/>
    <xf numFmtId="6" fontId="1" fillId="0" borderId="0" applyFont="0" applyFill="0" applyBorder="0" applyAlignment="0" applyProtection="0">
      <alignment vertical="center"/>
    </xf>
    <xf numFmtId="0" fontId="33" fillId="0" borderId="0" applyBorder="0"/>
    <xf numFmtId="0" fontId="30" fillId="0" borderId="0">
      <alignment vertical="center"/>
    </xf>
    <xf numFmtId="38" fontId="1" fillId="0" borderId="0" applyFont="0" applyFill="0" applyBorder="0" applyAlignment="0" applyProtection="0">
      <alignment vertical="center"/>
    </xf>
  </cellStyleXfs>
  <cellXfs count="1236">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21" fillId="0" borderId="0" xfId="0" applyFont="1" applyAlignment="1">
      <alignment horizontal="left" vertical="center"/>
    </xf>
    <xf numFmtId="0" fontId="22" fillId="0" borderId="0" xfId="0" applyFont="1">
      <alignment vertical="center"/>
    </xf>
    <xf numFmtId="0" fontId="27" fillId="0" borderId="10" xfId="0" applyFont="1" applyBorder="1" applyAlignment="1">
      <alignment horizontal="justify" vertical="center" wrapText="1"/>
    </xf>
    <xf numFmtId="0" fontId="27" fillId="0" borderId="10" xfId="0" applyFont="1" applyBorder="1" applyAlignment="1">
      <alignment horizontal="center" vertical="center" wrapText="1"/>
    </xf>
    <xf numFmtId="0" fontId="22" fillId="0" borderId="0" xfId="0" applyFont="1" applyAlignment="1">
      <alignment horizontal="center" vertical="center" wrapText="1"/>
    </xf>
    <xf numFmtId="0" fontId="27" fillId="34" borderId="10" xfId="0" applyFont="1" applyFill="1" applyBorder="1" applyAlignment="1">
      <alignment horizontal="center" vertical="center" wrapText="1"/>
    </xf>
    <xf numFmtId="0" fontId="27" fillId="0" borderId="10" xfId="0" applyFont="1" applyBorder="1" applyAlignment="1">
      <alignment horizontal="left" vertical="center" wrapText="1"/>
    </xf>
    <xf numFmtId="0" fontId="30" fillId="0" borderId="0" xfId="44" applyAlignment="1">
      <alignment horizontal="center" vertical="center"/>
    </xf>
    <xf numFmtId="0" fontId="30" fillId="0" borderId="0" xfId="44" applyAlignment="1">
      <alignment vertical="center"/>
    </xf>
    <xf numFmtId="0" fontId="31" fillId="0" borderId="0" xfId="44" applyFont="1" applyAlignment="1">
      <alignment horizontal="left" vertical="center"/>
    </xf>
    <xf numFmtId="0" fontId="31" fillId="0" borderId="0" xfId="44" applyFont="1" applyAlignment="1">
      <alignment horizontal="center" vertical="center"/>
    </xf>
    <xf numFmtId="0" fontId="33" fillId="0" borderId="0" xfId="44" applyFont="1" applyAlignment="1">
      <alignment horizontal="center" vertical="center" shrinkToFit="1"/>
    </xf>
    <xf numFmtId="0" fontId="30" fillId="0" borderId="33" xfId="44" applyBorder="1" applyAlignment="1">
      <alignment horizontal="center" vertical="center"/>
    </xf>
    <xf numFmtId="0" fontId="30" fillId="0" borderId="25" xfId="44" applyBorder="1" applyAlignment="1">
      <alignment horizontal="center" vertical="center"/>
    </xf>
    <xf numFmtId="0" fontId="30" fillId="0" borderId="26" xfId="44" applyBorder="1" applyAlignment="1">
      <alignment horizontal="center" vertical="center"/>
    </xf>
    <xf numFmtId="0" fontId="31" fillId="0" borderId="17" xfId="44" applyFont="1" applyBorder="1" applyAlignment="1">
      <alignment vertical="center"/>
    </xf>
    <xf numFmtId="0" fontId="31" fillId="0" borderId="18" xfId="44" applyFont="1" applyBorder="1" applyAlignment="1">
      <alignment vertical="center"/>
    </xf>
    <xf numFmtId="0" fontId="31" fillId="0" borderId="25" xfId="44" applyFont="1" applyBorder="1" applyAlignment="1">
      <alignment vertical="center"/>
    </xf>
    <xf numFmtId="0" fontId="30" fillId="0" borderId="15" xfId="44" applyBorder="1" applyAlignment="1">
      <alignment horizontal="center" vertical="center"/>
    </xf>
    <xf numFmtId="0" fontId="31" fillId="0" borderId="28" xfId="44" applyFont="1" applyBorder="1" applyAlignment="1">
      <alignment horizontal="center" vertical="center" shrinkToFit="1"/>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0" xfId="45" applyFont="1" applyAlignment="1">
      <alignment horizontal="center" vertical="center"/>
    </xf>
    <xf numFmtId="0" fontId="31" fillId="0" borderId="36" xfId="45" applyFont="1" applyBorder="1" applyAlignment="1">
      <alignment horizontal="center" vertical="center"/>
    </xf>
    <xf numFmtId="0" fontId="31" fillId="0" borderId="18" xfId="45" applyFont="1" applyBorder="1" applyAlignment="1">
      <alignment horizontal="center" vertical="center"/>
    </xf>
    <xf numFmtId="0" fontId="31" fillId="0" borderId="15" xfId="45" applyFont="1" applyBorder="1" applyAlignment="1">
      <alignment horizontal="center" vertical="center"/>
    </xf>
    <xf numFmtId="0" fontId="31" fillId="0" borderId="22" xfId="45" applyFont="1" applyBorder="1" applyAlignment="1">
      <alignment horizontal="center" vertical="center"/>
    </xf>
    <xf numFmtId="0" fontId="30" fillId="0" borderId="20" xfId="44" applyBorder="1" applyAlignment="1">
      <alignment horizontal="center" vertical="center"/>
    </xf>
    <xf numFmtId="0" fontId="30" fillId="0" borderId="37" xfId="44" applyBorder="1" applyAlignment="1">
      <alignment horizontal="center" vertical="center"/>
    </xf>
    <xf numFmtId="0" fontId="30" fillId="0" borderId="22" xfId="44" applyBorder="1" applyAlignment="1">
      <alignment horizontal="center" vertical="center"/>
    </xf>
    <xf numFmtId="0" fontId="30" fillId="0" borderId="23" xfId="44" applyBorder="1" applyAlignment="1">
      <alignment horizontal="center" vertical="center"/>
    </xf>
    <xf numFmtId="0" fontId="31" fillId="0" borderId="0" xfId="46" applyFont="1">
      <alignment vertical="center"/>
    </xf>
    <xf numFmtId="0" fontId="31" fillId="0" borderId="10" xfId="46" applyFont="1" applyBorder="1">
      <alignment vertical="center"/>
    </xf>
    <xf numFmtId="0" fontId="31" fillId="0" borderId="24" xfId="46" applyFont="1" applyBorder="1">
      <alignment vertical="center"/>
    </xf>
    <xf numFmtId="0" fontId="31" fillId="0" borderId="40" xfId="46" applyFont="1" applyBorder="1">
      <alignment vertical="center"/>
    </xf>
    <xf numFmtId="0" fontId="31" fillId="0" borderId="41" xfId="46" applyFont="1" applyBorder="1">
      <alignment vertical="center"/>
    </xf>
    <xf numFmtId="0" fontId="31" fillId="0" borderId="43" xfId="44" applyFont="1" applyBorder="1" applyAlignment="1">
      <alignment horizontal="center" vertical="center"/>
    </xf>
    <xf numFmtId="0" fontId="31" fillId="0" borderId="10" xfId="44" applyFont="1" applyBorder="1" applyAlignment="1">
      <alignment horizontal="center" vertical="center"/>
    </xf>
    <xf numFmtId="0" fontId="31" fillId="0" borderId="24" xfId="44" applyFont="1" applyBorder="1" applyAlignment="1">
      <alignment horizontal="center" vertical="center"/>
    </xf>
    <xf numFmtId="0" fontId="31" fillId="0" borderId="36" xfId="44" applyFont="1" applyBorder="1" applyAlignment="1">
      <alignment horizontal="center" vertical="center"/>
    </xf>
    <xf numFmtId="0" fontId="31" fillId="0" borderId="18" xfId="44" applyFont="1" applyBorder="1" applyAlignment="1">
      <alignment horizontal="center" vertical="center"/>
    </xf>
    <xf numFmtId="0" fontId="31" fillId="0" borderId="19" xfId="44" applyFont="1" applyBorder="1" applyAlignment="1">
      <alignment horizontal="center" vertical="center"/>
    </xf>
    <xf numFmtId="0" fontId="31" fillId="0" borderId="47" xfId="44" applyFont="1" applyBorder="1" applyAlignment="1">
      <alignment horizontal="center" vertical="center" shrinkToFit="1"/>
    </xf>
    <xf numFmtId="0" fontId="31" fillId="0" borderId="48" xfId="44" applyFont="1" applyBorder="1" applyAlignment="1">
      <alignment horizontal="center" vertical="center" shrinkToFit="1"/>
    </xf>
    <xf numFmtId="0" fontId="31" fillId="0" borderId="49" xfId="44" applyFont="1" applyBorder="1" applyAlignment="1">
      <alignment horizontal="center" vertical="center" shrinkToFit="1"/>
    </xf>
    <xf numFmtId="0" fontId="30" fillId="0" borderId="40" xfId="44" applyBorder="1" applyAlignment="1">
      <alignment horizontal="center" vertical="center" wrapText="1"/>
    </xf>
    <xf numFmtId="0" fontId="30" fillId="0" borderId="36" xfId="44" applyBorder="1" applyAlignment="1">
      <alignment horizontal="left" vertical="top"/>
    </xf>
    <xf numFmtId="0" fontId="30" fillId="0" borderId="18" xfId="44" applyBorder="1" applyAlignment="1">
      <alignment horizontal="left" vertical="top"/>
    </xf>
    <xf numFmtId="0" fontId="30" fillId="0" borderId="19" xfId="44" applyBorder="1" applyAlignment="1">
      <alignment horizontal="left" vertical="top"/>
    </xf>
    <xf numFmtId="0" fontId="30" fillId="0" borderId="41" xfId="44" applyBorder="1" applyAlignment="1">
      <alignment horizontal="center" vertical="center" wrapText="1"/>
    </xf>
    <xf numFmtId="0" fontId="30" fillId="0" borderId="50" xfId="44" applyBorder="1" applyAlignment="1">
      <alignment horizontal="left" vertical="top"/>
    </xf>
    <xf numFmtId="0" fontId="30" fillId="0" borderId="51" xfId="44" applyBorder="1" applyAlignment="1">
      <alignment horizontal="left" vertical="top"/>
    </xf>
    <xf numFmtId="0" fontId="31" fillId="0" borderId="51" xfId="44" applyFont="1" applyBorder="1" applyAlignment="1">
      <alignment horizontal="left" vertical="top"/>
    </xf>
    <xf numFmtId="0" fontId="31" fillId="0" borderId="51" xfId="44" applyFont="1" applyBorder="1" applyAlignment="1">
      <alignment horizontal="right" vertical="top"/>
    </xf>
    <xf numFmtId="0" fontId="30" fillId="0" borderId="52" xfId="44" applyBorder="1" applyAlignment="1">
      <alignment horizontal="left" vertical="top"/>
    </xf>
    <xf numFmtId="0" fontId="31" fillId="0" borderId="41" xfId="44" applyFont="1" applyBorder="1" applyAlignment="1">
      <alignment horizontal="center" vertical="center" wrapText="1"/>
    </xf>
    <xf numFmtId="0" fontId="30" fillId="0" borderId="37" xfId="44" applyBorder="1" applyAlignment="1">
      <alignment horizontal="left" vertical="top"/>
    </xf>
    <xf numFmtId="0" fontId="30" fillId="0" borderId="22" xfId="44" applyBorder="1" applyAlignment="1">
      <alignment horizontal="left" vertical="top"/>
    </xf>
    <xf numFmtId="0" fontId="31" fillId="0" borderId="23" xfId="44" applyFont="1" applyBorder="1" applyAlignment="1">
      <alignment horizontal="left" vertical="top"/>
    </xf>
    <xf numFmtId="0" fontId="30" fillId="0" borderId="57" xfId="44" applyBorder="1" applyAlignment="1">
      <alignment horizontal="center" vertical="center" wrapText="1"/>
    </xf>
    <xf numFmtId="0" fontId="30" fillId="0" borderId="0" xfId="44" applyAlignment="1">
      <alignment horizontal="left"/>
    </xf>
    <xf numFmtId="0" fontId="34" fillId="0" borderId="0" xfId="44" applyFont="1" applyAlignment="1">
      <alignment horizontal="left" vertical="top"/>
    </xf>
    <xf numFmtId="0" fontId="34" fillId="0" borderId="0" xfId="44" applyFont="1" applyAlignment="1">
      <alignment horizontal="left" vertical="center" wrapText="1"/>
    </xf>
    <xf numFmtId="0" fontId="32" fillId="0" borderId="0" xfId="44" applyFont="1" applyAlignment="1">
      <alignment horizontal="left" vertical="center"/>
    </xf>
    <xf numFmtId="0" fontId="30" fillId="0" borderId="0" xfId="44" applyAlignment="1">
      <alignment horizontal="left" vertical="center"/>
    </xf>
    <xf numFmtId="0" fontId="36" fillId="0" borderId="0" xfId="0" applyFont="1">
      <alignment vertical="center"/>
    </xf>
    <xf numFmtId="0" fontId="39" fillId="0" borderId="0" xfId="0" applyFont="1">
      <alignment vertical="center"/>
    </xf>
    <xf numFmtId="0" fontId="27" fillId="0" borderId="10" xfId="0" applyFont="1" applyFill="1" applyBorder="1" applyAlignment="1">
      <alignment horizontal="left" vertical="center" wrapText="1"/>
    </xf>
    <xf numFmtId="0" fontId="31" fillId="0" borderId="19" xfId="44" applyFont="1" applyBorder="1" applyAlignment="1">
      <alignment horizontal="center" vertical="center"/>
    </xf>
    <xf numFmtId="0" fontId="31" fillId="0" borderId="18" xfId="44" applyFont="1" applyBorder="1" applyAlignment="1">
      <alignment horizontal="center" vertical="center"/>
    </xf>
    <xf numFmtId="0" fontId="31" fillId="0" borderId="24" xfId="44" applyFont="1" applyBorder="1" applyAlignment="1">
      <alignment horizontal="center" vertical="center"/>
    </xf>
    <xf numFmtId="0" fontId="30" fillId="0" borderId="25" xfId="44" applyBorder="1" applyAlignment="1">
      <alignment horizontal="center" vertical="center"/>
    </xf>
    <xf numFmtId="0" fontId="30" fillId="0" borderId="0" xfId="44" applyAlignment="1">
      <alignment horizontal="center" vertical="center"/>
    </xf>
    <xf numFmtId="0" fontId="31" fillId="0" borderId="0" xfId="44" applyFont="1" applyAlignment="1">
      <alignment horizontal="left" vertical="center"/>
    </xf>
    <xf numFmtId="0" fontId="30" fillId="0" borderId="0" xfId="44" applyAlignment="1">
      <alignment vertical="center"/>
    </xf>
    <xf numFmtId="0" fontId="31" fillId="0" borderId="10" xfId="44" applyFont="1" applyBorder="1" applyAlignment="1">
      <alignment horizontal="center" vertical="center"/>
    </xf>
    <xf numFmtId="0" fontId="30" fillId="0" borderId="0" xfId="44" applyAlignment="1">
      <alignment horizontal="left" vertical="center"/>
    </xf>
    <xf numFmtId="0" fontId="30" fillId="0" borderId="33" xfId="44" applyBorder="1" applyAlignment="1">
      <alignment horizontal="center" vertical="center"/>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43" xfId="44" applyFont="1" applyBorder="1" applyAlignment="1">
      <alignment horizontal="center" vertical="center"/>
    </xf>
    <xf numFmtId="0" fontId="34" fillId="0" borderId="0" xfId="44" applyFont="1" applyAlignment="1">
      <alignment horizontal="left" vertical="top"/>
    </xf>
    <xf numFmtId="0" fontId="30" fillId="0" borderId="20" xfId="44" applyBorder="1" applyAlignment="1">
      <alignment horizontal="center" vertical="center"/>
    </xf>
    <xf numFmtId="0" fontId="31" fillId="0" borderId="0" xfId="44" applyFont="1" applyAlignment="1">
      <alignment horizontal="center" vertical="center"/>
    </xf>
    <xf numFmtId="0" fontId="31" fillId="0" borderId="51"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3" xfId="0" applyFont="1" applyFill="1" applyBorder="1" applyAlignment="1">
      <alignment horizontal="center" vertical="center" wrapText="1"/>
    </xf>
    <xf numFmtId="0" fontId="24" fillId="33" borderId="35" xfId="0" applyFont="1" applyFill="1" applyBorder="1" applyAlignment="1">
      <alignment horizontal="center" vertical="center" wrapText="1"/>
    </xf>
    <xf numFmtId="0" fontId="24" fillId="33" borderId="35" xfId="0" applyFont="1" applyFill="1" applyBorder="1" applyAlignment="1">
      <alignment horizontal="center" vertical="center" shrinkToFit="1"/>
    </xf>
    <xf numFmtId="0" fontId="24" fillId="33" borderId="32" xfId="0" applyFont="1" applyFill="1" applyBorder="1" applyAlignment="1">
      <alignment horizontal="center" vertical="center" wrapText="1"/>
    </xf>
    <xf numFmtId="0" fontId="22" fillId="0" borderId="31" xfId="0" applyFont="1" applyBorder="1" applyAlignment="1">
      <alignment horizontal="center" vertical="center" wrapText="1"/>
    </xf>
    <xf numFmtId="0" fontId="24" fillId="33" borderId="31" xfId="0" applyFont="1" applyFill="1" applyBorder="1" applyAlignment="1">
      <alignment horizontal="center" vertical="center" wrapText="1"/>
    </xf>
    <xf numFmtId="0" fontId="22" fillId="0" borderId="61" xfId="0" applyFont="1" applyBorder="1" applyAlignment="1">
      <alignment horizontal="center" vertical="center" wrapText="1"/>
    </xf>
    <xf numFmtId="49" fontId="41" fillId="0" borderId="0" xfId="48" applyNumberFormat="1" applyFont="1">
      <alignment vertical="center"/>
    </xf>
    <xf numFmtId="49" fontId="42" fillId="0" borderId="0" xfId="48" applyNumberFormat="1" applyFont="1" applyAlignment="1">
      <alignment horizontal="left" vertical="top"/>
    </xf>
    <xf numFmtId="49" fontId="42" fillId="0" borderId="0" xfId="48" applyNumberFormat="1" applyFont="1">
      <alignment vertical="center"/>
    </xf>
    <xf numFmtId="0" fontId="30" fillId="0" borderId="0" xfId="0" applyFont="1">
      <alignment vertical="center"/>
    </xf>
    <xf numFmtId="176" fontId="42" fillId="0" borderId="64" xfId="48" applyNumberFormat="1" applyFont="1" applyBorder="1" applyAlignment="1">
      <alignment vertical="center" shrinkToFit="1"/>
    </xf>
    <xf numFmtId="176" fontId="42" fillId="0" borderId="65" xfId="48" applyNumberFormat="1" applyFont="1" applyBorder="1" applyAlignment="1">
      <alignment vertical="center" shrinkToFit="1"/>
    </xf>
    <xf numFmtId="176" fontId="42" fillId="0" borderId="65" xfId="48" applyNumberFormat="1" applyFont="1" applyBorder="1">
      <alignment vertical="center"/>
    </xf>
    <xf numFmtId="176" fontId="42" fillId="0" borderId="66" xfId="48" applyNumberFormat="1" applyFont="1" applyBorder="1">
      <alignment vertical="center"/>
    </xf>
    <xf numFmtId="0" fontId="42" fillId="34" borderId="26" xfId="48" applyFont="1" applyFill="1" applyBorder="1" applyAlignment="1">
      <alignment horizontal="center" vertical="center"/>
    </xf>
    <xf numFmtId="49" fontId="42" fillId="0" borderId="19" xfId="48" applyNumberFormat="1" applyFont="1" applyBorder="1" applyAlignment="1">
      <alignment horizontal="center" vertical="center"/>
    </xf>
    <xf numFmtId="49" fontId="44" fillId="34" borderId="10" xfId="48" applyNumberFormat="1" applyFont="1" applyFill="1" applyBorder="1" applyAlignment="1">
      <alignment horizontal="center" vertical="center" wrapText="1" shrinkToFit="1"/>
    </xf>
    <xf numFmtId="0" fontId="30" fillId="34" borderId="21" xfId="0" applyFont="1" applyFill="1" applyBorder="1">
      <alignment vertical="center"/>
    </xf>
    <xf numFmtId="49" fontId="42" fillId="0" borderId="25" xfId="48" applyNumberFormat="1" applyFont="1" applyBorder="1">
      <alignment vertical="center"/>
    </xf>
    <xf numFmtId="49" fontId="42" fillId="0" borderId="11" xfId="48" applyNumberFormat="1" applyFont="1" applyBorder="1" applyAlignment="1">
      <alignment vertical="center" shrinkToFit="1"/>
    </xf>
    <xf numFmtId="49" fontId="42" fillId="0" borderId="0" xfId="48" applyNumberFormat="1" applyFont="1" applyAlignment="1">
      <alignment vertical="center" shrinkToFit="1"/>
    </xf>
    <xf numFmtId="49" fontId="42" fillId="0" borderId="0" xfId="48" applyNumberFormat="1" applyFont="1" applyAlignment="1">
      <alignment horizontal="center" vertical="center" shrinkToFit="1"/>
    </xf>
    <xf numFmtId="49" fontId="42" fillId="0" borderId="0" xfId="48" applyNumberFormat="1" applyFont="1" applyAlignment="1">
      <alignment horizontal="center" vertical="center"/>
    </xf>
    <xf numFmtId="49" fontId="42" fillId="0" borderId="20" xfId="48" applyNumberFormat="1" applyFont="1" applyBorder="1" applyAlignment="1">
      <alignment horizontal="center" vertical="center" shrinkToFit="1"/>
    </xf>
    <xf numFmtId="49" fontId="42" fillId="0" borderId="21" xfId="48" applyNumberFormat="1" applyFont="1" applyBorder="1">
      <alignment vertical="center"/>
    </xf>
    <xf numFmtId="49" fontId="42" fillId="0" borderId="22" xfId="48" applyNumberFormat="1" applyFont="1" applyBorder="1">
      <alignment vertical="center"/>
    </xf>
    <xf numFmtId="49" fontId="42" fillId="0" borderId="22" xfId="48" applyNumberFormat="1" applyFont="1" applyBorder="1" applyAlignment="1">
      <alignment horizontal="center" vertical="center"/>
    </xf>
    <xf numFmtId="176" fontId="42" fillId="0" borderId="22" xfId="48" applyNumberFormat="1" applyFont="1" applyBorder="1" applyAlignment="1">
      <alignment vertical="center" shrinkToFit="1"/>
    </xf>
    <xf numFmtId="49" fontId="42" fillId="0" borderId="23" xfId="48" applyNumberFormat="1" applyFont="1" applyBorder="1" applyAlignment="1">
      <alignment horizontal="right" vertical="center"/>
    </xf>
    <xf numFmtId="49" fontId="42" fillId="0" borderId="0" xfId="48" applyNumberFormat="1" applyFont="1" applyAlignment="1">
      <alignment horizontal="left" vertical="center"/>
    </xf>
    <xf numFmtId="176" fontId="42" fillId="0" borderId="22" xfId="48" applyNumberFormat="1" applyFont="1" applyBorder="1" applyAlignment="1">
      <alignment horizontal="center" vertical="center" shrinkToFit="1"/>
    </xf>
    <xf numFmtId="49" fontId="42" fillId="0" borderId="17" xfId="48" applyNumberFormat="1" applyFont="1" applyBorder="1" applyAlignment="1">
      <alignment horizontal="center" vertical="center" shrinkToFit="1"/>
    </xf>
    <xf numFmtId="176" fontId="42" fillId="0" borderId="18" xfId="48" applyNumberFormat="1" applyFont="1" applyBorder="1" applyAlignment="1">
      <alignment horizontal="right" vertical="center" shrinkToFit="1"/>
    </xf>
    <xf numFmtId="49" fontId="42" fillId="0" borderId="18" xfId="48" applyNumberFormat="1" applyFont="1" applyBorder="1" applyAlignment="1">
      <alignment horizontal="center" vertical="center" shrinkToFit="1"/>
    </xf>
    <xf numFmtId="49" fontId="42" fillId="34" borderId="19" xfId="48" applyNumberFormat="1" applyFont="1" applyFill="1" applyBorder="1" applyAlignment="1">
      <alignment horizontal="center" vertical="center" shrinkToFit="1"/>
    </xf>
    <xf numFmtId="49" fontId="42" fillId="34" borderId="72" xfId="48" applyNumberFormat="1" applyFont="1" applyFill="1" applyBorder="1" applyAlignment="1">
      <alignment horizontal="center" vertical="center" shrinkToFit="1"/>
    </xf>
    <xf numFmtId="49" fontId="42" fillId="34" borderId="11" xfId="48" applyNumberFormat="1" applyFont="1" applyFill="1" applyBorder="1">
      <alignment vertical="center"/>
    </xf>
    <xf numFmtId="49" fontId="42" fillId="34" borderId="20" xfId="48" applyNumberFormat="1" applyFont="1" applyFill="1" applyBorder="1">
      <alignment vertical="center"/>
    </xf>
    <xf numFmtId="49" fontId="45" fillId="34" borderId="12" xfId="48" applyNumberFormat="1" applyFont="1" applyFill="1" applyBorder="1" applyAlignment="1">
      <alignment horizontal="center" vertical="center" shrinkToFit="1"/>
    </xf>
    <xf numFmtId="49" fontId="31" fillId="0" borderId="0" xfId="48" applyNumberFormat="1" applyFont="1">
      <alignment vertical="center"/>
    </xf>
    <xf numFmtId="49" fontId="30" fillId="0" borderId="0" xfId="48" applyNumberFormat="1" applyFont="1" applyAlignment="1">
      <alignment vertical="center" shrinkToFit="1"/>
    </xf>
    <xf numFmtId="49" fontId="30" fillId="0" borderId="0" xfId="48" applyNumberFormat="1" applyFont="1">
      <alignment vertical="center"/>
    </xf>
    <xf numFmtId="49" fontId="49" fillId="0" borderId="0" xfId="48" applyNumberFormat="1" applyFont="1">
      <alignment vertical="center"/>
    </xf>
    <xf numFmtId="49" fontId="30" fillId="0" borderId="0" xfId="48" applyNumberFormat="1" applyFont="1" applyAlignment="1">
      <alignment horizontal="right" vertical="center"/>
    </xf>
    <xf numFmtId="0" fontId="50" fillId="0" borderId="0" xfId="48" applyFont="1">
      <alignment vertical="center"/>
    </xf>
    <xf numFmtId="0" fontId="30" fillId="0" borderId="0" xfId="49" applyAlignment="1">
      <alignment horizontal="center" vertical="center"/>
    </xf>
    <xf numFmtId="49" fontId="41" fillId="0" borderId="0" xfId="48" applyNumberFormat="1" applyFont="1" applyAlignment="1">
      <alignment horizontal="center" vertical="center" shrinkToFit="1"/>
    </xf>
    <xf numFmtId="0" fontId="30" fillId="0" borderId="51" xfId="49" applyBorder="1" applyAlignment="1" applyProtection="1">
      <alignment horizontal="center" vertical="center"/>
      <protection locked="0"/>
    </xf>
    <xf numFmtId="49" fontId="41" fillId="0" borderId="0" xfId="48" applyNumberFormat="1" applyFont="1" applyAlignment="1">
      <alignment horizontal="left" vertical="center"/>
    </xf>
    <xf numFmtId="0" fontId="41" fillId="0" borderId="20" xfId="49" applyFont="1" applyBorder="1" applyAlignment="1" applyProtection="1">
      <alignment horizontal="center" vertical="center"/>
      <protection locked="0"/>
    </xf>
    <xf numFmtId="0" fontId="41" fillId="0" borderId="21" xfId="49" applyFont="1" applyBorder="1" applyAlignment="1">
      <alignment horizontal="left" vertical="center"/>
    </xf>
    <xf numFmtId="0" fontId="41" fillId="0" borderId="22" xfId="49" applyFont="1" applyBorder="1" applyAlignment="1">
      <alignment horizontal="left" vertical="center"/>
    </xf>
    <xf numFmtId="49" fontId="41" fillId="0" borderId="22" xfId="49" applyNumberFormat="1" applyFont="1" applyBorder="1" applyAlignment="1" applyProtection="1">
      <alignment horizontal="center" vertical="center"/>
      <protection locked="0"/>
    </xf>
    <xf numFmtId="0" fontId="41" fillId="0" borderId="22" xfId="49" applyFont="1" applyBorder="1" applyAlignment="1">
      <alignment horizontal="center" vertical="center"/>
    </xf>
    <xf numFmtId="0" fontId="41" fillId="0" borderId="23" xfId="49" applyFont="1" applyBorder="1" applyAlignment="1">
      <alignment horizontal="left" vertical="center"/>
    </xf>
    <xf numFmtId="0" fontId="41" fillId="0" borderId="11" xfId="49" applyFont="1" applyBorder="1"/>
    <xf numFmtId="0" fontId="41" fillId="0" borderId="18" xfId="49" applyFont="1" applyBorder="1" applyAlignment="1">
      <alignment horizontal="left"/>
    </xf>
    <xf numFmtId="0" fontId="41" fillId="0" borderId="18" xfId="49" applyFont="1" applyBorder="1" applyProtection="1">
      <protection locked="0"/>
    </xf>
    <xf numFmtId="0" fontId="41" fillId="0" borderId="0" xfId="49" applyFont="1"/>
    <xf numFmtId="0" fontId="41" fillId="34" borderId="69" xfId="49" applyFont="1" applyFill="1" applyBorder="1" applyAlignment="1">
      <alignment horizontal="center" vertical="center"/>
    </xf>
    <xf numFmtId="0" fontId="41" fillId="0" borderId="21" xfId="49" applyFont="1" applyBorder="1" applyAlignment="1">
      <alignment horizontal="left"/>
    </xf>
    <xf numFmtId="0" fontId="41" fillId="0" borderId="22" xfId="49" applyFont="1" applyBorder="1" applyAlignment="1">
      <alignment horizontal="left"/>
    </xf>
    <xf numFmtId="0" fontId="41" fillId="0" borderId="22" xfId="49" applyFont="1" applyBorder="1" applyProtection="1">
      <protection locked="0"/>
    </xf>
    <xf numFmtId="0" fontId="41" fillId="34" borderId="20" xfId="49" applyFont="1" applyFill="1" applyBorder="1" applyAlignment="1">
      <alignment horizontal="center" vertical="center"/>
    </xf>
    <xf numFmtId="0" fontId="41" fillId="0" borderId="76" xfId="49" applyFont="1" applyBorder="1" applyProtection="1">
      <protection locked="0"/>
    </xf>
    <xf numFmtId="0" fontId="41" fillId="0" borderId="51" xfId="49" applyFont="1" applyBorder="1" applyProtection="1">
      <protection locked="0"/>
    </xf>
    <xf numFmtId="0" fontId="41" fillId="0" borderId="51" xfId="49" applyFont="1" applyBorder="1" applyAlignment="1" applyProtection="1">
      <alignment horizontal="center"/>
      <protection locked="0"/>
    </xf>
    <xf numFmtId="0" fontId="41" fillId="0" borderId="0" xfId="49" applyFont="1" applyAlignment="1">
      <alignment horizontal="center" vertical="center"/>
    </xf>
    <xf numFmtId="0" fontId="41" fillId="0" borderId="0" xfId="49" applyFont="1" applyAlignment="1">
      <alignment horizontal="left" vertical="center"/>
    </xf>
    <xf numFmtId="0" fontId="41" fillId="34" borderId="26" xfId="49" applyFont="1" applyFill="1" applyBorder="1" applyAlignment="1">
      <alignment horizontal="center" vertical="center"/>
    </xf>
    <xf numFmtId="0" fontId="51" fillId="34" borderId="24" xfId="49" applyFont="1" applyFill="1" applyBorder="1" applyAlignment="1">
      <alignment horizontal="center" vertical="center"/>
    </xf>
    <xf numFmtId="0" fontId="41" fillId="34" borderId="79" xfId="49" applyFont="1" applyFill="1" applyBorder="1" applyAlignment="1">
      <alignment horizontal="center" vertical="center"/>
    </xf>
    <xf numFmtId="0" fontId="41" fillId="34" borderId="13" xfId="49" applyFont="1" applyFill="1" applyBorder="1" applyAlignment="1">
      <alignment horizontal="center" vertical="center"/>
    </xf>
    <xf numFmtId="0" fontId="41" fillId="0" borderId="0" xfId="48" applyFont="1">
      <alignment vertical="center"/>
    </xf>
    <xf numFmtId="0" fontId="30" fillId="0" borderId="22" xfId="49" applyBorder="1" applyAlignment="1">
      <alignment horizontal="center" vertical="center"/>
    </xf>
    <xf numFmtId="0" fontId="30" fillId="0" borderId="23" xfId="49" applyBorder="1" applyAlignment="1" applyProtection="1">
      <alignment horizontal="center" vertical="center"/>
      <protection locked="0"/>
    </xf>
    <xf numFmtId="0" fontId="30" fillId="0" borderId="25" xfId="49" applyBorder="1" applyAlignment="1">
      <alignment horizontal="center" vertical="center"/>
    </xf>
    <xf numFmtId="0" fontId="30" fillId="0" borderId="26" xfId="49" applyBorder="1" applyAlignment="1" applyProtection="1">
      <alignment horizontal="center" vertical="center"/>
      <protection locked="0"/>
    </xf>
    <xf numFmtId="0" fontId="41" fillId="0" borderId="10" xfId="49" applyFont="1" applyBorder="1" applyAlignment="1" applyProtection="1">
      <alignment horizontal="center" vertical="center"/>
      <protection locked="0"/>
    </xf>
    <xf numFmtId="0" fontId="41" fillId="34" borderId="10" xfId="49" applyFont="1" applyFill="1" applyBorder="1" applyAlignment="1">
      <alignment horizontal="center" vertical="center"/>
    </xf>
    <xf numFmtId="0" fontId="30" fillId="34" borderId="0" xfId="49" applyFill="1" applyAlignment="1">
      <alignment horizontal="center" vertical="center"/>
    </xf>
    <xf numFmtId="0" fontId="41" fillId="0" borderId="17" xfId="49" applyFont="1" applyBorder="1" applyAlignment="1">
      <alignment horizontal="center" vertical="center"/>
    </xf>
    <xf numFmtId="0" fontId="41" fillId="0" borderId="18" xfId="49" applyFont="1" applyBorder="1" applyAlignment="1">
      <alignment horizontal="center" vertical="center"/>
    </xf>
    <xf numFmtId="0" fontId="41" fillId="0" borderId="25" xfId="49" applyFont="1" applyBorder="1" applyAlignment="1">
      <alignment horizontal="center" vertical="center"/>
    </xf>
    <xf numFmtId="0" fontId="41" fillId="0" borderId="26" xfId="49" applyFont="1" applyBorder="1" applyAlignment="1">
      <alignment horizontal="center" vertical="center"/>
    </xf>
    <xf numFmtId="0" fontId="41" fillId="0" borderId="11" xfId="49" applyFont="1" applyBorder="1" applyAlignment="1">
      <alignment horizontal="center" vertical="center"/>
    </xf>
    <xf numFmtId="0" fontId="41" fillId="0" borderId="10" xfId="49" applyFont="1" applyBorder="1" applyAlignment="1">
      <alignment horizontal="center" vertical="center"/>
    </xf>
    <xf numFmtId="0" fontId="41" fillId="0" borderId="21" xfId="49" applyFont="1" applyBorder="1" applyAlignment="1">
      <alignment horizontal="center" vertical="center"/>
    </xf>
    <xf numFmtId="0" fontId="41" fillId="0" borderId="17" xfId="49" applyFont="1" applyBorder="1" applyAlignment="1" applyProtection="1">
      <alignment horizontal="center" vertical="center"/>
      <protection locked="0"/>
    </xf>
    <xf numFmtId="0" fontId="41" fillId="0" borderId="18" xfId="49" applyFont="1" applyBorder="1" applyAlignment="1" applyProtection="1">
      <alignment horizontal="center" vertical="center"/>
      <protection locked="0"/>
    </xf>
    <xf numFmtId="0" fontId="41" fillId="0" borderId="47" xfId="49" applyFont="1" applyBorder="1" applyAlignment="1" applyProtection="1">
      <alignment horizontal="center" vertical="center"/>
      <protection locked="0"/>
    </xf>
    <xf numFmtId="0" fontId="41" fillId="0" borderId="48" xfId="49" applyFont="1" applyBorder="1" applyAlignment="1" applyProtection="1">
      <alignment horizontal="center" vertical="center"/>
      <protection locked="0"/>
    </xf>
    <xf numFmtId="0" fontId="41" fillId="0" borderId="0" xfId="49" applyFont="1" applyAlignment="1">
      <alignment vertical="center" wrapText="1"/>
    </xf>
    <xf numFmtId="0" fontId="41" fillId="0" borderId="0" xfId="49" applyFont="1" applyAlignment="1">
      <alignment vertical="center"/>
    </xf>
    <xf numFmtId="0" fontId="41" fillId="34" borderId="80" xfId="49" applyFont="1" applyFill="1" applyBorder="1" applyAlignment="1">
      <alignment horizontal="center" vertical="center"/>
    </xf>
    <xf numFmtId="0" fontId="30" fillId="0" borderId="0" xfId="49" applyAlignment="1">
      <alignment horizontal="left" vertical="center"/>
    </xf>
    <xf numFmtId="49" fontId="40" fillId="0" borderId="25" xfId="48" applyNumberFormat="1" applyBorder="1" applyAlignment="1">
      <alignment horizontal="center" vertical="center"/>
    </xf>
    <xf numFmtId="49" fontId="40" fillId="34" borderId="13" xfId="48" applyNumberFormat="1" applyFill="1" applyBorder="1" applyAlignment="1">
      <alignment horizontal="center" vertical="center" shrinkToFit="1"/>
    </xf>
    <xf numFmtId="49" fontId="40" fillId="34" borderId="10" xfId="48" applyNumberFormat="1" applyFill="1" applyBorder="1" applyAlignment="1">
      <alignment horizontal="center" vertical="center"/>
    </xf>
    <xf numFmtId="49" fontId="40" fillId="34" borderId="26" xfId="48" applyNumberFormat="1" applyFill="1" applyBorder="1" applyAlignment="1">
      <alignment horizontal="center" vertical="center"/>
    </xf>
    <xf numFmtId="0" fontId="41" fillId="34" borderId="10" xfId="49" applyFont="1" applyFill="1" applyBorder="1" applyAlignment="1">
      <alignment horizontal="center" vertical="center" wrapText="1"/>
    </xf>
    <xf numFmtId="0" fontId="31" fillId="0" borderId="0" xfId="49" applyFont="1" applyAlignment="1">
      <alignment horizontal="center" vertical="center"/>
    </xf>
    <xf numFmtId="0" fontId="41" fillId="34" borderId="12" xfId="49" applyFont="1" applyFill="1" applyBorder="1" applyAlignment="1">
      <alignment horizontal="center" vertical="center"/>
    </xf>
    <xf numFmtId="0" fontId="41" fillId="0" borderId="81" xfId="49" applyFont="1" applyBorder="1" applyAlignment="1" applyProtection="1">
      <alignment horizontal="center" vertical="center"/>
      <protection locked="0"/>
    </xf>
    <xf numFmtId="0" fontId="41" fillId="34" borderId="83" xfId="49" applyFont="1" applyFill="1" applyBorder="1" applyAlignment="1">
      <alignment horizontal="center" vertical="center"/>
    </xf>
    <xf numFmtId="0" fontId="41" fillId="0" borderId="22" xfId="49" applyFont="1" applyBorder="1" applyAlignment="1" applyProtection="1">
      <alignment horizontal="right"/>
      <protection locked="0"/>
    </xf>
    <xf numFmtId="0" fontId="53" fillId="0" borderId="0" xfId="49" applyFont="1" applyAlignment="1">
      <alignment horizontal="center" vertical="center"/>
    </xf>
    <xf numFmtId="0" fontId="41" fillId="0" borderId="0" xfId="49" applyFont="1" applyAlignment="1">
      <alignment horizontal="center" vertical="center" textRotation="255" wrapText="1"/>
    </xf>
    <xf numFmtId="176" fontId="41" fillId="0" borderId="22" xfId="49" applyNumberFormat="1" applyFont="1" applyBorder="1" applyAlignment="1" applyProtection="1">
      <alignment horizontal="center" vertical="center"/>
      <protection locked="0"/>
    </xf>
    <xf numFmtId="0" fontId="41" fillId="0" borderId="0" xfId="49" applyFont="1" applyAlignment="1" applyProtection="1">
      <alignment horizontal="center" vertical="center"/>
      <protection locked="0"/>
    </xf>
    <xf numFmtId="0" fontId="31" fillId="34" borderId="83" xfId="0" applyFont="1" applyFill="1" applyBorder="1" applyAlignment="1">
      <alignment horizontal="center" vertical="center"/>
    </xf>
    <xf numFmtId="0" fontId="41" fillId="34" borderId="19" xfId="49" applyFont="1" applyFill="1" applyBorder="1" applyAlignment="1">
      <alignment horizontal="left" vertical="center"/>
    </xf>
    <xf numFmtId="177" fontId="34" fillId="0" borderId="10" xfId="46" applyNumberFormat="1" applyFont="1" applyBorder="1" applyAlignment="1">
      <alignment horizontal="center" vertical="center" wrapText="1"/>
    </xf>
    <xf numFmtId="177" fontId="34" fillId="0" borderId="13" xfId="46" applyNumberFormat="1" applyFont="1" applyBorder="1" applyAlignment="1">
      <alignment horizontal="center" vertical="center" wrapText="1"/>
    </xf>
    <xf numFmtId="0" fontId="54" fillId="34" borderId="22" xfId="49" applyFont="1" applyFill="1" applyBorder="1" applyAlignment="1">
      <alignment horizontal="center" vertical="center" wrapText="1"/>
    </xf>
    <xf numFmtId="0" fontId="34" fillId="0" borderId="10" xfId="46" applyFont="1" applyBorder="1" applyAlignment="1">
      <alignment horizontal="center" vertical="center" wrapText="1"/>
    </xf>
    <xf numFmtId="0" fontId="44" fillId="34" borderId="10" xfId="46" applyFont="1" applyFill="1" applyBorder="1" applyAlignment="1">
      <alignment horizontal="center" vertical="center" wrapText="1"/>
    </xf>
    <xf numFmtId="0" fontId="34" fillId="34" borderId="10" xfId="46" applyFont="1" applyFill="1" applyBorder="1" applyAlignment="1">
      <alignment horizontal="center" vertical="center" wrapText="1"/>
    </xf>
    <xf numFmtId="0" fontId="42" fillId="34" borderId="10" xfId="49" applyFont="1" applyFill="1" applyBorder="1" applyAlignment="1">
      <alignment horizontal="center" vertical="center"/>
    </xf>
    <xf numFmtId="0" fontId="41" fillId="34" borderId="13" xfId="49" applyFont="1" applyFill="1" applyBorder="1" applyAlignment="1">
      <alignment horizontal="center" vertical="center" wrapText="1"/>
    </xf>
    <xf numFmtId="0" fontId="51" fillId="0" borderId="0" xfId="49" applyFont="1" applyAlignment="1">
      <alignment horizontal="center" vertical="center"/>
    </xf>
    <xf numFmtId="0" fontId="51" fillId="36" borderId="0" xfId="49" applyFont="1" applyFill="1" applyAlignment="1">
      <alignment horizontal="left" vertical="center"/>
    </xf>
    <xf numFmtId="0" fontId="56" fillId="0" borderId="0" xfId="53" applyFont="1">
      <alignment vertical="center"/>
    </xf>
    <xf numFmtId="0" fontId="53" fillId="0" borderId="0" xfId="53" applyFont="1">
      <alignment vertical="center"/>
    </xf>
    <xf numFmtId="0" fontId="56" fillId="0" borderId="0" xfId="53" applyFont="1" applyAlignment="1">
      <alignment vertical="center" textRotation="255" shrinkToFit="1"/>
    </xf>
    <xf numFmtId="0" fontId="53" fillId="0" borderId="0" xfId="53" applyFont="1" applyAlignment="1">
      <alignment vertical="center" textRotation="255" shrinkToFit="1"/>
    </xf>
    <xf numFmtId="0" fontId="53" fillId="0" borderId="10" xfId="53" applyFont="1" applyBorder="1" applyAlignment="1">
      <alignment vertical="center" textRotation="255" shrinkToFit="1"/>
    </xf>
    <xf numFmtId="0" fontId="53" fillId="0" borderId="10" xfId="53" applyFont="1" applyBorder="1" applyAlignment="1">
      <alignment horizontal="center" vertical="center"/>
    </xf>
    <xf numFmtId="0" fontId="41" fillId="0" borderId="0" xfId="53" applyFont="1" applyAlignment="1">
      <alignment horizontal="left" vertical="center"/>
    </xf>
    <xf numFmtId="0" fontId="53" fillId="0" borderId="0" xfId="53" applyFont="1" applyAlignment="1">
      <alignment horizontal="left" vertical="center"/>
    </xf>
    <xf numFmtId="0" fontId="41"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3" fillId="0" borderId="0" xfId="53" applyFont="1" applyAlignment="1">
      <alignment horizontal="center" vertical="center"/>
    </xf>
    <xf numFmtId="0" fontId="53" fillId="0" borderId="94" xfId="53" applyFont="1" applyBorder="1" applyAlignment="1">
      <alignment horizontal="right" vertical="center"/>
    </xf>
    <xf numFmtId="0" fontId="53" fillId="0" borderId="10" xfId="53" applyFont="1" applyBorder="1" applyAlignment="1">
      <alignment horizontal="right" vertical="center"/>
    </xf>
    <xf numFmtId="178" fontId="53" fillId="0" borderId="10" xfId="53" applyNumberFormat="1" applyFont="1" applyBorder="1" applyAlignment="1">
      <alignment horizontal="right" vertical="center"/>
    </xf>
    <xf numFmtId="0" fontId="53" fillId="0" borderId="24" xfId="53" applyFont="1" applyBorder="1" applyAlignment="1">
      <alignment horizontal="right" vertical="center"/>
    </xf>
    <xf numFmtId="179" fontId="53" fillId="0" borderId="10" xfId="53" applyNumberFormat="1" applyFont="1" applyBorder="1">
      <alignment vertical="center"/>
    </xf>
    <xf numFmtId="180" fontId="53" fillId="0" borderId="10" xfId="53" applyNumberFormat="1" applyFont="1" applyBorder="1">
      <alignment vertical="center"/>
    </xf>
    <xf numFmtId="0" fontId="41" fillId="0" borderId="0" xfId="53" applyFont="1" applyAlignment="1">
      <alignment horizontal="center" vertical="center"/>
    </xf>
    <xf numFmtId="0" fontId="40" fillId="0" borderId="0" xfId="0" applyFont="1">
      <alignment vertical="center"/>
    </xf>
    <xf numFmtId="0" fontId="40" fillId="40" borderId="0" xfId="0" applyFont="1" applyFill="1">
      <alignment vertical="center"/>
    </xf>
    <xf numFmtId="0" fontId="40" fillId="0" borderId="0" xfId="0" applyFont="1" applyAlignment="1">
      <alignment horizontal="right" vertical="center"/>
    </xf>
    <xf numFmtId="0" fontId="63" fillId="0" borderId="0" xfId="0" applyFont="1">
      <alignment vertical="center"/>
    </xf>
    <xf numFmtId="0" fontId="41" fillId="0" borderId="0" xfId="53" applyFont="1" applyAlignment="1">
      <alignment horizontal="right" vertical="center"/>
    </xf>
    <xf numFmtId="0" fontId="49"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9" xfId="0" applyFont="1" applyBorder="1">
      <alignment vertical="center"/>
    </xf>
    <xf numFmtId="0" fontId="63" fillId="0" borderId="95"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3" xfId="0" applyFont="1" applyBorder="1" applyAlignment="1">
      <alignment vertical="top"/>
    </xf>
    <xf numFmtId="0" fontId="63" fillId="0" borderId="16" xfId="0" applyFont="1" applyBorder="1">
      <alignment vertical="center"/>
    </xf>
    <xf numFmtId="0" fontId="63" fillId="0" borderId="53" xfId="0" applyFont="1" applyBorder="1">
      <alignment vertical="center"/>
    </xf>
    <xf numFmtId="0" fontId="63" fillId="0" borderId="54" xfId="0" applyFont="1" applyBorder="1">
      <alignment vertical="center"/>
    </xf>
    <xf numFmtId="0" fontId="63" fillId="0" borderId="57" xfId="0" applyFont="1" applyBorder="1">
      <alignment vertical="center"/>
    </xf>
    <xf numFmtId="0" fontId="40" fillId="0" borderId="14" xfId="0" applyFont="1" applyBorder="1" applyAlignment="1">
      <alignment horizontal="left" vertical="top" indent="3"/>
    </xf>
    <xf numFmtId="0" fontId="40" fillId="0" borderId="29" xfId="0" applyFont="1" applyBorder="1" applyAlignment="1">
      <alignment horizontal="left" vertical="center" indent="3"/>
    </xf>
    <xf numFmtId="0" fontId="40" fillId="0" borderId="29" xfId="0" applyFont="1" applyBorder="1" applyAlignment="1">
      <alignment horizontal="left" vertical="center"/>
    </xf>
    <xf numFmtId="0" fontId="40" fillId="0" borderId="96" xfId="0" applyFont="1" applyBorder="1" applyAlignment="1">
      <alignment horizontal="left" vertical="center" indent="2"/>
    </xf>
    <xf numFmtId="0" fontId="40" fillId="0" borderId="15" xfId="0" applyFont="1" applyBorder="1" applyAlignment="1">
      <alignment horizontal="left" vertical="top" indent="3"/>
    </xf>
    <xf numFmtId="0" fontId="40" fillId="0" borderId="0" xfId="0" applyFont="1" applyAlignment="1">
      <alignment horizontal="left" vertical="center" indent="3"/>
    </xf>
    <xf numFmtId="0" fontId="40" fillId="0" borderId="0" xfId="0" applyFont="1" applyAlignment="1">
      <alignment horizontal="left" vertical="center"/>
    </xf>
    <xf numFmtId="0" fontId="40" fillId="0" borderId="97" xfId="0" applyFont="1" applyBorder="1" applyAlignment="1">
      <alignment horizontal="left" vertical="center" indent="2"/>
    </xf>
    <xf numFmtId="6" fontId="40" fillId="0" borderId="15" xfId="51" applyFont="1" applyBorder="1" applyAlignment="1">
      <alignment horizontal="left" vertical="center" indent="3"/>
    </xf>
    <xf numFmtId="6" fontId="40" fillId="0" borderId="0" xfId="51" applyFont="1" applyBorder="1" applyAlignment="1">
      <alignment horizontal="left" vertical="center" indent="3"/>
    </xf>
    <xf numFmtId="6" fontId="40" fillId="0" borderId="0" xfId="51" applyFont="1" applyBorder="1" applyAlignment="1">
      <alignment horizontal="left" vertical="center"/>
    </xf>
    <xf numFmtId="6" fontId="40" fillId="0" borderId="97" xfId="51" applyFont="1" applyBorder="1" applyAlignment="1">
      <alignment horizontal="left" vertical="center" indent="2"/>
    </xf>
    <xf numFmtId="6" fontId="40" fillId="0" borderId="98" xfId="51" applyFont="1" applyBorder="1" applyAlignment="1">
      <alignment horizontal="left" vertical="center" indent="3"/>
    </xf>
    <xf numFmtId="6" fontId="40" fillId="0" borderId="99" xfId="51" applyFont="1" applyBorder="1" applyAlignment="1">
      <alignment horizontal="left" vertical="center" indent="3"/>
    </xf>
    <xf numFmtId="6" fontId="40" fillId="0" borderId="99" xfId="51" applyFont="1" applyBorder="1" applyAlignment="1">
      <alignment horizontal="left" vertical="center"/>
    </xf>
    <xf numFmtId="6" fontId="40" fillId="0" borderId="100" xfId="51" applyFont="1" applyBorder="1" applyAlignment="1">
      <alignment horizontal="left" vertical="center" indent="2"/>
    </xf>
    <xf numFmtId="6" fontId="65" fillId="0" borderId="101" xfId="51" applyFont="1" applyBorder="1" applyAlignment="1">
      <alignment horizontal="left" vertical="center" indent="5"/>
    </xf>
    <xf numFmtId="6" fontId="65" fillId="0" borderId="102" xfId="51" applyFont="1" applyBorder="1" applyAlignment="1">
      <alignment horizontal="left" vertical="center" indent="5"/>
    </xf>
    <xf numFmtId="6" fontId="65" fillId="0" borderId="102" xfId="51" applyFont="1" applyBorder="1" applyAlignment="1">
      <alignment horizontal="left" vertical="center" indent="1"/>
    </xf>
    <xf numFmtId="6" fontId="65" fillId="0" borderId="105"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106" xfId="51" applyFont="1" applyBorder="1" applyAlignment="1">
      <alignment horizontal="center" vertical="center"/>
    </xf>
    <xf numFmtId="6" fontId="65" fillId="0" borderId="98" xfId="51" applyFont="1" applyBorder="1" applyAlignment="1">
      <alignment horizontal="left" vertical="center" indent="5"/>
    </xf>
    <xf numFmtId="6" fontId="65" fillId="0" borderId="99" xfId="51" applyFont="1" applyBorder="1" applyAlignment="1">
      <alignment horizontal="left" vertical="center" indent="5"/>
    </xf>
    <xf numFmtId="6" fontId="65" fillId="0" borderId="99" xfId="51" applyFont="1" applyBorder="1" applyAlignment="1">
      <alignment horizontal="left" vertical="center" indent="1"/>
    </xf>
    <xf numFmtId="6" fontId="65" fillId="0" borderId="107" xfId="51" applyFont="1" applyBorder="1" applyAlignment="1">
      <alignment horizontal="center" vertical="center"/>
    </xf>
    <xf numFmtId="0" fontId="63" fillId="0" borderId="37"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104" xfId="0" applyFont="1" applyBorder="1" applyAlignment="1">
      <alignment horizontal="left" vertical="center" indent="1"/>
    </xf>
    <xf numFmtId="0" fontId="63" fillId="41" borderId="32" xfId="0" applyFont="1" applyFill="1" applyBorder="1" applyAlignment="1">
      <alignment horizontal="center" vertical="center" shrinkToFit="1"/>
    </xf>
    <xf numFmtId="0" fontId="63" fillId="0" borderId="37"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6"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5" xfId="0" applyFont="1" applyFill="1" applyBorder="1" applyAlignment="1">
      <alignment horizontal="center" vertical="center"/>
    </xf>
    <xf numFmtId="0" fontId="63" fillId="0" borderId="37"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5"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9" xfId="0" applyFont="1" applyBorder="1" applyAlignment="1">
      <alignment horizontal="justify" vertical="top"/>
    </xf>
    <xf numFmtId="0" fontId="63" fillId="0" borderId="29" xfId="0" applyFont="1" applyBorder="1" applyAlignment="1">
      <alignment vertical="top"/>
    </xf>
    <xf numFmtId="0" fontId="63" fillId="0" borderId="95"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3" xfId="0" applyFont="1" applyBorder="1" applyAlignment="1">
      <alignment vertical="top"/>
    </xf>
    <xf numFmtId="0" fontId="63" fillId="0" borderId="115"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7" fillId="0" borderId="0" xfId="0" applyFont="1" applyAlignment="1">
      <alignment horizontal="left" vertical="center" indent="2"/>
    </xf>
    <xf numFmtId="0" fontId="67" fillId="0" borderId="0" xfId="0" applyFont="1" applyAlignment="1">
      <alignment horizontal="left" vertical="center"/>
    </xf>
    <xf numFmtId="0" fontId="67" fillId="0" borderId="0" xfId="0" applyFont="1">
      <alignment vertical="center"/>
    </xf>
    <xf numFmtId="181" fontId="68" fillId="0" borderId="17" xfId="0" applyNumberFormat="1" applyFont="1" applyBorder="1" applyAlignment="1">
      <alignment vertical="center" wrapText="1"/>
    </xf>
    <xf numFmtId="181" fontId="68" fillId="0" borderId="25" xfId="0" applyNumberFormat="1" applyFont="1" applyBorder="1" applyAlignment="1">
      <alignment vertical="center" wrapText="1"/>
    </xf>
    <xf numFmtId="181" fontId="68" fillId="0" borderId="24" xfId="0" applyNumberFormat="1" applyFont="1" applyBorder="1" applyAlignment="1">
      <alignment vertical="center" wrapText="1"/>
    </xf>
    <xf numFmtId="181" fontId="68" fillId="0" borderId="116" xfId="0" applyNumberFormat="1" applyFont="1" applyBorder="1" applyAlignment="1">
      <alignment vertical="center" wrapText="1"/>
    </xf>
    <xf numFmtId="181" fontId="68" fillId="0" borderId="117" xfId="0" applyNumberFormat="1" applyFont="1" applyBorder="1" applyAlignment="1">
      <alignment vertical="center" wrapText="1"/>
    </xf>
    <xf numFmtId="0" fontId="69" fillId="0" borderId="119" xfId="0" applyFont="1" applyBorder="1" applyAlignment="1">
      <alignment horizontal="justify" vertical="center" wrapText="1"/>
    </xf>
    <xf numFmtId="182" fontId="69" fillId="0" borderId="10" xfId="0" applyNumberFormat="1" applyFont="1" applyBorder="1" applyAlignment="1">
      <alignment horizontal="right" vertical="center" wrapText="1"/>
    </xf>
    <xf numFmtId="0" fontId="69" fillId="0" borderId="120" xfId="0" applyFont="1" applyBorder="1" applyAlignment="1">
      <alignment horizontal="center" vertical="center" wrapText="1"/>
    </xf>
    <xf numFmtId="0" fontId="68" fillId="0" borderId="121" xfId="0" applyFont="1" applyBorder="1" applyAlignment="1">
      <alignment vertical="center" wrapText="1"/>
    </xf>
    <xf numFmtId="0" fontId="68" fillId="0" borderId="122" xfId="0" applyFont="1" applyBorder="1" applyAlignment="1">
      <alignment vertical="center" wrapText="1"/>
    </xf>
    <xf numFmtId="0" fontId="69" fillId="0" borderId="124" xfId="0" applyFont="1" applyBorder="1" applyAlignment="1">
      <alignment horizontal="justify" vertical="center" wrapText="1"/>
    </xf>
    <xf numFmtId="0" fontId="68" fillId="0" borderId="25" xfId="0" applyFont="1" applyBorder="1" applyAlignment="1">
      <alignment vertical="center" wrapText="1"/>
    </xf>
    <xf numFmtId="0" fontId="68" fillId="0" borderId="26" xfId="0" applyFont="1" applyBorder="1" applyAlignment="1">
      <alignment vertical="center" wrapText="1"/>
    </xf>
    <xf numFmtId="0" fontId="67" fillId="41" borderId="124" xfId="0" applyFont="1" applyFill="1" applyBorder="1" applyAlignment="1">
      <alignment horizontal="center" vertical="center" shrinkToFit="1"/>
    </xf>
    <xf numFmtId="0" fontId="67" fillId="41" borderId="10" xfId="0" applyFont="1" applyFill="1" applyBorder="1" applyAlignment="1">
      <alignment horizontal="center" vertical="center" shrinkToFit="1"/>
    </xf>
    <xf numFmtId="0" fontId="67" fillId="41" borderId="120" xfId="0" applyFont="1" applyFill="1" applyBorder="1" applyAlignment="1">
      <alignment horizontal="center" vertical="center" shrinkToFit="1"/>
    </xf>
    <xf numFmtId="0" fontId="68" fillId="0" borderId="0" xfId="0" applyFont="1" applyAlignment="1">
      <alignment horizontal="justify" vertical="center" wrapText="1"/>
    </xf>
    <xf numFmtId="0" fontId="68" fillId="0" borderId="10" xfId="0" applyFont="1" applyBorder="1" applyAlignment="1">
      <alignment horizontal="justify" vertical="center" wrapText="1"/>
    </xf>
    <xf numFmtId="0" fontId="68" fillId="0" borderId="24" xfId="0" applyFont="1" applyBorder="1" applyAlignment="1">
      <alignment horizontal="justify" vertical="center" wrapText="1"/>
    </xf>
    <xf numFmtId="0" fontId="68" fillId="0" borderId="26" xfId="0" applyFont="1" applyBorder="1" applyAlignment="1">
      <alignment horizontal="justify" vertical="center" wrapText="1"/>
    </xf>
    <xf numFmtId="0" fontId="68" fillId="0" borderId="10" xfId="0" applyFont="1" applyBorder="1" applyAlignment="1">
      <alignment horizontal="left" vertical="center" shrinkToFit="1"/>
    </xf>
    <xf numFmtId="183" fontId="68" fillId="0" borderId="26" xfId="0" applyNumberFormat="1" applyFont="1" applyBorder="1" applyAlignment="1">
      <alignment horizontal="center" vertical="center" wrapText="1"/>
    </xf>
    <xf numFmtId="0" fontId="67" fillId="41" borderId="10" xfId="0" applyFont="1" applyFill="1" applyBorder="1" applyAlignment="1">
      <alignment horizontal="center" vertical="center" wrapText="1"/>
    </xf>
    <xf numFmtId="0" fontId="67" fillId="41" borderId="24" xfId="0" applyFont="1" applyFill="1" applyBorder="1" applyAlignment="1">
      <alignment horizontal="center" vertical="center" wrapText="1"/>
    </xf>
    <xf numFmtId="0" fontId="40" fillId="41" borderId="26" xfId="0" applyFont="1" applyFill="1" applyBorder="1" applyAlignment="1">
      <alignment horizontal="center" vertical="center" wrapText="1"/>
    </xf>
    <xf numFmtId="0" fontId="68" fillId="41" borderId="125" xfId="0" applyFont="1" applyFill="1" applyBorder="1" applyAlignment="1">
      <alignment vertical="center" wrapText="1"/>
    </xf>
    <xf numFmtId="0" fontId="68" fillId="41" borderId="18" xfId="0" applyFont="1" applyFill="1" applyBorder="1" applyAlignment="1">
      <alignment vertical="center" wrapText="1"/>
    </xf>
    <xf numFmtId="0" fontId="68" fillId="41" borderId="126" xfId="0" applyFont="1" applyFill="1" applyBorder="1" applyAlignment="1">
      <alignment vertical="center" wrapText="1"/>
    </xf>
    <xf numFmtId="0" fontId="68" fillId="41" borderId="127" xfId="0" applyFont="1" applyFill="1" applyBorder="1" applyAlignment="1">
      <alignment vertical="center" wrapText="1"/>
    </xf>
    <xf numFmtId="0" fontId="68" fillId="41" borderId="0" xfId="0" applyFont="1" applyFill="1" applyAlignment="1">
      <alignment vertical="center" wrapText="1"/>
    </xf>
    <xf numFmtId="0" fontId="68" fillId="41" borderId="0" xfId="0" applyFont="1" applyFill="1" applyAlignment="1">
      <alignment horizontal="center" vertical="center" wrapText="1"/>
    </xf>
    <xf numFmtId="0" fontId="68" fillId="41" borderId="128" xfId="0" applyFont="1" applyFill="1" applyBorder="1" applyAlignment="1">
      <alignment horizontal="right" vertical="center" wrapText="1"/>
    </xf>
    <xf numFmtId="0" fontId="68" fillId="41" borderId="129" xfId="0" applyFont="1" applyFill="1" applyBorder="1" applyAlignment="1">
      <alignment vertical="center" wrapText="1"/>
    </xf>
    <xf numFmtId="0" fontId="68" fillId="41" borderId="22" xfId="0" applyFont="1" applyFill="1" applyBorder="1" applyAlignment="1">
      <alignment vertical="center" wrapText="1"/>
    </xf>
    <xf numFmtId="0" fontId="68" fillId="41" borderId="130" xfId="0" applyFont="1" applyFill="1" applyBorder="1" applyAlignment="1">
      <alignment vertical="center" wrapText="1"/>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31" xfId="0" applyFont="1" applyBorder="1" applyAlignment="1">
      <alignment horizontal="left" vertical="center"/>
    </xf>
    <xf numFmtId="0" fontId="63" fillId="0" borderId="102" xfId="0" applyFont="1" applyBorder="1" applyAlignment="1">
      <alignment horizontal="left" vertical="center"/>
    </xf>
    <xf numFmtId="0" fontId="63" fillId="0" borderId="132" xfId="0" applyFont="1" applyBorder="1" applyAlignment="1">
      <alignment horizontal="left" vertical="center"/>
    </xf>
    <xf numFmtId="0" fontId="63" fillId="41" borderId="133" xfId="0" applyFont="1" applyFill="1" applyBorder="1" applyAlignment="1">
      <alignment horizontal="left" vertical="center"/>
    </xf>
    <xf numFmtId="0" fontId="63" fillId="41" borderId="99" xfId="0" applyFont="1" applyFill="1" applyBorder="1" applyAlignment="1">
      <alignment horizontal="left" vertical="center"/>
    </xf>
    <xf numFmtId="0" fontId="63" fillId="41" borderId="134"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70" fillId="0" borderId="0" xfId="0" applyFont="1" applyAlignment="1">
      <alignment horizontal="center" vertical="center"/>
    </xf>
    <xf numFmtId="0" fontId="70" fillId="0" borderId="0" xfId="0" applyFont="1" applyAlignment="1">
      <alignment horizontal="center" vertical="center" wrapText="1"/>
    </xf>
    <xf numFmtId="0" fontId="70" fillId="0" borderId="0" xfId="0" applyFont="1" applyAlignment="1">
      <alignment horizontal="distributed" vertical="center"/>
    </xf>
    <xf numFmtId="0" fontId="70" fillId="0" borderId="0" xfId="0" applyFont="1" applyAlignment="1">
      <alignment horizontal="right" vertical="center"/>
    </xf>
    <xf numFmtId="0" fontId="70" fillId="0" borderId="0" xfId="0" applyFont="1">
      <alignment vertical="center"/>
    </xf>
    <xf numFmtId="0" fontId="70" fillId="0" borderId="0" xfId="0" applyFont="1" applyAlignment="1">
      <alignment horizontal="left" vertical="center"/>
    </xf>
    <xf numFmtId="0" fontId="70" fillId="0" borderId="29" xfId="0" applyFont="1" applyBorder="1">
      <alignment vertical="center"/>
    </xf>
    <xf numFmtId="0" fontId="70" fillId="0" borderId="15" xfId="0" applyFont="1" applyBorder="1">
      <alignment vertical="center"/>
    </xf>
    <xf numFmtId="0" fontId="70" fillId="0" borderId="18" xfId="0" applyFont="1" applyBorder="1">
      <alignment vertical="center"/>
    </xf>
    <xf numFmtId="0" fontId="70" fillId="0" borderId="18" xfId="0" applyFont="1" applyBorder="1" applyAlignment="1">
      <alignment horizontal="center" vertical="center"/>
    </xf>
    <xf numFmtId="0" fontId="70" fillId="0" borderId="22" xfId="0" applyFont="1" applyBorder="1">
      <alignment vertical="center"/>
    </xf>
    <xf numFmtId="0" fontId="71" fillId="0" borderId="15" xfId="0" applyFont="1" applyBorder="1" applyAlignment="1">
      <alignment vertical="top" wrapText="1"/>
    </xf>
    <xf numFmtId="0" fontId="70" fillId="0" borderId="0" xfId="0" applyFont="1" applyAlignment="1">
      <alignment horizontal="left" vertical="center" indent="2"/>
    </xf>
    <xf numFmtId="0" fontId="70" fillId="0" borderId="15" xfId="0" applyFont="1" applyBorder="1" applyAlignment="1">
      <alignment vertical="center" wrapText="1"/>
    </xf>
    <xf numFmtId="0" fontId="70" fillId="0" borderId="0" xfId="0" applyFont="1" applyAlignment="1">
      <alignment vertical="center" shrinkToFit="1"/>
    </xf>
    <xf numFmtId="0" fontId="65" fillId="0" borderId="0" xfId="0" applyFont="1">
      <alignment vertical="center"/>
    </xf>
    <xf numFmtId="0" fontId="70" fillId="0" borderId="0" xfId="0" applyFont="1" applyAlignment="1">
      <alignment horizontal="center" vertical="center" shrinkToFit="1"/>
    </xf>
    <xf numFmtId="176" fontId="70" fillId="0" borderId="0" xfId="0" applyNumberFormat="1" applyFont="1" applyAlignment="1">
      <alignment horizontal="center" vertical="center"/>
    </xf>
    <xf numFmtId="0" fontId="70" fillId="0" borderId="0" xfId="0" applyFont="1" applyAlignment="1">
      <alignment vertical="center" wrapText="1"/>
    </xf>
    <xf numFmtId="0" fontId="22" fillId="0" borderId="0" xfId="0" applyFont="1" applyAlignment="1">
      <alignment horizontal="center" vertical="center" wrapText="1"/>
    </xf>
    <xf numFmtId="0" fontId="21" fillId="0" borderId="0" xfId="0" applyFont="1">
      <alignment vertical="center"/>
    </xf>
    <xf numFmtId="0" fontId="27" fillId="0" borderId="10" xfId="0" applyFont="1" applyBorder="1" applyAlignment="1">
      <alignment horizontal="justify" vertical="center" wrapText="1"/>
    </xf>
    <xf numFmtId="0" fontId="27" fillId="0" borderId="10" xfId="0" applyFont="1" applyBorder="1" applyAlignment="1">
      <alignment horizontal="left"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27" fillId="0" borderId="10" xfId="0" applyFont="1" applyBorder="1" applyAlignment="1">
      <alignment horizontal="justify" vertical="center" wrapText="1"/>
    </xf>
    <xf numFmtId="0" fontId="53" fillId="0" borderId="0" xfId="49" applyFont="1" applyAlignment="1">
      <alignment horizontal="left" vertical="center"/>
    </xf>
    <xf numFmtId="0" fontId="37" fillId="34" borderId="10" xfId="0" applyFont="1" applyFill="1" applyBorder="1" applyAlignment="1">
      <alignment horizontal="center" vertical="center" wrapText="1"/>
    </xf>
    <xf numFmtId="0" fontId="39" fillId="0" borderId="0" xfId="0" applyFont="1">
      <alignment vertical="center"/>
    </xf>
    <xf numFmtId="0" fontId="37" fillId="0" borderId="10" xfId="0" applyFont="1" applyBorder="1" applyAlignment="1">
      <alignment horizontal="center" vertical="center" wrapText="1"/>
    </xf>
    <xf numFmtId="0" fontId="22" fillId="0" borderId="0" xfId="0" applyFont="1" applyAlignment="1">
      <alignment horizontal="center" vertical="center" wrapText="1"/>
    </xf>
    <xf numFmtId="0" fontId="37" fillId="0" borderId="10" xfId="0" applyFont="1" applyBorder="1" applyAlignment="1">
      <alignment horizontal="center" vertical="center" wrapText="1"/>
    </xf>
    <xf numFmtId="0" fontId="27" fillId="0" borderId="27" xfId="0" applyFont="1" applyBorder="1" applyAlignment="1">
      <alignment horizontal="left" vertical="center" wrapText="1"/>
    </xf>
    <xf numFmtId="0" fontId="27" fillId="0" borderId="12" xfId="0" applyFont="1" applyBorder="1" applyAlignment="1">
      <alignment horizontal="center" vertical="center" wrapText="1"/>
    </xf>
    <xf numFmtId="0" fontId="27" fillId="0" borderId="10" xfId="0" applyFont="1" applyBorder="1" applyAlignment="1">
      <alignment horizontal="justify" vertical="center" wrapText="1"/>
    </xf>
    <xf numFmtId="0" fontId="27" fillId="0" borderId="10" xfId="0" applyFont="1" applyBorder="1" applyAlignment="1">
      <alignment horizontal="left" vertical="center" wrapText="1"/>
    </xf>
    <xf numFmtId="0" fontId="27" fillId="0" borderId="10" xfId="0" applyFont="1" applyBorder="1" applyAlignment="1">
      <alignment horizontal="center" vertical="center" wrapText="1"/>
    </xf>
    <xf numFmtId="0" fontId="53" fillId="39" borderId="26" xfId="53" applyFont="1" applyFill="1" applyBorder="1" applyAlignment="1">
      <alignment horizontal="center" vertical="center" shrinkToFit="1"/>
    </xf>
    <xf numFmtId="0" fontId="53" fillId="38" borderId="10" xfId="53" applyFont="1" applyFill="1" applyBorder="1" applyAlignment="1">
      <alignment horizontal="left" vertical="center" shrinkToFit="1"/>
    </xf>
    <xf numFmtId="0" fontId="53" fillId="38" borderId="26" xfId="53" applyFont="1" applyFill="1" applyBorder="1" applyAlignment="1">
      <alignment horizontal="left" vertical="center" shrinkToFit="1"/>
    </xf>
    <xf numFmtId="0" fontId="53" fillId="39" borderId="10" xfId="53" applyFont="1" applyFill="1" applyBorder="1" applyAlignment="1">
      <alignment horizontal="left" vertical="center" shrinkToFit="1"/>
    </xf>
    <xf numFmtId="0" fontId="41" fillId="38" borderId="26" xfId="53" applyFont="1" applyFill="1" applyBorder="1" applyAlignment="1">
      <alignment vertical="center" shrinkToFit="1"/>
    </xf>
    <xf numFmtId="0" fontId="41" fillId="38" borderId="24" xfId="53" applyFont="1" applyFill="1" applyBorder="1" applyAlignment="1">
      <alignment vertical="center" shrinkToFit="1"/>
    </xf>
    <xf numFmtId="0" fontId="41" fillId="42" borderId="0" xfId="49" applyFont="1" applyFill="1" applyAlignment="1">
      <alignment horizontal="left" vertical="center"/>
    </xf>
    <xf numFmtId="0" fontId="41" fillId="42" borderId="0" xfId="49" applyFont="1" applyFill="1" applyAlignment="1">
      <alignment horizontal="center" vertical="center"/>
    </xf>
    <xf numFmtId="0" fontId="37" fillId="0" borderId="13" xfId="0" applyFont="1" applyBorder="1" applyAlignment="1">
      <alignment horizontal="center" vertical="center" wrapText="1"/>
    </xf>
    <xf numFmtId="0" fontId="36" fillId="0" borderId="0" xfId="0" applyFont="1" applyAlignment="1">
      <alignment horizontal="center" vertical="center"/>
    </xf>
    <xf numFmtId="0" fontId="27" fillId="0" borderId="138" xfId="0" applyFont="1" applyBorder="1" applyAlignment="1">
      <alignment horizontal="left" vertical="center" wrapText="1"/>
    </xf>
    <xf numFmtId="0" fontId="27" fillId="0" borderId="138" xfId="0" applyFont="1" applyBorder="1" applyAlignment="1">
      <alignment horizontal="center" vertical="center" wrapText="1"/>
    </xf>
    <xf numFmtId="0" fontId="22" fillId="0" borderId="0" xfId="0" applyFont="1" applyAlignment="1">
      <alignment horizontal="center" vertical="center" wrapText="1"/>
    </xf>
    <xf numFmtId="0" fontId="37" fillId="0" borderId="10" xfId="0" applyFont="1" applyBorder="1" applyAlignment="1">
      <alignment horizontal="center" vertical="center" wrapText="1"/>
    </xf>
    <xf numFmtId="0" fontId="37" fillId="0" borderId="10" xfId="0" applyFont="1" applyFill="1" applyBorder="1" applyAlignment="1">
      <alignment horizontal="center" vertical="center" wrapText="1"/>
    </xf>
    <xf numFmtId="0" fontId="37" fillId="0" borderId="10" xfId="0" applyFont="1" applyFill="1" applyBorder="1" applyAlignment="1">
      <alignment horizontal="justify" vertical="center" wrapText="1"/>
    </xf>
    <xf numFmtId="0" fontId="73" fillId="0" borderId="10" xfId="0" applyFont="1" applyFill="1" applyBorder="1" applyAlignment="1">
      <alignment horizontal="left" vertical="center" wrapText="1"/>
    </xf>
    <xf numFmtId="0" fontId="27" fillId="0" borderId="12" xfId="0" applyFont="1" applyBorder="1" applyAlignment="1">
      <alignment horizontal="justify" vertical="center" wrapText="1"/>
    </xf>
    <xf numFmtId="0" fontId="37" fillId="0" borderId="12" xfId="0" applyFont="1" applyBorder="1" applyAlignment="1">
      <alignment horizontal="center" vertical="center" wrapText="1"/>
    </xf>
    <xf numFmtId="0" fontId="27" fillId="0" borderId="12" xfId="0" applyFont="1" applyBorder="1" applyAlignment="1">
      <alignment horizontal="left" vertical="center" wrapText="1"/>
    </xf>
    <xf numFmtId="186" fontId="30" fillId="0" borderId="25" xfId="49" applyNumberFormat="1" applyBorder="1" applyAlignment="1" applyProtection="1">
      <alignment horizontal="center" vertical="center"/>
      <protection locked="0"/>
    </xf>
    <xf numFmtId="0" fontId="41" fillId="0" borderId="10" xfId="53" applyFont="1" applyBorder="1" applyAlignment="1">
      <alignment vertical="center" shrinkToFit="1"/>
    </xf>
    <xf numFmtId="0" fontId="63" fillId="37" borderId="10" xfId="0" applyFont="1" applyFill="1" applyBorder="1" applyAlignment="1">
      <alignment vertical="center" shrinkToFit="1"/>
    </xf>
    <xf numFmtId="38" fontId="53" fillId="0" borderId="10" xfId="54" applyFont="1" applyBorder="1" applyAlignment="1">
      <alignment horizontal="right" vertical="center" shrinkToFit="1"/>
    </xf>
    <xf numFmtId="0" fontId="53"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5"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3"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27" fillId="0" borderId="10" xfId="0" applyFont="1" applyBorder="1" applyAlignment="1">
      <alignment horizontal="left" vertical="center" wrapText="1"/>
    </xf>
    <xf numFmtId="0" fontId="26"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0" fontId="27" fillId="34" borderId="10" xfId="0" applyFont="1" applyFill="1" applyBorder="1" applyAlignment="1">
      <alignment horizontal="center" vertical="center" wrapText="1"/>
    </xf>
    <xf numFmtId="0" fontId="28" fillId="0" borderId="0" xfId="0" applyFont="1" applyAlignment="1">
      <alignment horizontal="justify" vertical="center" wrapText="1"/>
    </xf>
    <xf numFmtId="49" fontId="42" fillId="0" borderId="19" xfId="48" applyNumberFormat="1" applyFont="1" applyBorder="1" applyAlignment="1">
      <alignment horizontal="left" vertical="center" indent="3"/>
    </xf>
    <xf numFmtId="49" fontId="42" fillId="0" borderId="18" xfId="48" applyNumberFormat="1" applyFont="1" applyBorder="1" applyAlignment="1">
      <alignment horizontal="left" vertical="center" indent="3"/>
    </xf>
    <xf numFmtId="49" fontId="42" fillId="0" borderId="17" xfId="48" applyNumberFormat="1" applyFont="1" applyBorder="1" applyAlignment="1">
      <alignment horizontal="left" vertical="center" indent="3"/>
    </xf>
    <xf numFmtId="49" fontId="42" fillId="0" borderId="26" xfId="48" applyNumberFormat="1" applyFont="1" applyBorder="1" applyAlignment="1">
      <alignment horizontal="center" vertical="center" shrinkToFit="1"/>
    </xf>
    <xf numFmtId="49" fontId="42" fillId="0" borderId="24" xfId="48" applyNumberFormat="1" applyFont="1" applyBorder="1" applyAlignment="1">
      <alignment horizontal="center" vertical="center" shrinkToFit="1"/>
    </xf>
    <xf numFmtId="49" fontId="42" fillId="0" borderId="25" xfId="48" applyNumberFormat="1" applyFont="1" applyBorder="1" applyAlignment="1">
      <alignment horizontal="center" vertical="center" shrinkToFit="1"/>
    </xf>
    <xf numFmtId="49" fontId="42" fillId="0" borderId="26" xfId="48" applyNumberFormat="1" applyFont="1" applyBorder="1" applyAlignment="1">
      <alignment vertical="center" shrinkToFit="1"/>
    </xf>
    <xf numFmtId="49" fontId="42" fillId="0" borderId="24" xfId="48" applyNumberFormat="1" applyFont="1" applyBorder="1" applyAlignment="1">
      <alignment vertical="center" shrinkToFit="1"/>
    </xf>
    <xf numFmtId="0" fontId="42" fillId="0" borderId="25" xfId="48" applyFont="1" applyBorder="1" applyAlignment="1">
      <alignment vertical="center" shrinkToFit="1"/>
    </xf>
    <xf numFmtId="58" fontId="42" fillId="0" borderId="26" xfId="48" applyNumberFormat="1" applyFont="1" applyBorder="1" applyAlignment="1">
      <alignment horizontal="center" vertical="center" shrinkToFit="1"/>
    </xf>
    <xf numFmtId="58" fontId="42" fillId="0" borderId="25" xfId="48" applyNumberFormat="1" applyFont="1" applyBorder="1" applyAlignment="1">
      <alignment horizontal="center" vertical="center" shrinkToFit="1"/>
    </xf>
    <xf numFmtId="58" fontId="42" fillId="0" borderId="24" xfId="48" applyNumberFormat="1" applyFont="1" applyBorder="1" applyAlignment="1">
      <alignment horizontal="center" vertical="center" shrinkToFit="1"/>
    </xf>
    <xf numFmtId="49" fontId="31" fillId="0" borderId="18" xfId="48" applyNumberFormat="1" applyFont="1" applyBorder="1">
      <alignment vertical="center"/>
    </xf>
    <xf numFmtId="49" fontId="42" fillId="36" borderId="23" xfId="48" applyNumberFormat="1" applyFont="1" applyFill="1" applyBorder="1" applyAlignment="1">
      <alignment horizontal="center" vertical="center"/>
    </xf>
    <xf numFmtId="49" fontId="42" fillId="36" borderId="22" xfId="48" applyNumberFormat="1" applyFont="1" applyFill="1" applyBorder="1" applyAlignment="1">
      <alignment horizontal="center" vertical="center"/>
    </xf>
    <xf numFmtId="49" fontId="42" fillId="36" borderId="21" xfId="48" applyNumberFormat="1" applyFont="1" applyFill="1" applyBorder="1" applyAlignment="1">
      <alignment horizontal="center" vertical="center"/>
    </xf>
    <xf numFmtId="49" fontId="42" fillId="0" borderId="13" xfId="48" applyNumberFormat="1" applyFont="1" applyBorder="1" applyAlignment="1">
      <alignment horizontal="center" vertical="center" textRotation="255" wrapText="1"/>
    </xf>
    <xf numFmtId="49" fontId="42" fillId="0" borderId="28" xfId="48" applyNumberFormat="1" applyFont="1" applyBorder="1" applyAlignment="1">
      <alignment horizontal="center" vertical="center" textRotation="255" wrapText="1"/>
    </xf>
    <xf numFmtId="49" fontId="42" fillId="0" borderId="12" xfId="48" applyNumberFormat="1" applyFont="1" applyBorder="1" applyAlignment="1">
      <alignment horizontal="center" vertical="center" textRotation="255" wrapText="1"/>
    </xf>
    <xf numFmtId="49" fontId="42" fillId="36" borderId="26" xfId="48" applyNumberFormat="1" applyFont="1" applyFill="1" applyBorder="1" applyAlignment="1">
      <alignment vertical="center" shrinkToFit="1"/>
    </xf>
    <xf numFmtId="49" fontId="42" fillId="36" borderId="24" xfId="48" applyNumberFormat="1" applyFont="1" applyFill="1" applyBorder="1" applyAlignment="1">
      <alignment vertical="center" shrinkToFit="1"/>
    </xf>
    <xf numFmtId="49" fontId="42" fillId="34" borderId="71" xfId="48" applyNumberFormat="1" applyFont="1" applyFill="1" applyBorder="1" applyAlignment="1">
      <alignment vertical="center" shrinkToFit="1"/>
    </xf>
    <xf numFmtId="49" fontId="42" fillId="34" borderId="70" xfId="48" applyNumberFormat="1" applyFont="1" applyFill="1" applyBorder="1" applyAlignment="1">
      <alignment vertical="center" shrinkToFit="1"/>
    </xf>
    <xf numFmtId="49" fontId="42" fillId="34" borderId="22" xfId="48" applyNumberFormat="1" applyFont="1" applyFill="1" applyBorder="1" applyAlignment="1">
      <alignment horizontal="center" vertical="center" wrapText="1" shrinkToFit="1"/>
    </xf>
    <xf numFmtId="49" fontId="42" fillId="34" borderId="18" xfId="48" applyNumberFormat="1" applyFont="1" applyFill="1" applyBorder="1" applyAlignment="1">
      <alignment horizontal="center" vertical="center" wrapText="1" shrinkToFit="1"/>
    </xf>
    <xf numFmtId="49" fontId="34" fillId="34" borderId="10" xfId="48" applyNumberFormat="1" applyFont="1" applyFill="1" applyBorder="1" applyAlignment="1">
      <alignment horizontal="center" vertical="center" wrapText="1" shrinkToFit="1"/>
    </xf>
    <xf numFmtId="49" fontId="42" fillId="34" borderId="68" xfId="48" applyNumberFormat="1" applyFont="1" applyFill="1" applyBorder="1" applyAlignment="1">
      <alignment vertical="center" shrinkToFit="1"/>
    </xf>
    <xf numFmtId="49" fontId="42" fillId="34" borderId="67" xfId="48" applyNumberFormat="1" applyFont="1" applyFill="1" applyBorder="1" applyAlignment="1">
      <alignment vertical="center" shrinkToFit="1"/>
    </xf>
    <xf numFmtId="49" fontId="42" fillId="34" borderId="22" xfId="48" applyNumberFormat="1" applyFont="1" applyFill="1" applyBorder="1" applyAlignment="1">
      <alignment vertical="center" wrapText="1"/>
    </xf>
    <xf numFmtId="49" fontId="42" fillId="34" borderId="21" xfId="48" applyNumberFormat="1" applyFont="1" applyFill="1" applyBorder="1" applyAlignment="1">
      <alignment vertical="center" wrapText="1"/>
    </xf>
    <xf numFmtId="49" fontId="42" fillId="34" borderId="0" xfId="48" applyNumberFormat="1" applyFont="1" applyFill="1" applyAlignment="1">
      <alignment vertical="center" wrapText="1"/>
    </xf>
    <xf numFmtId="49" fontId="42" fillId="34" borderId="11" xfId="48" applyNumberFormat="1" applyFont="1" applyFill="1" applyBorder="1" applyAlignment="1">
      <alignment vertical="center" wrapText="1"/>
    </xf>
    <xf numFmtId="49" fontId="42" fillId="34" borderId="18" xfId="48" applyNumberFormat="1" applyFont="1" applyFill="1" applyBorder="1" applyAlignment="1">
      <alignment vertical="center" wrapText="1"/>
    </xf>
    <xf numFmtId="49" fontId="42" fillId="34" borderId="17" xfId="48" applyNumberFormat="1" applyFont="1" applyFill="1" applyBorder="1" applyAlignment="1">
      <alignment vertical="center" wrapText="1"/>
    </xf>
    <xf numFmtId="49" fontId="42" fillId="0" borderId="19" xfId="48" applyNumberFormat="1" applyFont="1" applyBorder="1" applyAlignment="1">
      <alignment vertical="center" shrinkToFit="1"/>
    </xf>
    <xf numFmtId="0" fontId="42" fillId="0" borderId="18" xfId="48" applyFont="1" applyBorder="1" applyAlignment="1">
      <alignment vertical="center" shrinkToFit="1"/>
    </xf>
    <xf numFmtId="49" fontId="42" fillId="0" borderId="22" xfId="48" applyNumberFormat="1" applyFont="1" applyBorder="1">
      <alignment vertical="center"/>
    </xf>
    <xf numFmtId="49" fontId="42" fillId="0" borderId="0" xfId="48" applyNumberFormat="1" applyFont="1" applyAlignment="1">
      <alignment vertical="top" wrapText="1"/>
    </xf>
    <xf numFmtId="49" fontId="42" fillId="0" borderId="0" xfId="48" applyNumberFormat="1" applyFont="1" applyAlignment="1">
      <alignment horizontal="left" vertical="top" wrapText="1"/>
    </xf>
    <xf numFmtId="49" fontId="42" fillId="0" borderId="0" xfId="48" applyNumberFormat="1" applyFont="1" applyAlignment="1">
      <alignment vertical="top" wrapText="1" shrinkToFit="1"/>
    </xf>
    <xf numFmtId="0" fontId="42" fillId="0" borderId="0" xfId="48" applyFont="1" applyAlignment="1">
      <alignment vertical="top" wrapText="1" shrinkToFit="1"/>
    </xf>
    <xf numFmtId="49" fontId="34" fillId="0" borderId="22" xfId="48" applyNumberFormat="1" applyFont="1" applyBorder="1" applyAlignment="1">
      <alignment vertical="center" wrapText="1"/>
    </xf>
    <xf numFmtId="49" fontId="34" fillId="0" borderId="0" xfId="48" applyNumberFormat="1" applyFont="1" applyAlignment="1">
      <alignment vertical="center" wrapText="1"/>
    </xf>
    <xf numFmtId="49" fontId="34" fillId="0" borderId="18" xfId="48" applyNumberFormat="1" applyFont="1" applyBorder="1" applyAlignment="1">
      <alignment vertical="center" wrapText="1"/>
    </xf>
    <xf numFmtId="49" fontId="42" fillId="0" borderId="25" xfId="48" applyNumberFormat="1" applyFont="1" applyBorder="1" applyAlignment="1">
      <alignment vertical="center" shrinkToFit="1"/>
    </xf>
    <xf numFmtId="0" fontId="42" fillId="34" borderId="26" xfId="0" applyFont="1" applyFill="1" applyBorder="1">
      <alignment vertical="center"/>
    </xf>
    <xf numFmtId="0" fontId="42" fillId="34" borderId="25" xfId="0" applyFont="1" applyFill="1" applyBorder="1">
      <alignment vertical="center"/>
    </xf>
    <xf numFmtId="0" fontId="42" fillId="34" borderId="24" xfId="0" applyFont="1" applyFill="1" applyBorder="1">
      <alignment vertical="center"/>
    </xf>
    <xf numFmtId="49" fontId="42" fillId="36" borderId="10" xfId="48" applyNumberFormat="1" applyFont="1" applyFill="1" applyBorder="1" applyAlignment="1">
      <alignment horizontal="center" vertical="center"/>
    </xf>
    <xf numFmtId="49" fontId="31" fillId="0" borderId="26" xfId="48" applyNumberFormat="1" applyFont="1" applyBorder="1" applyAlignment="1">
      <alignment vertical="center" wrapText="1"/>
    </xf>
    <xf numFmtId="49" fontId="31" fillId="0" borderId="25" xfId="48" applyNumberFormat="1" applyFont="1" applyBorder="1" applyAlignment="1">
      <alignment vertical="center" wrapText="1"/>
    </xf>
    <xf numFmtId="49" fontId="31" fillId="0" borderId="24" xfId="48" applyNumberFormat="1" applyFont="1" applyBorder="1" applyAlignment="1">
      <alignment vertical="center" wrapText="1"/>
    </xf>
    <xf numFmtId="0" fontId="34" fillId="34" borderId="10" xfId="48" applyFont="1" applyFill="1" applyBorder="1" applyAlignment="1">
      <alignment horizontal="center" vertical="center" wrapText="1" shrinkToFit="1"/>
    </xf>
    <xf numFmtId="49" fontId="42" fillId="0" borderId="23" xfId="48" applyNumberFormat="1" applyFont="1" applyBorder="1" applyAlignment="1">
      <alignment horizontal="center" vertical="center"/>
    </xf>
    <xf numFmtId="49" fontId="42" fillId="0" borderId="22" xfId="48" applyNumberFormat="1" applyFont="1" applyBorder="1" applyAlignment="1">
      <alignment horizontal="center" vertical="center"/>
    </xf>
    <xf numFmtId="49" fontId="42" fillId="0" borderId="21" xfId="48" applyNumberFormat="1" applyFont="1" applyBorder="1" applyAlignment="1">
      <alignment horizontal="center" vertical="center"/>
    </xf>
    <xf numFmtId="0" fontId="30" fillId="36" borderId="0" xfId="52" applyFont="1" applyFill="1" applyAlignment="1">
      <alignment horizontal="left" vertical="center"/>
    </xf>
    <xf numFmtId="49" fontId="34" fillId="0" borderId="24" xfId="48" applyNumberFormat="1" applyFont="1" applyBorder="1" applyAlignment="1">
      <alignment vertical="center" wrapText="1"/>
    </xf>
    <xf numFmtId="49" fontId="42" fillId="34" borderId="13" xfId="48" applyNumberFormat="1" applyFont="1" applyFill="1" applyBorder="1" applyAlignment="1">
      <alignment horizontal="center" vertical="center" textRotation="255"/>
    </xf>
    <xf numFmtId="49" fontId="42" fillId="34" borderId="28" xfId="48" applyNumberFormat="1" applyFont="1" applyFill="1" applyBorder="1" applyAlignment="1">
      <alignment horizontal="center" vertical="center" textRotation="255"/>
    </xf>
    <xf numFmtId="49" fontId="42" fillId="34" borderId="12" xfId="48" applyNumberFormat="1" applyFont="1" applyFill="1" applyBorder="1" applyAlignment="1">
      <alignment horizontal="center" vertical="center" textRotation="255"/>
    </xf>
    <xf numFmtId="49" fontId="30" fillId="0" borderId="0" xfId="48" applyNumberFormat="1" applyFont="1" applyAlignment="1">
      <alignment horizontal="center" vertical="center"/>
    </xf>
    <xf numFmtId="0" fontId="30" fillId="36" borderId="0" xfId="48" applyFont="1" applyFill="1" applyAlignment="1">
      <alignment horizontal="right" vertical="center"/>
    </xf>
    <xf numFmtId="49" fontId="42" fillId="0" borderId="72" xfId="48" applyNumberFormat="1" applyFont="1" applyBorder="1" applyAlignment="1">
      <alignment vertical="center" shrinkToFit="1"/>
    </xf>
    <xf numFmtId="49" fontId="42" fillId="0" borderId="71" xfId="48" applyNumberFormat="1" applyFont="1" applyBorder="1" applyAlignment="1">
      <alignment vertical="center" shrinkToFit="1"/>
    </xf>
    <xf numFmtId="49" fontId="42" fillId="0" borderId="70" xfId="48" applyNumberFormat="1" applyFont="1" applyBorder="1" applyAlignment="1">
      <alignment vertical="center" shrinkToFit="1"/>
    </xf>
    <xf numFmtId="0" fontId="33" fillId="0" borderId="69" xfId="48" applyFont="1" applyBorder="1" applyAlignment="1">
      <alignment vertical="center" shrinkToFit="1"/>
    </xf>
    <xf numFmtId="0" fontId="33" fillId="0" borderId="68" xfId="48" applyFont="1" applyBorder="1" applyAlignment="1">
      <alignment vertical="center" shrinkToFit="1"/>
    </xf>
    <xf numFmtId="0" fontId="33" fillId="0" borderId="67" xfId="48" applyFont="1" applyBorder="1" applyAlignment="1">
      <alignment vertical="center" shrinkToFit="1"/>
    </xf>
    <xf numFmtId="49" fontId="31" fillId="34" borderId="26" xfId="48" applyNumberFormat="1" applyFont="1" applyFill="1" applyBorder="1" applyAlignment="1">
      <alignment horizontal="center" vertical="center"/>
    </xf>
    <xf numFmtId="49" fontId="31" fillId="34" borderId="25" xfId="48" applyNumberFormat="1" applyFont="1" applyFill="1" applyBorder="1" applyAlignment="1">
      <alignment horizontal="center" vertical="center"/>
    </xf>
    <xf numFmtId="49" fontId="31" fillId="34" borderId="24" xfId="48" applyNumberFormat="1" applyFont="1" applyFill="1" applyBorder="1" applyAlignment="1">
      <alignment horizontal="center" vertical="center"/>
    </xf>
    <xf numFmtId="49" fontId="42" fillId="34" borderId="72" xfId="48" applyNumberFormat="1" applyFont="1" applyFill="1" applyBorder="1" applyAlignment="1">
      <alignment vertical="center" shrinkToFit="1"/>
    </xf>
    <xf numFmtId="49" fontId="42" fillId="34" borderId="69" xfId="48" applyNumberFormat="1" applyFont="1" applyFill="1" applyBorder="1" applyAlignment="1">
      <alignment vertical="center" shrinkToFit="1"/>
    </xf>
    <xf numFmtId="0" fontId="42" fillId="0" borderId="72" xfId="48" applyFont="1" applyBorder="1" applyAlignment="1">
      <alignment horizontal="center" vertical="center" shrinkToFit="1"/>
    </xf>
    <xf numFmtId="0" fontId="42" fillId="0" borderId="71" xfId="48" applyFont="1" applyBorder="1" applyAlignment="1">
      <alignment horizontal="center" vertical="center" shrinkToFit="1"/>
    </xf>
    <xf numFmtId="0" fontId="42" fillId="0" borderId="70" xfId="48" applyFont="1" applyBorder="1" applyAlignment="1">
      <alignment horizontal="center" vertical="center" shrinkToFit="1"/>
    </xf>
    <xf numFmtId="0" fontId="42" fillId="0" borderId="69" xfId="48" applyFont="1" applyBorder="1" applyAlignment="1">
      <alignment horizontal="center" vertical="center" shrinkToFit="1"/>
    </xf>
    <xf numFmtId="0" fontId="42" fillId="0" borderId="68" xfId="48" applyFont="1" applyBorder="1" applyAlignment="1">
      <alignment horizontal="center" vertical="center" shrinkToFit="1"/>
    </xf>
    <xf numFmtId="0" fontId="42" fillId="0" borderId="67" xfId="48" applyFont="1" applyBorder="1" applyAlignment="1">
      <alignment horizontal="center" vertical="center" shrinkToFit="1"/>
    </xf>
    <xf numFmtId="49" fontId="42" fillId="0" borderId="0" xfId="48" applyNumberFormat="1" applyFont="1" applyAlignment="1">
      <alignment horizontal="center" vertical="center" shrinkToFit="1"/>
    </xf>
    <xf numFmtId="49" fontId="45" fillId="34" borderId="13" xfId="48" applyNumberFormat="1" applyFont="1" applyFill="1" applyBorder="1" applyAlignment="1">
      <alignment horizontal="center" vertical="center" shrinkToFit="1"/>
    </xf>
    <xf numFmtId="0" fontId="45" fillId="34" borderId="12" xfId="48" applyFont="1" applyFill="1" applyBorder="1" applyAlignment="1">
      <alignment horizontal="center" vertical="center" shrinkToFit="1"/>
    </xf>
    <xf numFmtId="49" fontId="42" fillId="34" borderId="23" xfId="48" applyNumberFormat="1" applyFont="1" applyFill="1" applyBorder="1">
      <alignment vertical="center"/>
    </xf>
    <xf numFmtId="49" fontId="42" fillId="34" borderId="21" xfId="48" applyNumberFormat="1" applyFont="1" applyFill="1" applyBorder="1">
      <alignment vertical="center"/>
    </xf>
    <xf numFmtId="49" fontId="42" fillId="34" borderId="20" xfId="48" applyNumberFormat="1" applyFont="1" applyFill="1" applyBorder="1">
      <alignment vertical="center"/>
    </xf>
    <xf numFmtId="49" fontId="42" fillId="34" borderId="11" xfId="48" applyNumberFormat="1" applyFont="1" applyFill="1" applyBorder="1">
      <alignment vertical="center"/>
    </xf>
    <xf numFmtId="49" fontId="42" fillId="34" borderId="19" xfId="48" applyNumberFormat="1" applyFont="1" applyFill="1" applyBorder="1">
      <alignment vertical="center"/>
    </xf>
    <xf numFmtId="49" fontId="42" fillId="34" borderId="17" xfId="48" applyNumberFormat="1" applyFont="1" applyFill="1" applyBorder="1">
      <alignment vertical="center"/>
    </xf>
    <xf numFmtId="176" fontId="30" fillId="0" borderId="0" xfId="48" applyNumberFormat="1" applyFont="1" applyAlignment="1">
      <alignment horizontal="right" vertical="center" shrinkToFit="1"/>
    </xf>
    <xf numFmtId="49" fontId="42" fillId="0" borderId="23" xfId="48" applyNumberFormat="1" applyFont="1" applyBorder="1" applyAlignment="1">
      <alignment horizontal="right" vertical="center"/>
    </xf>
    <xf numFmtId="49" fontId="42" fillId="0" borderId="22" xfId="48" applyNumberFormat="1" applyFont="1" applyBorder="1" applyAlignment="1">
      <alignment horizontal="right" vertical="center"/>
    </xf>
    <xf numFmtId="176" fontId="42" fillId="0" borderId="19" xfId="48" applyNumberFormat="1" applyFont="1" applyBorder="1" applyAlignment="1">
      <alignment horizontal="right" vertical="center" shrinkToFit="1"/>
    </xf>
    <xf numFmtId="176" fontId="42" fillId="0" borderId="18" xfId="48" applyNumberFormat="1" applyFont="1" applyBorder="1" applyAlignment="1">
      <alignment horizontal="right" vertical="center" shrinkToFit="1"/>
    </xf>
    <xf numFmtId="49" fontId="42" fillId="34" borderId="23" xfId="48" applyNumberFormat="1" applyFont="1" applyFill="1" applyBorder="1" applyAlignment="1">
      <alignment horizontal="center" vertical="center" wrapText="1"/>
    </xf>
    <xf numFmtId="49" fontId="42" fillId="34" borderId="21" xfId="48" applyNumberFormat="1" applyFont="1" applyFill="1" applyBorder="1" applyAlignment="1">
      <alignment horizontal="center" vertical="center" wrapText="1"/>
    </xf>
    <xf numFmtId="49" fontId="42" fillId="34" borderId="19" xfId="48" applyNumberFormat="1" applyFont="1" applyFill="1" applyBorder="1" applyAlignment="1">
      <alignment horizontal="center" vertical="center" wrapText="1"/>
    </xf>
    <xf numFmtId="49" fontId="42" fillId="34" borderId="17" xfId="48" applyNumberFormat="1" applyFont="1" applyFill="1" applyBorder="1" applyAlignment="1">
      <alignment horizontal="center" vertical="center" wrapText="1"/>
    </xf>
    <xf numFmtId="49" fontId="45" fillId="34" borderId="23" xfId="48" applyNumberFormat="1" applyFont="1" applyFill="1" applyBorder="1" applyAlignment="1">
      <alignment vertical="center" wrapText="1"/>
    </xf>
    <xf numFmtId="49" fontId="45" fillId="34" borderId="21" xfId="48" applyNumberFormat="1" applyFont="1" applyFill="1" applyBorder="1" applyAlignment="1">
      <alignment vertical="center" wrapText="1"/>
    </xf>
    <xf numFmtId="49" fontId="45" fillId="34" borderId="19" xfId="48" applyNumberFormat="1" applyFont="1" applyFill="1" applyBorder="1" applyAlignment="1">
      <alignment vertical="center" wrapText="1"/>
    </xf>
    <xf numFmtId="49" fontId="45" fillId="34" borderId="17" xfId="48" applyNumberFormat="1" applyFont="1" applyFill="1" applyBorder="1" applyAlignment="1">
      <alignment vertical="center" wrapText="1"/>
    </xf>
    <xf numFmtId="49" fontId="30" fillId="0" borderId="0" xfId="48" applyNumberFormat="1" applyFont="1" applyAlignment="1">
      <alignment horizontal="left" vertical="center" shrinkToFit="1"/>
    </xf>
    <xf numFmtId="49" fontId="42" fillId="0" borderId="75" xfId="48" applyNumberFormat="1" applyFont="1" applyBorder="1" applyAlignment="1">
      <alignment horizontal="center" vertical="center" shrinkToFit="1"/>
    </xf>
    <xf numFmtId="0" fontId="47" fillId="34" borderId="26" xfId="0" applyFont="1" applyFill="1" applyBorder="1" applyAlignment="1">
      <alignment horizontal="center" vertical="center" shrinkToFit="1"/>
    </xf>
    <xf numFmtId="0" fontId="47" fillId="34" borderId="25" xfId="0" applyFont="1" applyFill="1" applyBorder="1" applyAlignment="1">
      <alignment horizontal="center" vertical="center" shrinkToFit="1"/>
    </xf>
    <xf numFmtId="0" fontId="47" fillId="34" borderId="24" xfId="0" applyFont="1" applyFill="1" applyBorder="1" applyAlignment="1">
      <alignment horizontal="center" vertical="center" shrinkToFit="1"/>
    </xf>
    <xf numFmtId="176" fontId="45" fillId="0" borderId="26" xfId="48" applyNumberFormat="1" applyFont="1" applyBorder="1" applyAlignment="1">
      <alignment horizontal="center" vertical="center" shrinkToFit="1"/>
    </xf>
    <xf numFmtId="176" fontId="45" fillId="0" borderId="25" xfId="48" applyNumberFormat="1" applyFont="1" applyBorder="1" applyAlignment="1">
      <alignment horizontal="center" vertical="center" shrinkToFit="1"/>
    </xf>
    <xf numFmtId="176" fontId="45" fillId="0" borderId="24" xfId="48" applyNumberFormat="1" applyFont="1" applyBorder="1" applyAlignment="1">
      <alignment horizontal="center" vertical="center" shrinkToFit="1"/>
    </xf>
    <xf numFmtId="176" fontId="46" fillId="0" borderId="26" xfId="0" applyNumberFormat="1" applyFont="1" applyBorder="1" applyAlignment="1">
      <alignment horizontal="center" vertical="center" shrinkToFit="1"/>
    </xf>
    <xf numFmtId="176" fontId="46" fillId="0" borderId="25" xfId="0" applyNumberFormat="1" applyFont="1" applyBorder="1" applyAlignment="1">
      <alignment horizontal="center" vertical="center" shrinkToFit="1"/>
    </xf>
    <xf numFmtId="176" fontId="46" fillId="0" borderId="24" xfId="0" applyNumberFormat="1" applyFont="1" applyBorder="1" applyAlignment="1">
      <alignment horizontal="center" vertical="center" shrinkToFit="1"/>
    </xf>
    <xf numFmtId="49" fontId="45" fillId="34" borderId="26" xfId="48" applyNumberFormat="1" applyFont="1" applyFill="1" applyBorder="1" applyAlignment="1">
      <alignment horizontal="center" vertical="center"/>
    </xf>
    <xf numFmtId="49" fontId="45" fillId="34" borderId="25" xfId="48" applyNumberFormat="1" applyFont="1" applyFill="1" applyBorder="1" applyAlignment="1">
      <alignment horizontal="center" vertical="center"/>
    </xf>
    <xf numFmtId="49" fontId="42" fillId="0" borderId="74" xfId="48" applyNumberFormat="1" applyFont="1" applyBorder="1" applyAlignment="1">
      <alignment horizontal="center" vertical="center" shrinkToFit="1"/>
    </xf>
    <xf numFmtId="49" fontId="42" fillId="0" borderId="73" xfId="48" applyNumberFormat="1" applyFont="1" applyBorder="1" applyAlignment="1">
      <alignment horizontal="center" vertical="center" shrinkToFit="1"/>
    </xf>
    <xf numFmtId="176" fontId="42" fillId="0" borderId="26" xfId="48" applyNumberFormat="1" applyFont="1" applyBorder="1" applyAlignment="1">
      <alignment horizontal="center" vertical="center"/>
    </xf>
    <xf numFmtId="176" fontId="42" fillId="0" borderId="25" xfId="48" applyNumberFormat="1" applyFont="1" applyBorder="1" applyAlignment="1">
      <alignment horizontal="center" vertical="center"/>
    </xf>
    <xf numFmtId="176" fontId="42" fillId="0" borderId="24" xfId="48" applyNumberFormat="1" applyFont="1" applyBorder="1" applyAlignment="1">
      <alignment horizontal="center" vertical="center"/>
    </xf>
    <xf numFmtId="49" fontId="48" fillId="0" borderId="0" xfId="48" applyNumberFormat="1" applyFont="1" applyAlignment="1">
      <alignment horizontal="center" vertical="center" shrinkToFit="1"/>
    </xf>
    <xf numFmtId="49" fontId="42" fillId="34" borderId="23" xfId="48" applyNumberFormat="1" applyFont="1" applyFill="1" applyBorder="1" applyAlignment="1">
      <alignment vertical="center" wrapText="1"/>
    </xf>
    <xf numFmtId="49" fontId="42" fillId="34" borderId="20" xfId="48" applyNumberFormat="1" applyFont="1" applyFill="1" applyBorder="1" applyAlignment="1">
      <alignment vertical="center" wrapText="1"/>
    </xf>
    <xf numFmtId="49" fontId="42" fillId="34" borderId="19" xfId="48" applyNumberFormat="1" applyFont="1" applyFill="1" applyBorder="1" applyAlignment="1">
      <alignment vertical="center" wrapText="1"/>
    </xf>
    <xf numFmtId="49" fontId="42" fillId="0" borderId="19" xfId="48" applyNumberFormat="1" applyFont="1" applyBorder="1" applyAlignment="1">
      <alignment horizontal="left" vertical="center" indent="2"/>
    </xf>
    <xf numFmtId="49" fontId="42" fillId="0" borderId="18" xfId="48" applyNumberFormat="1" applyFont="1" applyBorder="1" applyAlignment="1">
      <alignment horizontal="left" vertical="center" indent="2"/>
    </xf>
    <xf numFmtId="49" fontId="42" fillId="0" borderId="11" xfId="48" applyNumberFormat="1" applyFont="1" applyBorder="1" applyAlignment="1">
      <alignment horizontal="left" vertical="center" indent="2"/>
    </xf>
    <xf numFmtId="49" fontId="34" fillId="34" borderId="23" xfId="48" applyNumberFormat="1" applyFont="1" applyFill="1" applyBorder="1" applyAlignment="1">
      <alignment horizontal="center" vertical="center" wrapText="1" shrinkToFit="1"/>
    </xf>
    <xf numFmtId="49" fontId="34" fillId="34" borderId="22" xfId="48" applyNumberFormat="1" applyFont="1" applyFill="1" applyBorder="1" applyAlignment="1">
      <alignment horizontal="center" vertical="center" wrapText="1" shrinkToFit="1"/>
    </xf>
    <xf numFmtId="49" fontId="34" fillId="34" borderId="11" xfId="48" applyNumberFormat="1" applyFont="1" applyFill="1" applyBorder="1" applyAlignment="1">
      <alignment horizontal="center" vertical="center" wrapText="1" shrinkToFit="1"/>
    </xf>
    <xf numFmtId="49" fontId="34" fillId="34" borderId="19" xfId="48" applyNumberFormat="1" applyFont="1" applyFill="1" applyBorder="1" applyAlignment="1">
      <alignment horizontal="center" vertical="center" wrapText="1" shrinkToFit="1"/>
    </xf>
    <xf numFmtId="49" fontId="34" fillId="34" borderId="18" xfId="48" applyNumberFormat="1" applyFont="1" applyFill="1" applyBorder="1" applyAlignment="1">
      <alignment horizontal="center" vertical="center" wrapText="1" shrinkToFit="1"/>
    </xf>
    <xf numFmtId="49" fontId="34" fillId="34" borderId="17" xfId="48" applyNumberFormat="1" applyFont="1" applyFill="1" applyBorder="1" applyAlignment="1">
      <alignment horizontal="center" vertical="center" wrapText="1" shrinkToFit="1"/>
    </xf>
    <xf numFmtId="49" fontId="42" fillId="34" borderId="26" xfId="48" applyNumberFormat="1" applyFont="1" applyFill="1" applyBorder="1" applyAlignment="1">
      <alignment horizontal="center" vertical="center" wrapText="1"/>
    </xf>
    <xf numFmtId="49" fontId="42" fillId="34" borderId="25" xfId="48" applyNumberFormat="1" applyFont="1" applyFill="1" applyBorder="1" applyAlignment="1">
      <alignment horizontal="center" vertical="center" wrapText="1"/>
    </xf>
    <xf numFmtId="49" fontId="42" fillId="34" borderId="24" xfId="48" applyNumberFormat="1" applyFont="1" applyFill="1" applyBorder="1" applyAlignment="1">
      <alignment horizontal="center" vertical="center" wrapText="1"/>
    </xf>
    <xf numFmtId="49" fontId="42" fillId="0" borderId="22" xfId="48" applyNumberFormat="1" applyFont="1" applyBorder="1" applyAlignment="1">
      <alignment horizontal="center" vertical="center" shrinkToFit="1"/>
    </xf>
    <xf numFmtId="49" fontId="42" fillId="0" borderId="21" xfId="48" applyNumberFormat="1" applyFont="1" applyBorder="1" applyAlignment="1">
      <alignment horizontal="center" vertical="center" shrinkToFit="1"/>
    </xf>
    <xf numFmtId="49" fontId="42" fillId="0" borderId="18" xfId="48" applyNumberFormat="1" applyFont="1" applyBorder="1" applyAlignment="1">
      <alignment horizontal="center" vertical="center" shrinkToFit="1"/>
    </xf>
    <xf numFmtId="49" fontId="42" fillId="0" borderId="17" xfId="48" applyNumberFormat="1" applyFont="1" applyBorder="1" applyAlignment="1">
      <alignment horizontal="center" vertical="center" shrinkToFit="1"/>
    </xf>
    <xf numFmtId="49" fontId="42" fillId="0" borderId="26" xfId="48" applyNumberFormat="1" applyFont="1" applyBorder="1" applyAlignment="1">
      <alignment horizontal="center" vertical="center"/>
    </xf>
    <xf numFmtId="49" fontId="42" fillId="0" borderId="24" xfId="48" applyNumberFormat="1" applyFont="1" applyBorder="1" applyAlignment="1">
      <alignment horizontal="center" vertical="center"/>
    </xf>
    <xf numFmtId="49" fontId="42" fillId="0" borderId="23" xfId="48" applyNumberFormat="1" applyFont="1" applyBorder="1" applyAlignment="1">
      <alignment vertical="center" shrinkToFit="1"/>
    </xf>
    <xf numFmtId="49" fontId="42" fillId="0" borderId="22" xfId="48" applyNumberFormat="1" applyFont="1" applyBorder="1" applyAlignment="1">
      <alignment vertical="center" shrinkToFit="1"/>
    </xf>
    <xf numFmtId="49" fontId="42" fillId="0" borderId="21" xfId="48" applyNumberFormat="1" applyFont="1" applyBorder="1" applyAlignment="1">
      <alignment vertical="center" shrinkToFit="1"/>
    </xf>
    <xf numFmtId="49" fontId="33" fillId="0" borderId="69" xfId="48" applyNumberFormat="1" applyFont="1" applyBorder="1" applyAlignment="1">
      <alignment vertical="center" shrinkToFit="1"/>
    </xf>
    <xf numFmtId="49" fontId="33" fillId="0" borderId="68" xfId="48" applyNumberFormat="1" applyFont="1" applyBorder="1" applyAlignment="1">
      <alignment vertical="center" shrinkToFit="1"/>
    </xf>
    <xf numFmtId="49" fontId="33" fillId="0" borderId="67" xfId="48" applyNumberFormat="1" applyFont="1" applyBorder="1" applyAlignment="1">
      <alignment vertical="center" shrinkToFit="1"/>
    </xf>
    <xf numFmtId="0" fontId="30" fillId="0" borderId="0" xfId="44" applyAlignment="1">
      <alignment horizontal="center" vertical="center" shrinkToFit="1"/>
    </xf>
    <xf numFmtId="0" fontId="31" fillId="0" borderId="10" xfId="44" applyFont="1" applyBorder="1" applyAlignment="1">
      <alignment horizontal="left" vertical="center"/>
    </xf>
    <xf numFmtId="0" fontId="31" fillId="35" borderId="26" xfId="44" applyFont="1" applyFill="1" applyBorder="1" applyAlignment="1">
      <alignment horizontal="center" vertical="center"/>
    </xf>
    <xf numFmtId="0" fontId="31" fillId="35" borderId="25" xfId="44" applyFont="1" applyFill="1" applyBorder="1" applyAlignment="1">
      <alignment horizontal="center" vertical="center"/>
    </xf>
    <xf numFmtId="0" fontId="30" fillId="0" borderId="25" xfId="44" applyBorder="1" applyAlignment="1">
      <alignment vertical="center"/>
    </xf>
    <xf numFmtId="0" fontId="30" fillId="0" borderId="33" xfId="44" applyBorder="1" applyAlignment="1">
      <alignment vertical="center"/>
    </xf>
    <xf numFmtId="0" fontId="31" fillId="0" borderId="26" xfId="44" applyFont="1" applyBorder="1" applyAlignment="1">
      <alignment horizontal="left" vertical="center"/>
    </xf>
    <xf numFmtId="0" fontId="31" fillId="0" borderId="25" xfId="44" applyFont="1" applyBorder="1" applyAlignment="1">
      <alignment horizontal="left" vertical="center"/>
    </xf>
    <xf numFmtId="0" fontId="31" fillId="0" borderId="24" xfId="44" applyFont="1" applyBorder="1" applyAlignment="1">
      <alignment horizontal="left" vertical="center"/>
    </xf>
    <xf numFmtId="0" fontId="31" fillId="0" borderId="26" xfId="44" applyFont="1" applyBorder="1" applyAlignment="1">
      <alignment horizontal="center" vertical="center"/>
    </xf>
    <xf numFmtId="0" fontId="31" fillId="0" borderId="25" xfId="44" applyFont="1" applyBorder="1" applyAlignment="1">
      <alignment horizontal="center" vertical="center"/>
    </xf>
    <xf numFmtId="0" fontId="30" fillId="0" borderId="10" xfId="44" applyBorder="1" applyAlignment="1">
      <alignment horizontal="left" vertical="center"/>
    </xf>
    <xf numFmtId="0" fontId="31" fillId="0" borderId="19" xfId="44" applyFont="1" applyBorder="1" applyAlignment="1">
      <alignment horizontal="center" vertical="center"/>
    </xf>
    <xf numFmtId="0" fontId="31" fillId="0" borderId="18" xfId="44" applyFont="1" applyBorder="1" applyAlignment="1">
      <alignment horizontal="center" vertical="center"/>
    </xf>
    <xf numFmtId="0" fontId="31" fillId="0" borderId="17" xfId="44" applyFont="1" applyBorder="1" applyAlignment="1">
      <alignment horizontal="center" vertical="center"/>
    </xf>
    <xf numFmtId="0" fontId="30" fillId="0" borderId="25" xfId="44" applyBorder="1" applyAlignment="1">
      <alignment horizontal="center" vertical="center"/>
    </xf>
    <xf numFmtId="0" fontId="30" fillId="0" borderId="25" xfId="44" applyBorder="1"/>
    <xf numFmtId="0" fontId="30" fillId="0" borderId="33" xfId="44" applyBorder="1"/>
    <xf numFmtId="0" fontId="31" fillId="0" borderId="24" xfId="44" applyFont="1" applyBorder="1" applyAlignment="1">
      <alignment horizontal="center" vertical="center"/>
    </xf>
    <xf numFmtId="0" fontId="31" fillId="0" borderId="23" xfId="44" applyFont="1" applyBorder="1" applyAlignment="1">
      <alignment horizontal="center" vertical="center" shrinkToFit="1"/>
    </xf>
    <xf numFmtId="0" fontId="30" fillId="0" borderId="21" xfId="44" applyBorder="1" applyAlignment="1">
      <alignment horizontal="center" vertical="center" shrinkToFit="1"/>
    </xf>
    <xf numFmtId="0" fontId="31" fillId="0" borderId="20" xfId="44" applyFont="1" applyBorder="1" applyAlignment="1">
      <alignment horizontal="center" vertical="center"/>
    </xf>
    <xf numFmtId="0" fontId="30" fillId="0" borderId="0" xfId="44" applyAlignment="1">
      <alignment horizontal="center" vertical="center"/>
    </xf>
    <xf numFmtId="0" fontId="30" fillId="0" borderId="0" xfId="44"/>
    <xf numFmtId="0" fontId="31" fillId="0" borderId="34" xfId="44" applyFont="1" applyBorder="1" applyAlignment="1">
      <alignment horizontal="center" vertical="center"/>
    </xf>
    <xf numFmtId="0" fontId="30" fillId="0" borderId="24" xfId="44" applyBorder="1" applyAlignment="1">
      <alignment horizontal="center" vertical="center"/>
    </xf>
    <xf numFmtId="0" fontId="31" fillId="0" borderId="12" xfId="44" applyFont="1" applyBorder="1" applyAlignment="1">
      <alignment horizontal="center" vertical="center"/>
    </xf>
    <xf numFmtId="0" fontId="31" fillId="0" borderId="34" xfId="44" applyFont="1" applyBorder="1" applyAlignment="1">
      <alignment horizontal="left" vertical="center" wrapText="1"/>
    </xf>
    <xf numFmtId="0" fontId="30" fillId="0" borderId="24" xfId="44" applyBorder="1" applyAlignment="1">
      <alignment vertical="center"/>
    </xf>
    <xf numFmtId="0" fontId="31" fillId="0" borderId="32" xfId="44" applyFont="1" applyBorder="1" applyAlignment="1">
      <alignment horizontal="center" vertical="center"/>
    </xf>
    <xf numFmtId="0" fontId="31" fillId="0" borderId="31" xfId="44" applyFont="1" applyBorder="1" applyAlignment="1">
      <alignment horizontal="center" vertical="center"/>
    </xf>
    <xf numFmtId="0" fontId="34" fillId="0" borderId="30" xfId="44" applyFont="1" applyBorder="1" applyAlignment="1">
      <alignment horizontal="left" vertical="center" wrapText="1"/>
    </xf>
    <xf numFmtId="0" fontId="34" fillId="0" borderId="29" xfId="44" applyFont="1" applyBorder="1" applyAlignment="1">
      <alignment horizontal="left" vertical="center" wrapText="1"/>
    </xf>
    <xf numFmtId="0" fontId="30" fillId="0" borderId="29" xfId="44" applyBorder="1"/>
    <xf numFmtId="0" fontId="30" fillId="0" borderId="14" xfId="44" applyBorder="1"/>
    <xf numFmtId="0" fontId="31" fillId="0" borderId="0" xfId="44" applyFont="1" applyAlignment="1">
      <alignment horizontal="left" vertical="center"/>
    </xf>
    <xf numFmtId="0" fontId="30" fillId="0" borderId="0" xfId="44" applyAlignment="1">
      <alignment vertical="center"/>
    </xf>
    <xf numFmtId="0" fontId="31" fillId="0" borderId="10" xfId="45" applyFont="1" applyBorder="1" applyAlignment="1">
      <alignment horizontal="center" vertical="center"/>
    </xf>
    <xf numFmtId="0" fontId="31" fillId="0" borderId="26" xfId="45" applyFont="1" applyBorder="1" applyAlignment="1">
      <alignment horizontal="center" vertical="center"/>
    </xf>
    <xf numFmtId="0" fontId="31" fillId="0" borderId="10" xfId="45" applyFont="1" applyBorder="1" applyAlignment="1">
      <alignment horizontal="center" vertical="center" shrinkToFit="1"/>
    </xf>
    <xf numFmtId="0" fontId="31" fillId="0" borderId="24" xfId="45" applyFont="1" applyBorder="1" applyAlignment="1">
      <alignment horizontal="center" vertical="center"/>
    </xf>
    <xf numFmtId="0" fontId="31" fillId="0" borderId="25" xfId="45" applyFont="1" applyBorder="1" applyAlignment="1">
      <alignment horizontal="center" vertical="center"/>
    </xf>
    <xf numFmtId="0" fontId="31" fillId="0" borderId="35" xfId="44" applyFont="1" applyBorder="1" applyAlignment="1">
      <alignment horizontal="center" vertical="center"/>
    </xf>
    <xf numFmtId="0" fontId="31" fillId="0" borderId="10" xfId="44" applyFont="1" applyBorder="1" applyAlignment="1">
      <alignment horizontal="center" vertical="center"/>
    </xf>
    <xf numFmtId="0" fontId="31" fillId="0" borderId="23" xfId="44" applyFont="1" applyBorder="1" applyAlignment="1">
      <alignment horizontal="left" vertical="center"/>
    </xf>
    <xf numFmtId="0" fontId="30" fillId="0" borderId="22" xfId="44" applyBorder="1" applyAlignment="1">
      <alignment horizontal="left" vertical="center"/>
    </xf>
    <xf numFmtId="0" fontId="30" fillId="0" borderId="21" xfId="44" applyBorder="1" applyAlignment="1">
      <alignment horizontal="left" vertical="center"/>
    </xf>
    <xf numFmtId="0" fontId="30" fillId="0" borderId="20" xfId="44" applyBorder="1" applyAlignment="1">
      <alignment horizontal="left" vertical="center"/>
    </xf>
    <xf numFmtId="0" fontId="30" fillId="0" borderId="0" xfId="44" applyAlignment="1">
      <alignment horizontal="left" vertical="center"/>
    </xf>
    <xf numFmtId="0" fontId="30" fillId="0" borderId="11" xfId="44" applyBorder="1" applyAlignment="1">
      <alignment horizontal="left" vertical="center"/>
    </xf>
    <xf numFmtId="0" fontId="30" fillId="0" borderId="19" xfId="44" applyBorder="1" applyAlignment="1">
      <alignment horizontal="left" vertical="center"/>
    </xf>
    <xf numFmtId="0" fontId="30" fillId="0" borderId="18" xfId="44" applyBorder="1" applyAlignment="1">
      <alignment horizontal="left" vertical="center"/>
    </xf>
    <xf numFmtId="0" fontId="30" fillId="0" borderId="17" xfId="44" applyBorder="1" applyAlignment="1">
      <alignment horizontal="left" vertical="center"/>
    </xf>
    <xf numFmtId="0" fontId="31" fillId="0" borderId="20" xfId="45" applyFont="1" applyBorder="1" applyAlignment="1">
      <alignment horizontal="center" vertical="center"/>
    </xf>
    <xf numFmtId="0" fontId="31" fillId="0" borderId="11" xfId="45" applyFont="1" applyBorder="1" applyAlignment="1">
      <alignment horizontal="center" vertical="center"/>
    </xf>
    <xf numFmtId="0" fontId="31" fillId="0" borderId="39" xfId="45" applyFont="1" applyBorder="1" applyAlignment="1">
      <alignment horizontal="center" vertical="center"/>
    </xf>
    <xf numFmtId="0" fontId="31" fillId="0" borderId="38" xfId="45" applyFont="1" applyBorder="1" applyAlignment="1">
      <alignment horizontal="center" vertical="center"/>
    </xf>
    <xf numFmtId="0" fontId="31" fillId="0" borderId="12" xfId="45" applyFont="1" applyBorder="1" applyAlignment="1">
      <alignment horizontal="center" vertical="center"/>
    </xf>
    <xf numFmtId="0" fontId="31" fillId="0" borderId="19" xfId="45" applyFont="1" applyBorder="1" applyAlignment="1">
      <alignment horizontal="center" vertical="center"/>
    </xf>
    <xf numFmtId="0" fontId="31" fillId="0" borderId="26" xfId="44" applyFont="1" applyBorder="1" applyAlignment="1">
      <alignment horizontal="center" vertical="center" shrinkToFit="1"/>
    </xf>
    <xf numFmtId="0" fontId="31" fillId="0" borderId="25" xfId="44" applyFont="1" applyBorder="1" applyAlignment="1">
      <alignment horizontal="center" vertical="center" shrinkToFit="1"/>
    </xf>
    <xf numFmtId="0" fontId="31" fillId="0" borderId="24" xfId="44" applyFont="1" applyBorder="1" applyAlignment="1">
      <alignment horizontal="center" vertical="center" shrinkToFit="1"/>
    </xf>
    <xf numFmtId="0" fontId="31" fillId="35" borderId="23" xfId="44" applyFont="1" applyFill="1" applyBorder="1" applyAlignment="1">
      <alignment horizontal="center" vertical="center"/>
    </xf>
    <xf numFmtId="0" fontId="31" fillId="35" borderId="22" xfId="44" applyFont="1" applyFill="1" applyBorder="1" applyAlignment="1">
      <alignment horizontal="center" vertical="center"/>
    </xf>
    <xf numFmtId="0" fontId="31" fillId="35" borderId="21" xfId="44" applyFont="1" applyFill="1" applyBorder="1" applyAlignment="1">
      <alignment horizontal="center" vertical="center"/>
    </xf>
    <xf numFmtId="0" fontId="31" fillId="35" borderId="13" xfId="44" applyFont="1" applyFill="1" applyBorder="1" applyAlignment="1">
      <alignment horizontal="center" vertical="center"/>
    </xf>
    <xf numFmtId="0" fontId="31" fillId="0" borderId="23" xfId="46" applyFont="1" applyBorder="1" applyAlignment="1">
      <alignment horizontal="center" vertical="center" wrapText="1"/>
    </xf>
    <xf numFmtId="0" fontId="30" fillId="0" borderId="22" xfId="44" applyBorder="1"/>
    <xf numFmtId="0" fontId="30" fillId="0" borderId="21" xfId="44" applyBorder="1"/>
    <xf numFmtId="0" fontId="30" fillId="0" borderId="20" xfId="44" applyBorder="1"/>
    <xf numFmtId="0" fontId="30" fillId="0" borderId="11" xfId="44" applyBorder="1"/>
    <xf numFmtId="0" fontId="30" fillId="0" borderId="19" xfId="44" applyBorder="1"/>
    <xf numFmtId="0" fontId="30" fillId="0" borderId="18" xfId="44" applyBorder="1"/>
    <xf numFmtId="0" fontId="30" fillId="0" borderId="17" xfId="44" applyBorder="1"/>
    <xf numFmtId="0" fontId="31" fillId="0" borderId="26" xfId="46" applyFont="1" applyBorder="1" applyAlignment="1">
      <alignment horizontal="center" vertical="center"/>
    </xf>
    <xf numFmtId="0" fontId="30" fillId="0" borderId="33" xfId="44" applyBorder="1" applyAlignment="1">
      <alignment horizontal="center" vertical="center"/>
    </xf>
    <xf numFmtId="0" fontId="31" fillId="0" borderId="12" xfId="46" applyFont="1" applyBorder="1" applyAlignment="1">
      <alignment horizontal="center" vertical="center" wrapText="1"/>
    </xf>
    <xf numFmtId="0" fontId="31" fillId="0" borderId="42" xfId="46" applyFont="1" applyBorder="1" applyAlignment="1">
      <alignment horizontal="center" vertical="center" wrapText="1"/>
    </xf>
    <xf numFmtId="0" fontId="31" fillId="0" borderId="25" xfId="46" applyFont="1" applyBorder="1" applyAlignment="1">
      <alignment horizontal="center" vertical="center"/>
    </xf>
    <xf numFmtId="0" fontId="31" fillId="0" borderId="24" xfId="46" applyFont="1" applyBorder="1" applyAlignment="1">
      <alignment horizontal="center" vertical="center"/>
    </xf>
    <xf numFmtId="0" fontId="31" fillId="0" borderId="23" xfId="44" applyFont="1" applyBorder="1" applyAlignment="1">
      <alignment horizontal="center" vertical="center"/>
    </xf>
    <xf numFmtId="0" fontId="31" fillId="0" borderId="21" xfId="44" applyFont="1" applyBorder="1" applyAlignment="1">
      <alignment horizontal="center" vertical="center"/>
    </xf>
    <xf numFmtId="0" fontId="31" fillId="0" borderId="22" xfId="44" applyFont="1" applyBorder="1" applyAlignment="1">
      <alignment horizontal="center" vertical="center"/>
    </xf>
    <xf numFmtId="0" fontId="31" fillId="0" borderId="33" xfId="44" applyFont="1" applyBorder="1" applyAlignment="1">
      <alignment horizontal="center" vertical="center"/>
    </xf>
    <xf numFmtId="0" fontId="31" fillId="35" borderId="24" xfId="44" applyFont="1" applyFill="1" applyBorder="1" applyAlignment="1">
      <alignment horizontal="center" vertical="center"/>
    </xf>
    <xf numFmtId="0" fontId="31" fillId="35" borderId="33" xfId="44" applyFont="1" applyFill="1" applyBorder="1" applyAlignment="1">
      <alignment horizontal="center" vertical="center"/>
    </xf>
    <xf numFmtId="0" fontId="31" fillId="0" borderId="45" xfId="44" applyFont="1" applyBorder="1" applyAlignment="1">
      <alignment horizontal="center" vertical="center"/>
    </xf>
    <xf numFmtId="0" fontId="31" fillId="0" borderId="43" xfId="44" applyFont="1" applyBorder="1" applyAlignment="1">
      <alignment horizontal="center" vertical="center"/>
    </xf>
    <xf numFmtId="0" fontId="31" fillId="0" borderId="10" xfId="44" applyFont="1" applyBorder="1" applyAlignment="1">
      <alignment horizontal="center" vertical="center" shrinkToFit="1"/>
    </xf>
    <xf numFmtId="0" fontId="31" fillId="0" borderId="44" xfId="44" applyFont="1" applyBorder="1" applyAlignment="1">
      <alignment horizontal="center" vertical="center" shrinkToFit="1"/>
    </xf>
    <xf numFmtId="0" fontId="30" fillId="0" borderId="10" xfId="44" applyBorder="1" applyAlignment="1">
      <alignment horizontal="center" vertical="center"/>
    </xf>
    <xf numFmtId="0" fontId="30" fillId="0" borderId="13" xfId="44" applyBorder="1" applyAlignment="1">
      <alignment horizontal="center" vertical="center"/>
    </xf>
    <xf numFmtId="0" fontId="31" fillId="0" borderId="13" xfId="44" applyFont="1" applyBorder="1" applyAlignment="1">
      <alignment horizontal="center" vertical="center"/>
    </xf>
    <xf numFmtId="0" fontId="30" fillId="0" borderId="20" xfId="44" applyBorder="1" applyAlignment="1">
      <alignment horizontal="center" vertical="center"/>
    </xf>
    <xf numFmtId="0" fontId="30" fillId="0" borderId="15" xfId="44" applyBorder="1"/>
    <xf numFmtId="0" fontId="31" fillId="0" borderId="34" xfId="44" applyFont="1" applyBorder="1" applyAlignment="1">
      <alignment horizontal="center" vertical="center" shrinkToFit="1"/>
    </xf>
    <xf numFmtId="0" fontId="31" fillId="0" borderId="17" xfId="44" applyFont="1" applyBorder="1" applyAlignment="1">
      <alignment horizontal="center" vertical="center" shrinkToFit="1"/>
    </xf>
    <xf numFmtId="0" fontId="31" fillId="0" borderId="45" xfId="44" applyFont="1" applyBorder="1" applyAlignment="1">
      <alignment horizontal="left" vertical="center" shrinkToFit="1"/>
    </xf>
    <xf numFmtId="0" fontId="30" fillId="0" borderId="21" xfId="44" applyBorder="1" applyAlignment="1">
      <alignment horizontal="left"/>
    </xf>
    <xf numFmtId="0" fontId="31" fillId="0" borderId="11" xfId="44" applyFont="1" applyBorder="1" applyAlignment="1">
      <alignment horizontal="center" vertical="center"/>
    </xf>
    <xf numFmtId="0" fontId="34" fillId="0" borderId="20" xfId="44" applyFont="1" applyBorder="1" applyAlignment="1">
      <alignment horizontal="left" vertical="top"/>
    </xf>
    <xf numFmtId="0" fontId="34" fillId="0" borderId="0" xfId="44" applyFont="1" applyAlignment="1">
      <alignment horizontal="left" vertical="top"/>
    </xf>
    <xf numFmtId="0" fontId="31" fillId="0" borderId="46" xfId="44" applyFont="1" applyBorder="1" applyAlignment="1">
      <alignment horizontal="left" vertical="top"/>
    </xf>
    <xf numFmtId="0" fontId="31" fillId="0" borderId="17" xfId="44" applyFont="1" applyBorder="1" applyAlignment="1">
      <alignment horizontal="left" vertical="top"/>
    </xf>
    <xf numFmtId="0" fontId="30" fillId="0" borderId="18" xfId="44" applyBorder="1" applyAlignment="1">
      <alignment horizontal="center"/>
    </xf>
    <xf numFmtId="0" fontId="30" fillId="0" borderId="17" xfId="44" applyBorder="1" applyAlignment="1">
      <alignment horizontal="center"/>
    </xf>
    <xf numFmtId="0" fontId="30" fillId="0" borderId="0" xfId="44" applyAlignment="1">
      <alignment horizontal="right" vertical="center"/>
    </xf>
    <xf numFmtId="0" fontId="31" fillId="0" borderId="60" xfId="44" applyFont="1" applyBorder="1" applyAlignment="1">
      <alignment horizontal="center" vertical="center"/>
    </xf>
    <xf numFmtId="0" fontId="31" fillId="0" borderId="59" xfId="44" applyFont="1" applyBorder="1" applyAlignment="1">
      <alignment horizontal="center" vertical="center"/>
    </xf>
    <xf numFmtId="0" fontId="30" fillId="35" borderId="59" xfId="44" applyFill="1" applyBorder="1" applyAlignment="1">
      <alignment horizontal="center" vertical="center"/>
    </xf>
    <xf numFmtId="0" fontId="30" fillId="35" borderId="58" xfId="44" applyFill="1" applyBorder="1" applyAlignment="1">
      <alignment horizontal="center" vertical="center"/>
    </xf>
    <xf numFmtId="0" fontId="31" fillId="0" borderId="56" xfId="44" applyFont="1" applyBorder="1" applyAlignment="1">
      <alignment horizontal="center" vertical="center"/>
    </xf>
    <xf numFmtId="0" fontId="31" fillId="0" borderId="55" xfId="44" applyFont="1" applyBorder="1" applyAlignment="1">
      <alignment horizontal="center" vertical="center"/>
    </xf>
    <xf numFmtId="0" fontId="30" fillId="0" borderId="54" xfId="44" applyBorder="1" applyAlignment="1">
      <alignment horizontal="center" vertical="center"/>
    </xf>
    <xf numFmtId="0" fontId="30" fillId="0" borderId="53" xfId="44" applyBorder="1" applyAlignment="1">
      <alignment horizontal="center" vertical="center"/>
    </xf>
    <xf numFmtId="0" fontId="30" fillId="0" borderId="53" xfId="44" applyBorder="1"/>
    <xf numFmtId="0" fontId="30" fillId="0" borderId="16" xfId="44" applyBorder="1"/>
    <xf numFmtId="0" fontId="31" fillId="0" borderId="0" xfId="44" applyFont="1" applyAlignment="1">
      <alignment horizontal="center" vertical="center"/>
    </xf>
    <xf numFmtId="0" fontId="31" fillId="0" borderId="51" xfId="44" applyFont="1" applyBorder="1" applyAlignment="1">
      <alignment horizontal="left" vertical="top"/>
    </xf>
    <xf numFmtId="0" fontId="41" fillId="34" borderId="13" xfId="49" applyFont="1" applyFill="1" applyBorder="1" applyAlignment="1">
      <alignment horizontal="center" vertical="center" textRotation="255" wrapText="1"/>
    </xf>
    <xf numFmtId="0" fontId="41" fillId="34" borderId="28" xfId="49" applyFont="1" applyFill="1" applyBorder="1" applyAlignment="1">
      <alignment horizontal="center" vertical="center" textRotation="255" wrapText="1"/>
    </xf>
    <xf numFmtId="0" fontId="41" fillId="34" borderId="12" xfId="49" applyFont="1" applyFill="1" applyBorder="1" applyAlignment="1">
      <alignment horizontal="center" vertical="center" textRotation="255" wrapText="1"/>
    </xf>
    <xf numFmtId="0" fontId="41" fillId="0" borderId="49" xfId="49" applyFont="1" applyBorder="1" applyAlignment="1" applyProtection="1">
      <alignment horizontal="center" vertical="center"/>
      <protection locked="0"/>
    </xf>
    <xf numFmtId="0" fontId="41" fillId="0" borderId="48" xfId="49" applyFont="1" applyBorder="1" applyAlignment="1" applyProtection="1">
      <alignment horizontal="center" vertical="center"/>
      <protection locked="0"/>
    </xf>
    <xf numFmtId="0" fontId="41" fillId="0" borderId="47" xfId="49" applyFont="1" applyBorder="1" applyAlignment="1" applyProtection="1">
      <alignment horizontal="center" vertical="center"/>
      <protection locked="0"/>
    </xf>
    <xf numFmtId="0" fontId="41" fillId="0" borderId="79" xfId="49" applyFont="1" applyBorder="1" applyAlignment="1" applyProtection="1">
      <alignment horizontal="center" vertical="center"/>
      <protection locked="0"/>
    </xf>
    <xf numFmtId="0" fontId="41" fillId="0" borderId="78" xfId="49" applyFont="1" applyBorder="1" applyAlignment="1" applyProtection="1">
      <alignment horizontal="center" vertical="center"/>
      <protection locked="0"/>
    </xf>
    <xf numFmtId="0" fontId="41" fillId="0" borderId="77" xfId="49" applyFont="1" applyBorder="1" applyAlignment="1" applyProtection="1">
      <alignment horizontal="center" vertical="center"/>
      <protection locked="0"/>
    </xf>
    <xf numFmtId="0" fontId="41" fillId="34" borderId="22" xfId="49" applyFont="1" applyFill="1" applyBorder="1" applyAlignment="1">
      <alignment horizontal="center" vertical="center"/>
    </xf>
    <xf numFmtId="0" fontId="41" fillId="34" borderId="0" xfId="49" applyFont="1" applyFill="1" applyAlignment="1">
      <alignment horizontal="center" vertical="center"/>
    </xf>
    <xf numFmtId="0" fontId="41" fillId="34" borderId="18" xfId="49" applyFont="1" applyFill="1" applyBorder="1" applyAlignment="1">
      <alignment horizontal="center" vertical="center"/>
    </xf>
    <xf numFmtId="0" fontId="41" fillId="0" borderId="69" xfId="49" applyFont="1" applyBorder="1" applyAlignment="1" applyProtection="1">
      <alignment horizontal="left" vertical="center" indent="2"/>
      <protection locked="0"/>
    </xf>
    <xf numFmtId="0" fontId="41" fillId="0" borderId="68" xfId="49" applyFont="1" applyBorder="1" applyAlignment="1" applyProtection="1">
      <alignment horizontal="left" vertical="center" indent="2"/>
      <protection locked="0"/>
    </xf>
    <xf numFmtId="0" fontId="41" fillId="0" borderId="67" xfId="49" applyFont="1" applyBorder="1" applyAlignment="1" applyProtection="1">
      <alignment horizontal="left" vertical="center" indent="2"/>
      <protection locked="0"/>
    </xf>
    <xf numFmtId="0" fontId="41" fillId="0" borderId="26" xfId="49" applyFont="1" applyBorder="1" applyAlignment="1" applyProtection="1">
      <alignment horizontal="center" vertical="center"/>
      <protection locked="0"/>
    </xf>
    <xf numFmtId="0" fontId="41" fillId="0" borderId="25" xfId="49" applyFont="1" applyBorder="1" applyAlignment="1" applyProtection="1">
      <alignment horizontal="center" vertical="center"/>
      <protection locked="0"/>
    </xf>
    <xf numFmtId="0" fontId="41" fillId="0" borderId="24" xfId="49" applyFont="1" applyBorder="1" applyAlignment="1" applyProtection="1">
      <alignment horizontal="center" vertical="center"/>
      <protection locked="0"/>
    </xf>
    <xf numFmtId="0" fontId="41" fillId="36" borderId="26" xfId="49" applyFont="1" applyFill="1" applyBorder="1" applyAlignment="1">
      <alignment horizontal="center" vertical="center"/>
    </xf>
    <xf numFmtId="0" fontId="41" fillId="36" borderId="25" xfId="49" applyFont="1" applyFill="1" applyBorder="1" applyAlignment="1">
      <alignment horizontal="center" vertical="center"/>
    </xf>
    <xf numFmtId="0" fontId="41" fillId="36" borderId="24" xfId="49" applyFont="1" applyFill="1" applyBorder="1" applyAlignment="1">
      <alignment horizontal="center" vertical="center"/>
    </xf>
    <xf numFmtId="0" fontId="41" fillId="34" borderId="26" xfId="49" applyFont="1" applyFill="1" applyBorder="1" applyAlignment="1">
      <alignment horizontal="center" vertical="center"/>
    </xf>
    <xf numFmtId="0" fontId="41" fillId="34" borderId="25" xfId="49" applyFont="1" applyFill="1" applyBorder="1" applyAlignment="1">
      <alignment horizontal="center" vertical="center"/>
    </xf>
    <xf numFmtId="0" fontId="41" fillId="34" borderId="24" xfId="49" applyFont="1" applyFill="1" applyBorder="1" applyAlignment="1">
      <alignment horizontal="center" vertical="center"/>
    </xf>
    <xf numFmtId="0" fontId="41" fillId="0" borderId="26" xfId="49" applyFont="1" applyBorder="1" applyAlignment="1">
      <alignment horizontal="center" vertical="center"/>
    </xf>
    <xf numFmtId="0" fontId="41" fillId="0" borderId="25" xfId="49" applyFont="1" applyBorder="1" applyAlignment="1">
      <alignment horizontal="center" vertical="center"/>
    </xf>
    <xf numFmtId="0" fontId="41" fillId="0" borderId="24" xfId="49" applyFont="1" applyBorder="1" applyAlignment="1">
      <alignment horizontal="center" vertical="center"/>
    </xf>
    <xf numFmtId="0" fontId="53" fillId="34" borderId="23" xfId="49" applyFont="1" applyFill="1" applyBorder="1" applyAlignment="1">
      <alignment horizontal="left" vertical="center" wrapText="1" shrinkToFit="1"/>
    </xf>
    <xf numFmtId="0" fontId="53" fillId="34" borderId="22" xfId="49" applyFont="1" applyFill="1" applyBorder="1" applyAlignment="1">
      <alignment horizontal="left" vertical="center" wrapText="1" shrinkToFit="1"/>
    </xf>
    <xf numFmtId="0" fontId="53" fillId="34" borderId="20" xfId="49" applyFont="1" applyFill="1" applyBorder="1" applyAlignment="1">
      <alignment horizontal="left" vertical="center" wrapText="1" shrinkToFit="1"/>
    </xf>
    <xf numFmtId="0" fontId="53" fillId="34" borderId="0" xfId="49" applyFont="1" applyFill="1" applyAlignment="1">
      <alignment horizontal="left" vertical="center" wrapText="1" shrinkToFit="1"/>
    </xf>
    <xf numFmtId="0" fontId="53" fillId="34" borderId="19" xfId="49" applyFont="1" applyFill="1" applyBorder="1" applyAlignment="1">
      <alignment horizontal="left" vertical="center" wrapText="1" shrinkToFit="1"/>
    </xf>
    <xf numFmtId="0" fontId="53" fillId="34" borderId="18" xfId="49" applyFont="1" applyFill="1" applyBorder="1" applyAlignment="1">
      <alignment horizontal="left" vertical="center" wrapText="1" shrinkToFit="1"/>
    </xf>
    <xf numFmtId="0" fontId="41" fillId="34" borderId="26" xfId="49" applyFont="1" applyFill="1" applyBorder="1" applyAlignment="1">
      <alignment horizontal="left" vertical="center"/>
    </xf>
    <xf numFmtId="0" fontId="41" fillId="34" borderId="24" xfId="49" applyFont="1" applyFill="1" applyBorder="1" applyAlignment="1">
      <alignment horizontal="left" vertical="center"/>
    </xf>
    <xf numFmtId="0" fontId="41" fillId="0" borderId="18" xfId="49" applyFont="1" applyBorder="1" applyAlignment="1" applyProtection="1">
      <alignment horizontal="center" vertical="center"/>
      <protection locked="0"/>
    </xf>
    <xf numFmtId="0" fontId="41" fillId="34" borderId="23" xfId="49" applyFont="1" applyFill="1" applyBorder="1" applyAlignment="1">
      <alignment horizontal="left" vertical="center" wrapText="1"/>
    </xf>
    <xf numFmtId="0" fontId="41" fillId="34" borderId="21" xfId="49" applyFont="1" applyFill="1" applyBorder="1" applyAlignment="1">
      <alignment vertical="center"/>
    </xf>
    <xf numFmtId="0" fontId="41" fillId="34" borderId="19" xfId="49" applyFont="1" applyFill="1" applyBorder="1" applyAlignment="1">
      <alignment vertical="center"/>
    </xf>
    <xf numFmtId="0" fontId="41" fillId="34" borderId="17" xfId="49" applyFont="1" applyFill="1" applyBorder="1" applyAlignment="1">
      <alignment vertical="center"/>
    </xf>
    <xf numFmtId="0" fontId="41" fillId="0" borderId="69" xfId="49" applyFont="1" applyBorder="1" applyAlignment="1" applyProtection="1">
      <alignment horizontal="center" vertical="center"/>
      <protection locked="0"/>
    </xf>
    <xf numFmtId="0" fontId="41" fillId="0" borderId="68" xfId="49" applyFont="1" applyBorder="1" applyAlignment="1" applyProtection="1">
      <alignment horizontal="center" vertical="center"/>
      <protection locked="0"/>
    </xf>
    <xf numFmtId="0" fontId="41" fillId="0" borderId="67" xfId="49" applyFont="1" applyBorder="1" applyAlignment="1" applyProtection="1">
      <alignment horizontal="center" vertical="center"/>
      <protection locked="0"/>
    </xf>
    <xf numFmtId="0" fontId="41" fillId="34" borderId="23" xfId="49" applyFont="1" applyFill="1" applyBorder="1" applyAlignment="1">
      <alignment horizontal="center" vertical="center"/>
    </xf>
    <xf numFmtId="0" fontId="41" fillId="34" borderId="20" xfId="49" applyFont="1" applyFill="1" applyBorder="1" applyAlignment="1">
      <alignment horizontal="center" vertical="center"/>
    </xf>
    <xf numFmtId="0" fontId="41" fillId="34" borderId="19" xfId="49" applyFont="1" applyFill="1" applyBorder="1" applyAlignment="1">
      <alignment horizontal="center" vertical="center"/>
    </xf>
    <xf numFmtId="0" fontId="41" fillId="34" borderId="26" xfId="44" applyFont="1" applyFill="1" applyBorder="1" applyAlignment="1">
      <alignment horizontal="center" vertical="center" shrinkToFit="1"/>
    </xf>
    <xf numFmtId="0" fontId="41" fillId="34" borderId="25" xfId="44" applyFont="1" applyFill="1" applyBorder="1" applyAlignment="1">
      <alignment horizontal="center" vertical="center" shrinkToFit="1"/>
    </xf>
    <xf numFmtId="0" fontId="41" fillId="34" borderId="22" xfId="44" applyFont="1" applyFill="1" applyBorder="1" applyAlignment="1">
      <alignment horizontal="center" vertical="center" shrinkToFit="1"/>
    </xf>
    <xf numFmtId="0" fontId="41" fillId="34" borderId="25" xfId="44" applyFont="1" applyFill="1" applyBorder="1" applyAlignment="1">
      <alignment horizontal="center" vertical="center"/>
    </xf>
    <xf numFmtId="0" fontId="41" fillId="34" borderId="24" xfId="44" applyFont="1" applyFill="1" applyBorder="1" applyAlignment="1">
      <alignment horizontal="center" vertical="center"/>
    </xf>
    <xf numFmtId="0" fontId="41" fillId="0" borderId="72" xfId="49" applyFont="1" applyBorder="1" applyAlignment="1" applyProtection="1">
      <alignment horizontal="center" vertical="center"/>
      <protection locked="0"/>
    </xf>
    <xf numFmtId="0" fontId="41" fillId="0" borderId="71" xfId="49" applyFont="1" applyBorder="1" applyAlignment="1" applyProtection="1">
      <alignment horizontal="center" vertical="center"/>
      <protection locked="0"/>
    </xf>
    <xf numFmtId="0" fontId="41" fillId="0" borderId="70" xfId="49" applyFont="1" applyBorder="1" applyAlignment="1" applyProtection="1">
      <alignment horizontal="center" vertical="center"/>
      <protection locked="0"/>
    </xf>
    <xf numFmtId="0" fontId="41" fillId="34" borderId="10" xfId="49" applyFont="1" applyFill="1" applyBorder="1" applyAlignment="1">
      <alignment horizontal="center" vertical="center"/>
    </xf>
    <xf numFmtId="0" fontId="54" fillId="34" borderId="10" xfId="44" applyFont="1" applyFill="1" applyBorder="1" applyAlignment="1">
      <alignment horizontal="left" vertical="center"/>
    </xf>
    <xf numFmtId="0" fontId="41" fillId="34" borderId="10" xfId="44" applyFont="1" applyFill="1" applyBorder="1" applyAlignment="1">
      <alignment horizontal="left" vertical="center"/>
    </xf>
    <xf numFmtId="177" fontId="41" fillId="0" borderId="10" xfId="44" applyNumberFormat="1" applyFont="1" applyBorder="1" applyAlignment="1">
      <alignment horizontal="center" vertical="center"/>
    </xf>
    <xf numFmtId="185" fontId="41" fillId="0" borderId="10" xfId="44" applyNumberFormat="1" applyFont="1" applyBorder="1" applyAlignment="1">
      <alignment horizontal="center" vertical="center"/>
    </xf>
    <xf numFmtId="184" fontId="41" fillId="0" borderId="10" xfId="44" applyNumberFormat="1" applyFont="1" applyBorder="1" applyAlignment="1">
      <alignment horizontal="center" vertical="center"/>
    </xf>
    <xf numFmtId="0" fontId="41" fillId="0" borderId="26" xfId="44" applyFont="1" applyBorder="1" applyAlignment="1" applyProtection="1">
      <alignment horizontal="center" vertical="center"/>
      <protection locked="0"/>
    </xf>
    <xf numFmtId="0" fontId="41" fillId="0" borderId="25" xfId="44" applyFont="1" applyBorder="1" applyAlignment="1" applyProtection="1">
      <alignment horizontal="center" vertical="center"/>
      <protection locked="0"/>
    </xf>
    <xf numFmtId="0" fontId="41" fillId="0" borderId="24" xfId="44" applyFont="1" applyBorder="1" applyAlignment="1" applyProtection="1">
      <alignment horizontal="center" vertical="center"/>
      <protection locked="0"/>
    </xf>
    <xf numFmtId="0" fontId="52" fillId="0" borderId="26" xfId="44" applyFont="1" applyBorder="1" applyAlignment="1">
      <alignment horizontal="left" vertical="center" shrinkToFit="1"/>
    </xf>
    <xf numFmtId="0" fontId="52" fillId="0" borderId="25" xfId="44" applyFont="1" applyBorder="1" applyAlignment="1">
      <alignment horizontal="left" vertical="center" shrinkToFit="1"/>
    </xf>
    <xf numFmtId="0" fontId="52" fillId="0" borderId="24" xfId="44" applyFont="1" applyBorder="1" applyAlignment="1">
      <alignment horizontal="left" vertical="center" shrinkToFit="1"/>
    </xf>
    <xf numFmtId="0" fontId="41" fillId="0" borderId="23" xfId="49" applyFont="1" applyBorder="1" applyAlignment="1">
      <alignment horizontal="left" vertical="center" wrapText="1"/>
    </xf>
    <xf numFmtId="0" fontId="41" fillId="0" borderId="21" xfId="49" applyFont="1" applyBorder="1" applyAlignment="1">
      <alignment horizontal="left" vertical="center" wrapText="1"/>
    </xf>
    <xf numFmtId="0" fontId="41" fillId="0" borderId="19" xfId="49" applyFont="1" applyBorder="1" applyAlignment="1">
      <alignment horizontal="left" vertical="center" wrapText="1"/>
    </xf>
    <xf numFmtId="0" fontId="41" fillId="0" borderId="17" xfId="49" applyFont="1" applyBorder="1" applyAlignment="1">
      <alignment horizontal="left" vertical="center" wrapText="1"/>
    </xf>
    <xf numFmtId="0" fontId="41" fillId="0" borderId="91" xfId="44" applyFont="1" applyBorder="1" applyAlignment="1">
      <alignment horizontal="center" vertical="center"/>
    </xf>
    <xf numFmtId="0" fontId="41" fillId="0" borderId="90" xfId="44" applyFont="1" applyBorder="1" applyAlignment="1">
      <alignment horizontal="center" vertical="center"/>
    </xf>
    <xf numFmtId="0" fontId="41" fillId="0" borderId="88" xfId="44" applyFont="1" applyBorder="1" applyAlignment="1">
      <alignment horizontal="center" vertical="center"/>
    </xf>
    <xf numFmtId="0" fontId="41" fillId="0" borderId="87" xfId="44" applyFont="1" applyBorder="1" applyAlignment="1">
      <alignment horizontal="center" vertical="center"/>
    </xf>
    <xf numFmtId="0" fontId="41" fillId="0" borderId="85" xfId="44" applyFont="1" applyBorder="1" applyAlignment="1">
      <alignment horizontal="center" vertical="center"/>
    </xf>
    <xf numFmtId="0" fontId="41" fillId="0" borderId="84" xfId="44" applyFont="1" applyBorder="1" applyAlignment="1">
      <alignment horizontal="center" vertical="center"/>
    </xf>
    <xf numFmtId="0" fontId="41" fillId="34" borderId="10" xfId="44" applyFont="1" applyFill="1" applyBorder="1" applyAlignment="1">
      <alignment horizontal="left" vertical="center" shrinkToFit="1"/>
    </xf>
    <xf numFmtId="0" fontId="52" fillId="0" borderId="22" xfId="44" applyFont="1" applyBorder="1" applyAlignment="1">
      <alignment horizontal="left" vertical="center" shrinkToFit="1"/>
    </xf>
    <xf numFmtId="0" fontId="52" fillId="0" borderId="21" xfId="44" applyFont="1" applyBorder="1" applyAlignment="1">
      <alignment horizontal="left" vertical="center" shrinkToFit="1"/>
    </xf>
    <xf numFmtId="0" fontId="41" fillId="0" borderId="23" xfId="49" applyFont="1" applyBorder="1" applyAlignment="1">
      <alignment horizontal="center" vertical="center"/>
    </xf>
    <xf numFmtId="0" fontId="41" fillId="0" borderId="21" xfId="49" applyFont="1" applyBorder="1" applyAlignment="1">
      <alignment horizontal="center" vertical="center"/>
    </xf>
    <xf numFmtId="0" fontId="41" fillId="0" borderId="19" xfId="49" applyFont="1" applyBorder="1" applyAlignment="1">
      <alignment horizontal="center" vertical="center"/>
    </xf>
    <xf numFmtId="0" fontId="41" fillId="0" borderId="17" xfId="49" applyFont="1" applyBorder="1" applyAlignment="1">
      <alignment horizontal="center" vertical="center"/>
    </xf>
    <xf numFmtId="0" fontId="41" fillId="0" borderId="10" xfId="49" applyFont="1" applyBorder="1" applyAlignment="1">
      <alignment horizontal="center" vertical="center"/>
    </xf>
    <xf numFmtId="0" fontId="41" fillId="35" borderId="10" xfId="49" applyFont="1" applyFill="1" applyBorder="1" applyAlignment="1">
      <alignment horizontal="center" vertical="center"/>
    </xf>
    <xf numFmtId="0" fontId="41" fillId="0" borderId="22" xfId="49" applyFont="1" applyBorder="1" applyAlignment="1">
      <alignment horizontal="center" vertical="center"/>
    </xf>
    <xf numFmtId="0" fontId="31" fillId="0" borderId="25" xfId="0" applyFont="1" applyBorder="1" applyAlignment="1">
      <alignment horizontal="center" vertical="center"/>
    </xf>
    <xf numFmtId="0" fontId="31" fillId="0" borderId="24" xfId="0" applyFont="1" applyBorder="1" applyAlignment="1">
      <alignment horizontal="center" vertical="center"/>
    </xf>
    <xf numFmtId="0" fontId="31" fillId="0" borderId="22" xfId="0" applyFont="1" applyBorder="1" applyAlignment="1">
      <alignment horizontal="center" vertical="center"/>
    </xf>
    <xf numFmtId="0" fontId="31" fillId="0" borderId="21" xfId="0" applyFont="1" applyBorder="1" applyAlignment="1">
      <alignment horizontal="center" vertical="center"/>
    </xf>
    <xf numFmtId="0" fontId="51" fillId="34" borderId="10" xfId="49" applyFont="1" applyFill="1" applyBorder="1" applyAlignment="1">
      <alignment horizontal="center" vertical="center" wrapText="1"/>
    </xf>
    <xf numFmtId="0" fontId="41" fillId="0" borderId="82" xfId="49" applyFont="1" applyBorder="1" applyAlignment="1">
      <alignment horizontal="center" vertical="center"/>
    </xf>
    <xf numFmtId="0" fontId="41" fillId="0" borderId="81" xfId="49" applyFont="1" applyBorder="1" applyAlignment="1">
      <alignment horizontal="center" vertical="center"/>
    </xf>
    <xf numFmtId="0" fontId="41" fillId="0" borderId="10" xfId="49" applyFont="1" applyBorder="1" applyProtection="1">
      <protection locked="0"/>
    </xf>
    <xf numFmtId="177" fontId="31" fillId="0" borderId="26" xfId="0" applyNumberFormat="1" applyFont="1" applyBorder="1" applyAlignment="1">
      <alignment horizontal="center" vertical="center" wrapText="1"/>
    </xf>
    <xf numFmtId="177" fontId="31" fillId="0" borderId="25" xfId="0" applyNumberFormat="1" applyFont="1" applyBorder="1" applyAlignment="1">
      <alignment horizontal="center" vertical="center" wrapText="1"/>
    </xf>
    <xf numFmtId="177" fontId="31" fillId="0" borderId="24" xfId="0" applyNumberFormat="1" applyFont="1" applyBorder="1" applyAlignment="1">
      <alignment horizontal="center" vertical="center" wrapText="1"/>
    </xf>
    <xf numFmtId="0" fontId="31" fillId="34" borderId="10" xfId="0" applyFont="1" applyFill="1" applyBorder="1" applyAlignment="1">
      <alignment horizontal="center" vertical="center"/>
    </xf>
    <xf numFmtId="0" fontId="41" fillId="0" borderId="74" xfId="49" applyFont="1" applyBorder="1" applyAlignment="1" applyProtection="1">
      <alignment horizontal="center"/>
      <protection locked="0"/>
    </xf>
    <xf numFmtId="0" fontId="41" fillId="0" borderId="73" xfId="49" applyFont="1" applyBorder="1" applyAlignment="1" applyProtection="1">
      <alignment horizontal="center"/>
      <protection locked="0"/>
    </xf>
    <xf numFmtId="0" fontId="41" fillId="34" borderId="23" xfId="44" applyFont="1" applyFill="1" applyBorder="1" applyAlignment="1">
      <alignment horizontal="left" vertical="center" wrapText="1"/>
    </xf>
    <xf numFmtId="0" fontId="41" fillId="34" borderId="21" xfId="44" applyFont="1" applyFill="1" applyBorder="1" applyAlignment="1">
      <alignment horizontal="left" vertical="center" wrapText="1"/>
    </xf>
    <xf numFmtId="0" fontId="41" fillId="34" borderId="20" xfId="44" applyFont="1" applyFill="1" applyBorder="1" applyAlignment="1">
      <alignment horizontal="left" vertical="center" wrapText="1"/>
    </xf>
    <xf numFmtId="0" fontId="41" fillId="34" borderId="11" xfId="44" applyFont="1" applyFill="1" applyBorder="1" applyAlignment="1">
      <alignment horizontal="left" vertical="center" wrapText="1"/>
    </xf>
    <xf numFmtId="0" fontId="41" fillId="34" borderId="19" xfId="44" applyFont="1" applyFill="1" applyBorder="1" applyAlignment="1">
      <alignment horizontal="left" vertical="center" wrapText="1"/>
    </xf>
    <xf numFmtId="0" fontId="41" fillId="34" borderId="17" xfId="44" applyFont="1" applyFill="1" applyBorder="1" applyAlignment="1">
      <alignment horizontal="left" vertical="center" wrapText="1"/>
    </xf>
    <xf numFmtId="0" fontId="30" fillId="34" borderId="26" xfId="49" applyFill="1" applyBorder="1" applyAlignment="1">
      <alignment horizontal="left" vertical="center"/>
    </xf>
    <xf numFmtId="0" fontId="30" fillId="34" borderId="24" xfId="49" applyFill="1" applyBorder="1" applyAlignment="1">
      <alignment horizontal="left" vertical="center"/>
    </xf>
    <xf numFmtId="0" fontId="41" fillId="0" borderId="10" xfId="49" applyFont="1" applyBorder="1" applyAlignment="1" applyProtection="1">
      <alignment horizontal="left" vertical="center" wrapText="1"/>
      <protection locked="0"/>
    </xf>
    <xf numFmtId="0" fontId="41" fillId="34" borderId="10" xfId="50" applyFont="1" applyFill="1" applyBorder="1" applyAlignment="1">
      <alignment horizontal="center" vertical="center"/>
    </xf>
    <xf numFmtId="0" fontId="41" fillId="34" borderId="10" xfId="49" applyFont="1" applyFill="1" applyBorder="1" applyAlignment="1" applyProtection="1">
      <alignment horizontal="center" vertical="center"/>
      <protection locked="0"/>
    </xf>
    <xf numFmtId="177" fontId="41" fillId="0" borderId="26" xfId="49" applyNumberFormat="1" applyFont="1" applyBorder="1" applyAlignment="1" applyProtection="1">
      <alignment horizontal="center" vertical="center"/>
      <protection locked="0"/>
    </xf>
    <xf numFmtId="177" fontId="41" fillId="0" borderId="25" xfId="49" applyNumberFormat="1" applyFont="1" applyBorder="1" applyAlignment="1" applyProtection="1">
      <alignment horizontal="center" vertical="center"/>
      <protection locked="0"/>
    </xf>
    <xf numFmtId="0" fontId="41" fillId="34" borderId="13" xfId="46" applyFont="1" applyFill="1" applyBorder="1">
      <alignment vertical="center"/>
    </xf>
    <xf numFmtId="0" fontId="42" fillId="34" borderId="23" xfId="49" applyFont="1" applyFill="1" applyBorder="1" applyAlignment="1">
      <alignment horizontal="left" vertical="center"/>
    </xf>
    <xf numFmtId="0" fontId="42" fillId="34" borderId="21" xfId="49" applyFont="1" applyFill="1" applyBorder="1" applyAlignment="1">
      <alignment horizontal="left" vertical="center"/>
    </xf>
    <xf numFmtId="0" fontId="41" fillId="0" borderId="23" xfId="49" applyFont="1" applyBorder="1" applyAlignment="1">
      <alignment horizontal="center" vertical="center" wrapText="1"/>
    </xf>
    <xf numFmtId="0" fontId="41" fillId="0" borderId="22" xfId="49" applyFont="1" applyBorder="1" applyAlignment="1">
      <alignment horizontal="center" vertical="center" wrapText="1"/>
    </xf>
    <xf numFmtId="0" fontId="41" fillId="0" borderId="21" xfId="49" applyFont="1" applyBorder="1" applyAlignment="1">
      <alignment horizontal="center" vertical="center" wrapText="1"/>
    </xf>
    <xf numFmtId="0" fontId="52" fillId="0" borderId="0" xfId="44" applyFont="1" applyAlignment="1">
      <alignment horizontal="left" vertical="center" shrinkToFit="1"/>
    </xf>
    <xf numFmtId="0" fontId="50" fillId="0" borderId="26" xfId="49" applyFont="1" applyBorder="1" applyAlignment="1">
      <alignment horizontal="center" vertical="center"/>
    </xf>
    <xf numFmtId="0" fontId="50" fillId="0" borderId="25" xfId="49" applyFont="1" applyBorder="1" applyAlignment="1">
      <alignment horizontal="center" vertical="center"/>
    </xf>
    <xf numFmtId="0" fontId="50" fillId="0" borderId="24" xfId="49" applyFont="1" applyBorder="1" applyAlignment="1">
      <alignment horizontal="center" vertical="center"/>
    </xf>
    <xf numFmtId="0" fontId="42" fillId="34" borderId="26" xfId="49" applyFont="1" applyFill="1" applyBorder="1" applyAlignment="1">
      <alignment horizontal="center" vertical="center"/>
    </xf>
    <xf numFmtId="0" fontId="42" fillId="34" borderId="25" xfId="49" applyFont="1" applyFill="1" applyBorder="1" applyAlignment="1">
      <alignment horizontal="center" vertical="center"/>
    </xf>
    <xf numFmtId="0" fontId="41" fillId="0" borderId="26" xfId="49" applyFont="1" applyBorder="1" applyAlignment="1" applyProtection="1">
      <alignment horizontal="left" vertical="center"/>
      <protection locked="0"/>
    </xf>
    <xf numFmtId="0" fontId="41" fillId="0" borderId="25" xfId="49" applyFont="1" applyBorder="1" applyAlignment="1" applyProtection="1">
      <alignment horizontal="left" vertical="center"/>
      <protection locked="0"/>
    </xf>
    <xf numFmtId="0" fontId="41" fillId="0" borderId="24" xfId="49" applyFont="1" applyBorder="1" applyAlignment="1" applyProtection="1">
      <alignment horizontal="left" vertical="center"/>
      <protection locked="0"/>
    </xf>
    <xf numFmtId="0" fontId="41" fillId="0" borderId="82" xfId="49" applyFont="1" applyBorder="1" applyAlignment="1" applyProtection="1">
      <alignment horizontal="center" vertical="center"/>
      <protection locked="0"/>
    </xf>
    <xf numFmtId="0" fontId="41" fillId="0" borderId="81" xfId="49" applyFont="1" applyBorder="1" applyAlignment="1" applyProtection="1">
      <alignment horizontal="center" vertical="center"/>
      <protection locked="0"/>
    </xf>
    <xf numFmtId="0" fontId="41" fillId="34" borderId="23" xfId="49" applyFont="1" applyFill="1" applyBorder="1" applyAlignment="1" applyProtection="1">
      <alignment horizontal="center" vertical="center"/>
      <protection locked="0"/>
    </xf>
    <xf numFmtId="0" fontId="41" fillId="34" borderId="25" xfId="49" applyFont="1" applyFill="1" applyBorder="1" applyAlignment="1" applyProtection="1">
      <alignment horizontal="center" vertical="center"/>
      <protection locked="0"/>
    </xf>
    <xf numFmtId="0" fontId="41" fillId="34" borderId="24" xfId="49" applyFont="1" applyFill="1" applyBorder="1" applyAlignment="1" applyProtection="1">
      <alignment horizontal="center" vertical="center"/>
      <protection locked="0"/>
    </xf>
    <xf numFmtId="0" fontId="41" fillId="34" borderId="23" xfId="49" applyFont="1" applyFill="1" applyBorder="1" applyAlignment="1">
      <alignment horizontal="left" vertical="center"/>
    </xf>
    <xf numFmtId="0" fontId="41" fillId="34" borderId="22" xfId="49" applyFont="1" applyFill="1" applyBorder="1" applyAlignment="1">
      <alignment horizontal="left" vertical="center"/>
    </xf>
    <xf numFmtId="0" fontId="41" fillId="34" borderId="21" xfId="49" applyFont="1" applyFill="1" applyBorder="1" applyAlignment="1">
      <alignment horizontal="left" vertical="center"/>
    </xf>
    <xf numFmtId="0" fontId="41" fillId="34" borderId="22" xfId="44" applyFont="1" applyFill="1" applyBorder="1" applyAlignment="1">
      <alignment horizontal="left" vertical="center" wrapText="1"/>
    </xf>
    <xf numFmtId="0" fontId="41" fillId="34" borderId="0" xfId="44" applyFont="1" applyFill="1" applyAlignment="1">
      <alignment horizontal="left" vertical="center" wrapText="1"/>
    </xf>
    <xf numFmtId="177" fontId="41" fillId="0" borderId="24" xfId="49" applyNumberFormat="1" applyFont="1" applyBorder="1" applyAlignment="1" applyProtection="1">
      <alignment horizontal="center" vertical="center"/>
      <protection locked="0"/>
    </xf>
    <xf numFmtId="177" fontId="41" fillId="0" borderId="10" xfId="49" applyNumberFormat="1" applyFont="1" applyBorder="1" applyAlignment="1" applyProtection="1">
      <alignment horizontal="center" vertical="center"/>
      <protection locked="0"/>
    </xf>
    <xf numFmtId="0" fontId="41" fillId="34" borderId="25" xfId="49" applyFont="1" applyFill="1" applyBorder="1" applyAlignment="1" applyProtection="1">
      <alignment horizontal="left" vertical="center"/>
      <protection locked="0"/>
    </xf>
    <xf numFmtId="0" fontId="41" fillId="34" borderId="24" xfId="49" applyFont="1" applyFill="1" applyBorder="1" applyAlignment="1" applyProtection="1">
      <alignment horizontal="left" vertical="center"/>
      <protection locked="0"/>
    </xf>
    <xf numFmtId="177" fontId="41" fillId="0" borderId="26" xfId="46" applyNumberFormat="1" applyFont="1" applyBorder="1" applyAlignment="1" applyProtection="1">
      <alignment horizontal="center" vertical="center"/>
      <protection locked="0"/>
    </xf>
    <xf numFmtId="177" fontId="41" fillId="0" borderId="24" xfId="46" applyNumberFormat="1" applyFont="1" applyBorder="1" applyAlignment="1" applyProtection="1">
      <alignment horizontal="center" vertical="center"/>
      <protection locked="0"/>
    </xf>
    <xf numFmtId="177" fontId="41" fillId="0" borderId="25" xfId="46" applyNumberFormat="1" applyFont="1" applyBorder="1" applyAlignment="1" applyProtection="1">
      <alignment horizontal="center" vertical="center"/>
      <protection locked="0"/>
    </xf>
    <xf numFmtId="0" fontId="41" fillId="34" borderId="26" xfId="49" applyFont="1" applyFill="1" applyBorder="1" applyAlignment="1">
      <alignment horizontal="left" vertical="center" wrapText="1"/>
    </xf>
    <xf numFmtId="0" fontId="41" fillId="34" borderId="24" xfId="49" applyFont="1" applyFill="1" applyBorder="1" applyAlignment="1">
      <alignment horizontal="left" vertical="center" wrapText="1"/>
    </xf>
    <xf numFmtId="0" fontId="53" fillId="0" borderId="0" xfId="49" applyFont="1" applyAlignment="1">
      <alignment horizontal="left" vertical="center" wrapText="1"/>
    </xf>
    <xf numFmtId="49" fontId="40" fillId="0" borderId="25" xfId="48" applyNumberFormat="1" applyBorder="1" applyAlignment="1" applyProtection="1">
      <alignment horizontal="center" vertical="center" shrinkToFit="1"/>
      <protection locked="0"/>
    </xf>
    <xf numFmtId="49" fontId="40" fillId="0" borderId="25" xfId="48" applyNumberFormat="1" applyBorder="1" applyAlignment="1">
      <alignment horizontal="center" vertical="center" shrinkToFit="1"/>
    </xf>
    <xf numFmtId="0" fontId="41" fillId="34" borderId="10" xfId="46" applyFont="1" applyFill="1" applyBorder="1">
      <alignment vertical="center"/>
    </xf>
    <xf numFmtId="0" fontId="41" fillId="34" borderId="21" xfId="49" applyFont="1" applyFill="1" applyBorder="1" applyAlignment="1">
      <alignment horizontal="left" vertical="center" wrapText="1"/>
    </xf>
    <xf numFmtId="0" fontId="41" fillId="34" borderId="20" xfId="49" applyFont="1" applyFill="1" applyBorder="1" applyAlignment="1">
      <alignment horizontal="left" vertical="center" wrapText="1"/>
    </xf>
    <xf numFmtId="0" fontId="41" fillId="34" borderId="11" xfId="49" applyFont="1" applyFill="1" applyBorder="1" applyAlignment="1">
      <alignment horizontal="left" vertical="center" wrapText="1"/>
    </xf>
    <xf numFmtId="0" fontId="41" fillId="34" borderId="19" xfId="49" applyFont="1" applyFill="1" applyBorder="1" applyAlignment="1">
      <alignment horizontal="left" vertical="center" wrapText="1"/>
    </xf>
    <xf numFmtId="0" fontId="41" fillId="34" borderId="17" xfId="49" applyFont="1" applyFill="1" applyBorder="1" applyAlignment="1">
      <alignment horizontal="left" vertical="center" wrapText="1"/>
    </xf>
    <xf numFmtId="177" fontId="41" fillId="0" borderId="26" xfId="49" applyNumberFormat="1" applyFont="1" applyBorder="1"/>
    <xf numFmtId="177" fontId="41" fillId="0" borderId="25" xfId="49" applyNumberFormat="1" applyFont="1" applyBorder="1"/>
    <xf numFmtId="177" fontId="41" fillId="0" borderId="23" xfId="49" applyNumberFormat="1" applyFont="1" applyBorder="1"/>
    <xf numFmtId="177" fontId="41" fillId="0" borderId="22" xfId="49" applyNumberFormat="1" applyFont="1" applyBorder="1"/>
    <xf numFmtId="0" fontId="41" fillId="34" borderId="23" xfId="49" applyFont="1" applyFill="1" applyBorder="1" applyAlignment="1">
      <alignment horizontal="center" vertical="center" wrapText="1"/>
    </xf>
    <xf numFmtId="0" fontId="41" fillId="34" borderId="21" xfId="49" applyFont="1" applyFill="1" applyBorder="1" applyAlignment="1">
      <alignment horizontal="center" vertical="center" wrapText="1"/>
    </xf>
    <xf numFmtId="0" fontId="41" fillId="34" borderId="19" xfId="49" applyFont="1" applyFill="1" applyBorder="1" applyAlignment="1">
      <alignment horizontal="center" vertical="center" wrapText="1"/>
    </xf>
    <xf numFmtId="0" fontId="41" fillId="34" borderId="17" xfId="49" applyFont="1" applyFill="1" applyBorder="1" applyAlignment="1">
      <alignment horizontal="center" vertical="center" wrapText="1"/>
    </xf>
    <xf numFmtId="0" fontId="31" fillId="0" borderId="82" xfId="0" applyFont="1" applyBorder="1" applyAlignment="1">
      <alignment horizontal="center" vertical="center"/>
    </xf>
    <xf numFmtId="0" fontId="31" fillId="0" borderId="81" xfId="0" applyFont="1" applyBorder="1" applyAlignment="1">
      <alignment horizontal="center" vertical="center"/>
    </xf>
    <xf numFmtId="0" fontId="31" fillId="0" borderId="93" xfId="0" applyFont="1" applyBorder="1" applyAlignment="1">
      <alignment horizontal="center" vertical="center"/>
    </xf>
    <xf numFmtId="0" fontId="31" fillId="0" borderId="74" xfId="0" applyFont="1" applyBorder="1" applyAlignment="1">
      <alignment horizontal="center" vertical="center"/>
    </xf>
    <xf numFmtId="0" fontId="31" fillId="0" borderId="73" xfId="0" applyFont="1" applyBorder="1" applyAlignment="1">
      <alignment horizontal="center" vertical="center"/>
    </xf>
    <xf numFmtId="0" fontId="41" fillId="0" borderId="92" xfId="49" applyFont="1" applyBorder="1" applyAlignment="1">
      <alignment horizontal="center"/>
    </xf>
    <xf numFmtId="0" fontId="41" fillId="0" borderId="91" xfId="49" applyFont="1" applyBorder="1" applyAlignment="1">
      <alignment horizontal="center"/>
    </xf>
    <xf numFmtId="0" fontId="41" fillId="0" borderId="90" xfId="49" applyFont="1" applyBorder="1" applyAlignment="1">
      <alignment horizontal="center"/>
    </xf>
    <xf numFmtId="0" fontId="41" fillId="0" borderId="89" xfId="49" applyFont="1" applyBorder="1" applyAlignment="1">
      <alignment horizontal="center"/>
    </xf>
    <xf numFmtId="0" fontId="41" fillId="0" borderId="88" xfId="49" applyFont="1" applyBorder="1" applyAlignment="1">
      <alignment horizontal="center"/>
    </xf>
    <xf numFmtId="0" fontId="41" fillId="0" borderId="87" xfId="49" applyFont="1" applyBorder="1" applyAlignment="1">
      <alignment horizontal="center"/>
    </xf>
    <xf numFmtId="0" fontId="41" fillId="0" borderId="86" xfId="49" applyFont="1" applyBorder="1" applyAlignment="1">
      <alignment horizontal="center"/>
    </xf>
    <xf numFmtId="0" fontId="41" fillId="0" borderId="85" xfId="49" applyFont="1" applyBorder="1" applyAlignment="1">
      <alignment horizontal="center"/>
    </xf>
    <xf numFmtId="0" fontId="41" fillId="0" borderId="84" xfId="49" applyFont="1" applyBorder="1" applyAlignment="1">
      <alignment horizontal="center"/>
    </xf>
    <xf numFmtId="0" fontId="41" fillId="34" borderId="20" xfId="49" applyFont="1" applyFill="1" applyBorder="1" applyAlignment="1">
      <alignment horizontal="center" vertical="center" wrapText="1"/>
    </xf>
    <xf numFmtId="0" fontId="41" fillId="34" borderId="11" xfId="49" applyFont="1" applyFill="1" applyBorder="1" applyAlignment="1">
      <alignment horizontal="center" vertical="center" wrapText="1"/>
    </xf>
    <xf numFmtId="186" fontId="40" fillId="0" borderId="25" xfId="48" applyNumberFormat="1" applyBorder="1" applyAlignment="1" applyProtection="1">
      <alignment horizontal="center" vertical="center" shrinkToFit="1"/>
      <protection locked="0"/>
    </xf>
    <xf numFmtId="186" fontId="40" fillId="0" borderId="24" xfId="48" applyNumberFormat="1" applyBorder="1" applyAlignment="1" applyProtection="1">
      <alignment horizontal="center" vertical="center" shrinkToFit="1"/>
      <protection locked="0"/>
    </xf>
    <xf numFmtId="0" fontId="41" fillId="34" borderId="20" xfId="49" applyFont="1" applyFill="1" applyBorder="1" applyAlignment="1">
      <alignment horizontal="left" vertical="center"/>
    </xf>
    <xf numFmtId="0" fontId="41" fillId="34" borderId="0" xfId="49" applyFont="1" applyFill="1" applyAlignment="1">
      <alignment horizontal="left" vertical="center"/>
    </xf>
    <xf numFmtId="0" fontId="41" fillId="34" borderId="19" xfId="49" applyFont="1" applyFill="1" applyBorder="1" applyAlignment="1">
      <alignment horizontal="left" vertical="center"/>
    </xf>
    <xf numFmtId="0" fontId="41" fillId="34" borderId="18" xfId="49" applyFont="1" applyFill="1" applyBorder="1" applyAlignment="1">
      <alignment horizontal="left" vertical="center"/>
    </xf>
    <xf numFmtId="0" fontId="30" fillId="34" borderId="10" xfId="49" applyFill="1" applyBorder="1" applyAlignment="1">
      <alignment horizontal="left" vertical="center" wrapText="1"/>
    </xf>
    <xf numFmtId="0" fontId="41" fillId="0" borderId="26" xfId="49" applyFont="1" applyBorder="1" applyAlignment="1">
      <alignment horizontal="center" vertical="center" wrapText="1"/>
    </xf>
    <xf numFmtId="0" fontId="41" fillId="0" borderId="25" xfId="49" applyFont="1" applyBorder="1" applyAlignment="1">
      <alignment horizontal="center" vertical="center" wrapText="1"/>
    </xf>
    <xf numFmtId="0" fontId="41" fillId="0" borderId="24" xfId="49" applyFont="1" applyBorder="1" applyAlignment="1">
      <alignment horizontal="center" vertical="center" wrapText="1"/>
    </xf>
    <xf numFmtId="0" fontId="30" fillId="34" borderId="10" xfId="49" applyFill="1" applyBorder="1" applyAlignment="1">
      <alignment horizontal="left" vertical="center"/>
    </xf>
    <xf numFmtId="0" fontId="41" fillId="34" borderId="10" xfId="44" applyFont="1" applyFill="1" applyBorder="1" applyAlignment="1">
      <alignment horizontal="center" vertical="center" wrapText="1"/>
    </xf>
    <xf numFmtId="0" fontId="53" fillId="34" borderId="10" xfId="49" applyFont="1" applyFill="1" applyBorder="1" applyAlignment="1">
      <alignment horizontal="center" vertical="center"/>
    </xf>
    <xf numFmtId="177" fontId="41" fillId="0" borderId="10" xfId="49" applyNumberFormat="1" applyFont="1" applyBorder="1" applyAlignment="1">
      <alignment horizontal="center" vertical="center"/>
    </xf>
    <xf numFmtId="0" fontId="41" fillId="0" borderId="93" xfId="49" applyFont="1" applyBorder="1" applyAlignment="1">
      <alignment horizontal="left" vertical="center"/>
    </xf>
    <xf numFmtId="0" fontId="41" fillId="0" borderId="74" xfId="49" applyFont="1" applyBorder="1" applyAlignment="1">
      <alignment horizontal="left" vertical="center"/>
    </xf>
    <xf numFmtId="0" fontId="41" fillId="0" borderId="73" xfId="49" applyFont="1" applyBorder="1" applyAlignment="1">
      <alignment horizontal="left" vertical="center"/>
    </xf>
    <xf numFmtId="177" fontId="41" fillId="0" borderId="23" xfId="46" applyNumberFormat="1" applyFont="1" applyBorder="1" applyAlignment="1" applyProtection="1">
      <alignment horizontal="center" vertical="center"/>
      <protection locked="0"/>
    </xf>
    <xf numFmtId="177" fontId="41" fillId="0" borderId="22" xfId="46" applyNumberFormat="1" applyFont="1" applyBorder="1" applyAlignment="1" applyProtection="1">
      <alignment horizontal="center" vertical="center"/>
      <protection locked="0"/>
    </xf>
    <xf numFmtId="177" fontId="41" fillId="0" borderId="21" xfId="46" applyNumberFormat="1" applyFont="1" applyBorder="1" applyAlignment="1" applyProtection="1">
      <alignment horizontal="center" vertical="center"/>
      <protection locked="0"/>
    </xf>
    <xf numFmtId="0" fontId="53" fillId="36" borderId="0" xfId="49" applyFont="1" applyFill="1" applyAlignment="1">
      <alignment horizontal="left" vertical="center" wrapText="1"/>
    </xf>
    <xf numFmtId="0" fontId="53" fillId="36" borderId="0" xfId="49" applyFont="1" applyFill="1" applyAlignment="1">
      <alignment vertical="center" wrapText="1"/>
    </xf>
    <xf numFmtId="0" fontId="53" fillId="34" borderId="10" xfId="49" applyFont="1" applyFill="1" applyBorder="1" applyAlignment="1">
      <alignment horizontal="left" vertical="center"/>
    </xf>
    <xf numFmtId="0" fontId="41" fillId="0" borderId="22" xfId="49" applyFont="1" applyBorder="1" applyAlignment="1" applyProtection="1">
      <alignment horizontal="center" vertical="center"/>
      <protection locked="0"/>
    </xf>
    <xf numFmtId="0" fontId="41" fillId="0" borderId="21" xfId="49" applyFont="1" applyBorder="1" applyAlignment="1" applyProtection="1">
      <alignment horizontal="center" vertical="center"/>
      <protection locked="0"/>
    </xf>
    <xf numFmtId="0" fontId="41" fillId="0" borderId="0" xfId="49" applyFont="1" applyAlignment="1" applyProtection="1">
      <alignment horizontal="center" vertical="center"/>
      <protection locked="0"/>
    </xf>
    <xf numFmtId="0" fontId="41" fillId="0" borderId="11" xfId="49" applyFont="1" applyBorder="1" applyAlignment="1" applyProtection="1">
      <alignment horizontal="center" vertical="center"/>
      <protection locked="0"/>
    </xf>
    <xf numFmtId="177" fontId="34" fillId="0" borderId="13" xfId="46" applyNumberFormat="1" applyFont="1" applyBorder="1" applyAlignment="1">
      <alignment horizontal="center" vertical="center" wrapText="1"/>
    </xf>
    <xf numFmtId="0" fontId="41" fillId="34" borderId="23" xfId="46" applyFont="1" applyFill="1" applyBorder="1" applyAlignment="1">
      <alignment horizontal="center" vertical="center" wrapText="1"/>
    </xf>
    <xf numFmtId="0" fontId="41" fillId="34" borderId="22" xfId="46" applyFont="1" applyFill="1" applyBorder="1" applyAlignment="1">
      <alignment horizontal="center" vertical="center" wrapText="1"/>
    </xf>
    <xf numFmtId="0" fontId="41" fillId="34" borderId="20" xfId="46" applyFont="1" applyFill="1" applyBorder="1" applyAlignment="1">
      <alignment horizontal="center" vertical="center" wrapText="1"/>
    </xf>
    <xf numFmtId="0" fontId="41" fillId="34" borderId="0" xfId="46" applyFont="1" applyFill="1" applyAlignment="1">
      <alignment horizontal="center" vertical="center" wrapText="1"/>
    </xf>
    <xf numFmtId="0" fontId="41" fillId="34" borderId="19" xfId="46" applyFont="1" applyFill="1" applyBorder="1" applyAlignment="1">
      <alignment horizontal="center" vertical="center" wrapText="1"/>
    </xf>
    <xf numFmtId="0" fontId="41" fillId="34" borderId="18" xfId="46" applyFont="1" applyFill="1" applyBorder="1" applyAlignment="1">
      <alignment horizontal="center" vertical="center" wrapText="1"/>
    </xf>
    <xf numFmtId="0" fontId="41" fillId="34" borderId="26" xfId="46" applyFont="1" applyFill="1" applyBorder="1" applyAlignment="1">
      <alignment horizontal="center" vertical="center"/>
    </xf>
    <xf numFmtId="0" fontId="41" fillId="34" borderId="25" xfId="46" applyFont="1" applyFill="1" applyBorder="1" applyAlignment="1">
      <alignment horizontal="center" vertical="center"/>
    </xf>
    <xf numFmtId="0" fontId="41" fillId="34" borderId="24" xfId="46" applyFont="1" applyFill="1" applyBorder="1" applyAlignment="1">
      <alignment horizontal="center" vertical="center"/>
    </xf>
    <xf numFmtId="0" fontId="41" fillId="34" borderId="10" xfId="49" applyFont="1" applyFill="1" applyBorder="1" applyAlignment="1" applyProtection="1">
      <alignment vertical="center"/>
      <protection locked="0"/>
    </xf>
    <xf numFmtId="0" fontId="34" fillId="34" borderId="10" xfId="46" applyFont="1" applyFill="1" applyBorder="1" applyAlignment="1">
      <alignment horizontal="center" vertical="center" wrapText="1"/>
    </xf>
    <xf numFmtId="0" fontId="34" fillId="0" borderId="10" xfId="46" applyFont="1" applyBorder="1" applyAlignment="1">
      <alignment horizontal="center" vertical="center" wrapText="1"/>
    </xf>
    <xf numFmtId="0" fontId="41" fillId="34" borderId="10" xfId="46" applyFont="1" applyFill="1" applyBorder="1" applyAlignment="1">
      <alignment horizontal="center" vertical="center" wrapText="1"/>
    </xf>
    <xf numFmtId="0" fontId="41" fillId="34" borderId="26" xfId="46" applyFont="1" applyFill="1" applyBorder="1" applyAlignment="1">
      <alignment horizontal="center" vertical="center" wrapText="1"/>
    </xf>
    <xf numFmtId="0" fontId="41" fillId="34" borderId="25" xfId="46" applyFont="1" applyFill="1" applyBorder="1" applyAlignment="1">
      <alignment horizontal="center" vertical="center" wrapText="1"/>
    </xf>
    <xf numFmtId="0" fontId="41" fillId="34" borderId="24" xfId="46" applyFont="1" applyFill="1" applyBorder="1" applyAlignment="1">
      <alignment horizontal="center" vertical="center" wrapText="1"/>
    </xf>
    <xf numFmtId="0" fontId="41" fillId="38" borderId="26" xfId="53" applyFont="1" applyFill="1" applyBorder="1" applyAlignment="1">
      <alignment vertical="center" shrinkToFit="1"/>
    </xf>
    <xf numFmtId="0" fontId="41" fillId="38" borderId="24" xfId="53" applyFont="1" applyFill="1" applyBorder="1" applyAlignment="1">
      <alignment vertical="center" shrinkToFit="1"/>
    </xf>
    <xf numFmtId="0" fontId="41" fillId="39" borderId="26" xfId="53" applyFont="1" applyFill="1" applyBorder="1" applyAlignment="1">
      <alignment horizontal="center" vertical="center"/>
    </xf>
    <xf numFmtId="0" fontId="41" fillId="39" borderId="25" xfId="53" applyFont="1" applyFill="1" applyBorder="1" applyAlignment="1">
      <alignment horizontal="center" vertical="center"/>
    </xf>
    <xf numFmtId="0" fontId="41" fillId="39" borderId="24" xfId="53" applyFont="1" applyFill="1" applyBorder="1" applyAlignment="1">
      <alignment horizontal="center" vertical="center"/>
    </xf>
    <xf numFmtId="0" fontId="40" fillId="40" borderId="0" xfId="0" applyFont="1" applyFill="1">
      <alignment vertical="center"/>
    </xf>
    <xf numFmtId="49" fontId="53" fillId="0" borderId="26" xfId="53" applyNumberFormat="1" applyFont="1" applyBorder="1" applyAlignment="1">
      <alignment horizontal="center" vertical="center"/>
    </xf>
    <xf numFmtId="49" fontId="53" fillId="0" borderId="25" xfId="53" applyNumberFormat="1" applyFont="1" applyBorder="1" applyAlignment="1">
      <alignment horizontal="center" vertical="center"/>
    </xf>
    <xf numFmtId="49" fontId="53" fillId="0" borderId="24" xfId="53" applyNumberFormat="1" applyFont="1" applyBorder="1" applyAlignment="1">
      <alignment horizontal="center" vertical="center"/>
    </xf>
    <xf numFmtId="0" fontId="53" fillId="0" borderId="13" xfId="53" applyFont="1" applyBorder="1" applyAlignment="1">
      <alignment horizontal="center" vertical="center" wrapText="1"/>
    </xf>
    <xf numFmtId="0" fontId="53" fillId="0" borderId="28" xfId="53" applyFont="1" applyBorder="1" applyAlignment="1">
      <alignment horizontal="center" vertical="center" wrapText="1"/>
    </xf>
    <xf numFmtId="0" fontId="53" fillId="0" borderId="12" xfId="53" applyFont="1" applyBorder="1" applyAlignment="1">
      <alignment horizontal="center" vertical="center" wrapText="1"/>
    </xf>
    <xf numFmtId="0" fontId="53" fillId="0" borderId="26" xfId="53" applyFont="1" applyBorder="1" applyAlignment="1">
      <alignment horizontal="center" vertical="center"/>
    </xf>
    <xf numFmtId="0" fontId="53" fillId="0" borderId="25" xfId="53" applyFont="1" applyBorder="1" applyAlignment="1">
      <alignment horizontal="center" vertical="center"/>
    </xf>
    <xf numFmtId="0" fontId="53" fillId="0" borderId="24" xfId="53" applyFont="1" applyBorder="1" applyAlignment="1">
      <alignment horizontal="center" vertical="center"/>
    </xf>
    <xf numFmtId="0" fontId="41" fillId="0" borderId="18" xfId="53" applyFont="1" applyBorder="1" applyAlignment="1">
      <alignment horizontal="center" vertical="center"/>
    </xf>
    <xf numFmtId="0" fontId="41" fillId="0" borderId="23" xfId="53" applyFont="1" applyBorder="1" applyAlignment="1">
      <alignment horizontal="center" vertical="center" wrapText="1"/>
    </xf>
    <xf numFmtId="0" fontId="41" fillId="0" borderId="21" xfId="53" applyFont="1" applyBorder="1" applyAlignment="1">
      <alignment horizontal="center" vertical="center" wrapText="1"/>
    </xf>
    <xf numFmtId="0" fontId="41" fillId="0" borderId="20" xfId="53" applyFont="1" applyBorder="1" applyAlignment="1">
      <alignment horizontal="center" vertical="center" wrapText="1"/>
    </xf>
    <xf numFmtId="0" fontId="41" fillId="0" borderId="11" xfId="53" applyFont="1" applyBorder="1" applyAlignment="1">
      <alignment horizontal="center" vertical="center" wrapText="1"/>
    </xf>
    <xf numFmtId="0" fontId="41" fillId="0" borderId="19" xfId="53" applyFont="1" applyBorder="1" applyAlignment="1">
      <alignment horizontal="center" vertical="center" wrapText="1"/>
    </xf>
    <xf numFmtId="0" fontId="41" fillId="0" borderId="17" xfId="53" applyFont="1" applyBorder="1" applyAlignment="1">
      <alignment horizontal="center" vertical="center" wrapText="1"/>
    </xf>
    <xf numFmtId="0" fontId="41" fillId="37" borderId="18" xfId="53" applyFont="1" applyFill="1" applyBorder="1" applyAlignment="1">
      <alignment horizontal="center" vertical="center"/>
    </xf>
    <xf numFmtId="0" fontId="41" fillId="0" borderId="13" xfId="53" applyFont="1" applyBorder="1" applyAlignment="1">
      <alignment vertical="center" shrinkToFit="1"/>
    </xf>
    <xf numFmtId="0" fontId="41" fillId="0" borderId="28" xfId="53" applyFont="1" applyBorder="1" applyAlignment="1">
      <alignment vertical="center" shrinkToFit="1"/>
    </xf>
    <xf numFmtId="0" fontId="41" fillId="0" borderId="12" xfId="53" applyFont="1" applyBorder="1" applyAlignment="1">
      <alignment vertical="center" shrinkToFit="1"/>
    </xf>
    <xf numFmtId="0" fontId="53" fillId="0" borderId="13" xfId="53" applyFont="1" applyBorder="1" applyAlignment="1">
      <alignment horizontal="center" vertical="center"/>
    </xf>
    <xf numFmtId="0" fontId="53" fillId="0" borderId="28" xfId="53" applyFont="1" applyBorder="1" applyAlignment="1">
      <alignment horizontal="center" vertical="center"/>
    </xf>
    <xf numFmtId="0" fontId="53" fillId="0" borderId="12" xfId="53" applyFont="1" applyBorder="1" applyAlignment="1">
      <alignment horizontal="center" vertical="center"/>
    </xf>
    <xf numFmtId="0" fontId="72" fillId="0" borderId="0" xfId="53" applyFont="1" applyAlignment="1">
      <alignment horizontal="left" vertical="center"/>
    </xf>
    <xf numFmtId="0" fontId="53" fillId="0" borderId="26" xfId="53" applyFont="1" applyBorder="1">
      <alignment vertical="center"/>
    </xf>
    <xf numFmtId="0" fontId="53" fillId="0" borderId="25" xfId="53" applyFont="1" applyBorder="1">
      <alignment vertical="center"/>
    </xf>
    <xf numFmtId="0" fontId="53" fillId="0" borderId="24" xfId="53" applyFont="1" applyBorder="1">
      <alignment vertical="center"/>
    </xf>
    <xf numFmtId="0" fontId="41" fillId="39" borderId="26" xfId="53" applyFont="1" applyFill="1" applyBorder="1" applyAlignment="1">
      <alignment horizontal="center" vertical="center" wrapText="1"/>
    </xf>
    <xf numFmtId="0" fontId="41" fillId="39" borderId="25" xfId="53" applyFont="1" applyFill="1" applyBorder="1" applyAlignment="1">
      <alignment horizontal="center" vertical="center" wrapText="1"/>
    </xf>
    <xf numFmtId="0" fontId="41" fillId="39" borderId="24" xfId="53" applyFont="1" applyFill="1" applyBorder="1" applyAlignment="1">
      <alignment horizontal="center" vertical="center" wrapText="1"/>
    </xf>
    <xf numFmtId="0" fontId="41" fillId="38" borderId="26" xfId="53" applyFont="1" applyFill="1" applyBorder="1" applyAlignment="1">
      <alignment horizontal="center" vertical="center" shrinkToFit="1"/>
    </xf>
    <xf numFmtId="0" fontId="41" fillId="38" borderId="25" xfId="53" applyFont="1" applyFill="1" applyBorder="1" applyAlignment="1">
      <alignment horizontal="center" vertical="center" shrinkToFit="1"/>
    </xf>
    <xf numFmtId="0" fontId="41" fillId="38" borderId="24" xfId="53" applyFont="1" applyFill="1" applyBorder="1" applyAlignment="1">
      <alignment horizontal="center" vertical="center" shrinkToFit="1"/>
    </xf>
    <xf numFmtId="0" fontId="41" fillId="0" borderId="23" xfId="53" applyFont="1" applyBorder="1">
      <alignment vertical="center"/>
    </xf>
    <xf numFmtId="0" fontId="41" fillId="0" borderId="21" xfId="53" applyFont="1" applyBorder="1">
      <alignment vertical="center"/>
    </xf>
    <xf numFmtId="0" fontId="41" fillId="0" borderId="19" xfId="53" applyFont="1" applyBorder="1">
      <alignment vertical="center"/>
    </xf>
    <xf numFmtId="0" fontId="41" fillId="0" borderId="17" xfId="53" applyFont="1" applyBorder="1">
      <alignment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8"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8" xfId="0" applyFont="1" applyBorder="1" applyAlignment="1">
      <alignment horizontal="left" vertical="center" shrinkToFit="1"/>
    </xf>
    <xf numFmtId="0" fontId="63" fillId="0" borderId="12" xfId="0" applyFont="1" applyBorder="1" applyAlignment="1">
      <alignment horizontal="left" vertical="center" shrinkToFit="1"/>
    </xf>
    <xf numFmtId="0" fontId="63" fillId="0" borderId="35" xfId="0" applyFont="1" applyBorder="1" applyAlignment="1">
      <alignment horizontal="center" vertical="center" shrinkToFit="1"/>
    </xf>
    <xf numFmtId="0" fontId="63" fillId="0" borderId="32" xfId="0" applyFont="1" applyBorder="1" applyAlignment="1">
      <alignment horizontal="center" vertical="center" shrinkToFit="1"/>
    </xf>
    <xf numFmtId="0" fontId="63" fillId="0" borderId="31" xfId="0" applyFont="1" applyBorder="1" applyAlignment="1">
      <alignment horizontal="center" vertical="center" shrinkToFit="1"/>
    </xf>
    <xf numFmtId="58" fontId="63" fillId="0" borderId="10" xfId="0" applyNumberFormat="1" applyFont="1" applyBorder="1" applyAlignment="1">
      <alignment horizontal="center" vertical="center"/>
    </xf>
    <xf numFmtId="58" fontId="63" fillId="0" borderId="44" xfId="0" applyNumberFormat="1" applyFont="1" applyBorder="1" applyAlignment="1">
      <alignment horizontal="center" vertical="center"/>
    </xf>
    <xf numFmtId="58" fontId="63" fillId="0" borderId="31" xfId="0" applyNumberFormat="1" applyFont="1" applyBorder="1" applyAlignment="1">
      <alignment horizontal="center" vertical="center"/>
    </xf>
    <xf numFmtId="58" fontId="63" fillId="0" borderId="61" xfId="0" applyNumberFormat="1" applyFont="1" applyBorder="1" applyAlignment="1">
      <alignment horizontal="center" vertical="center"/>
    </xf>
    <xf numFmtId="0" fontId="63" fillId="0" borderId="34"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41" borderId="25" xfId="0" applyFont="1" applyFill="1" applyBorder="1" applyAlignment="1">
      <alignment horizontal="center" vertical="center"/>
    </xf>
    <xf numFmtId="0" fontId="63" fillId="41" borderId="33"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24" xfId="0" applyFont="1" applyFill="1" applyBorder="1" applyAlignment="1">
      <alignment horizontal="center" vertical="center"/>
    </xf>
    <xf numFmtId="6" fontId="65" fillId="0" borderId="45" xfId="51" applyFont="1" applyBorder="1" applyAlignment="1">
      <alignment horizontal="center" vertical="center" textRotation="255" wrapText="1"/>
    </xf>
    <xf numFmtId="6" fontId="65" fillId="0" borderId="43" xfId="51" applyFont="1" applyBorder="1" applyAlignment="1">
      <alignment horizontal="center" vertical="center" textRotation="255" wrapText="1"/>
    </xf>
    <xf numFmtId="6" fontId="65" fillId="0" borderId="95" xfId="51" applyFont="1" applyBorder="1" applyAlignment="1">
      <alignment horizontal="center" vertical="center" textRotation="255" wrapText="1"/>
    </xf>
    <xf numFmtId="6" fontId="40" fillId="0" borderId="104" xfId="51" applyFont="1" applyBorder="1" applyAlignment="1">
      <alignment horizontal="left" vertical="center" wrapText="1"/>
    </xf>
    <xf numFmtId="6" fontId="40" fillId="0" borderId="22" xfId="51" applyFont="1" applyBorder="1" applyAlignment="1">
      <alignment horizontal="left" vertical="center" wrapText="1"/>
    </xf>
    <xf numFmtId="6" fontId="40" fillId="0" borderId="37" xfId="51" applyFont="1" applyBorder="1" applyAlignment="1">
      <alignment horizontal="left" vertical="center" wrapText="1"/>
    </xf>
    <xf numFmtId="6" fontId="40" fillId="0" borderId="97" xfId="51" applyFont="1" applyBorder="1" applyAlignment="1">
      <alignment horizontal="left" vertical="center" wrapText="1"/>
    </xf>
    <xf numFmtId="6" fontId="40" fillId="0" borderId="0" xfId="51" applyFont="1" applyBorder="1" applyAlignment="1">
      <alignment horizontal="left" vertical="center" wrapText="1"/>
    </xf>
    <xf numFmtId="6" fontId="40" fillId="0" borderId="15" xfId="51" applyFont="1" applyBorder="1" applyAlignment="1">
      <alignment horizontal="left" vertical="center" wrapText="1"/>
    </xf>
    <xf numFmtId="6" fontId="40" fillId="0" borderId="103" xfId="51" applyFont="1" applyBorder="1" applyAlignment="1">
      <alignment horizontal="left" vertical="center" wrapText="1"/>
    </xf>
    <xf numFmtId="6" fontId="40" fillId="0" borderId="102" xfId="51" applyFont="1" applyBorder="1" applyAlignment="1">
      <alignment horizontal="left" vertical="center" wrapText="1"/>
    </xf>
    <xf numFmtId="6" fontId="40" fillId="0" borderId="101" xfId="51" applyFont="1" applyBorder="1" applyAlignment="1">
      <alignment horizontal="left" vertical="center" wrapText="1"/>
    </xf>
    <xf numFmtId="0" fontId="63" fillId="41" borderId="46"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6" xfId="0" applyFont="1" applyFill="1" applyBorder="1" applyAlignment="1">
      <alignment horizontal="center" vertical="center"/>
    </xf>
    <xf numFmtId="0" fontId="63" fillId="0" borderId="26" xfId="0" applyFont="1" applyBorder="1" applyAlignment="1">
      <alignment horizontal="left" vertical="center" shrinkToFit="1"/>
    </xf>
    <xf numFmtId="0" fontId="63" fillId="0" borderId="33" xfId="0" applyFont="1" applyBorder="1" applyAlignment="1">
      <alignment horizontal="left" vertical="center" shrinkToFit="1"/>
    </xf>
    <xf numFmtId="0" fontId="63" fillId="41" borderId="63" xfId="0" applyFont="1" applyFill="1" applyBorder="1" applyAlignment="1">
      <alignment horizontal="center" vertical="center"/>
    </xf>
    <xf numFmtId="0" fontId="63" fillId="41" borderId="55" xfId="0" applyFont="1" applyFill="1" applyBorder="1" applyAlignment="1">
      <alignment horizontal="center" vertical="center"/>
    </xf>
    <xf numFmtId="0" fontId="63" fillId="41" borderId="62" xfId="0" applyFont="1" applyFill="1" applyBorder="1" applyAlignment="1">
      <alignment horizontal="center" vertical="center"/>
    </xf>
    <xf numFmtId="0" fontId="63" fillId="41" borderId="35"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4" xfId="0" applyFont="1" applyFill="1" applyBorder="1" applyAlignment="1">
      <alignment horizontal="center" vertical="center"/>
    </xf>
    <xf numFmtId="0" fontId="63" fillId="0" borderId="0" xfId="0" applyFont="1" applyAlignment="1">
      <alignment horizontal="center" vertical="center"/>
    </xf>
    <xf numFmtId="0" fontId="63" fillId="41" borderId="114" xfId="0" applyFont="1" applyFill="1" applyBorder="1" applyAlignment="1">
      <alignment horizontal="center" vertical="center"/>
    </xf>
    <xf numFmtId="0" fontId="63" fillId="41" borderId="56" xfId="0" applyFont="1" applyFill="1" applyBorder="1" applyAlignment="1">
      <alignment horizontal="center" vertical="center"/>
    </xf>
    <xf numFmtId="0" fontId="63" fillId="0" borderId="113" xfId="0" quotePrefix="1" applyFont="1" applyBorder="1" applyAlignment="1">
      <alignment horizontal="center" vertical="center"/>
    </xf>
    <xf numFmtId="0" fontId="63" fillId="0" borderId="112" xfId="0" applyFont="1" applyBorder="1" applyAlignment="1">
      <alignment horizontal="center" vertical="center"/>
    </xf>
    <xf numFmtId="0" fontId="63" fillId="0" borderId="111" xfId="0" applyFont="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2" xfId="0" applyFont="1" applyBorder="1" applyAlignment="1">
      <alignment horizontal="left" vertical="center" indent="2"/>
    </xf>
    <xf numFmtId="0" fontId="63" fillId="0" borderId="110" xfId="0" applyFont="1" applyBorder="1" applyAlignment="1">
      <alignment horizontal="center" vertical="center"/>
    </xf>
    <xf numFmtId="0" fontId="63" fillId="0" borderId="109" xfId="0" applyFont="1" applyBorder="1" applyAlignment="1">
      <alignment horizontal="center" vertical="center"/>
    </xf>
    <xf numFmtId="0" fontId="63" fillId="0" borderId="110" xfId="0" applyFont="1" applyBorder="1" applyAlignment="1">
      <alignment horizontal="left" vertical="center" indent="1"/>
    </xf>
    <xf numFmtId="0" fontId="63" fillId="0" borderId="109" xfId="0" applyFont="1" applyBorder="1" applyAlignment="1">
      <alignment horizontal="left" vertical="center" indent="1"/>
    </xf>
    <xf numFmtId="0" fontId="63" fillId="0" borderId="108" xfId="0" applyFont="1" applyBorder="1" applyAlignment="1">
      <alignment horizontal="left" vertical="center" inden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6"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41" borderId="10" xfId="0" applyFont="1" applyFill="1" applyBorder="1" applyAlignment="1">
      <alignment horizontal="center" vertical="center" wrapText="1"/>
    </xf>
    <xf numFmtId="0" fontId="68" fillId="0" borderId="10" xfId="0" applyFont="1" applyBorder="1" applyAlignment="1">
      <alignment horizontal="center" vertical="center" shrinkToFi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68" fillId="0" borderId="26" xfId="0" applyFont="1" applyBorder="1" applyAlignment="1">
      <alignment horizontal="left" vertical="center" wrapText="1"/>
    </xf>
    <xf numFmtId="0" fontId="68" fillId="0" borderId="25" xfId="0" applyFont="1" applyBorder="1" applyAlignment="1">
      <alignment horizontal="left" vertical="center" wrapText="1"/>
    </xf>
    <xf numFmtId="0" fontId="68" fillId="0" borderId="24" xfId="0" applyFont="1" applyBorder="1" applyAlignment="1">
      <alignment horizontal="left" vertical="center" wrapText="1"/>
    </xf>
    <xf numFmtId="0" fontId="68" fillId="0" borderId="91" xfId="0" applyFont="1" applyBorder="1" applyAlignment="1">
      <alignment horizontal="center" vertical="center" wrapText="1"/>
    </xf>
    <xf numFmtId="0" fontId="68" fillId="0" borderId="90" xfId="0" applyFont="1" applyBorder="1" applyAlignment="1">
      <alignment horizontal="center" vertical="center" wrapText="1"/>
    </xf>
    <xf numFmtId="0" fontId="68" fillId="0" borderId="88" xfId="0" applyFont="1" applyBorder="1" applyAlignment="1">
      <alignment horizontal="center" vertical="center" wrapText="1"/>
    </xf>
    <xf numFmtId="0" fontId="68" fillId="0" borderId="87" xfId="0" applyFont="1" applyBorder="1" applyAlignment="1">
      <alignment horizontal="center" vertical="center" wrapText="1"/>
    </xf>
    <xf numFmtId="0" fontId="68" fillId="0" borderId="85" xfId="0" applyFont="1" applyBorder="1" applyAlignment="1">
      <alignment horizontal="center" vertical="center" wrapText="1"/>
    </xf>
    <xf numFmtId="0" fontId="68" fillId="0" borderId="84" xfId="0" applyFont="1" applyBorder="1" applyAlignment="1">
      <alignment horizontal="center" vertical="center" wrapText="1"/>
    </xf>
    <xf numFmtId="176" fontId="68" fillId="0" borderId="118" xfId="0" applyNumberFormat="1" applyFont="1" applyBorder="1" applyAlignment="1">
      <alignment horizontal="right" vertical="center" wrapText="1" indent="1"/>
    </xf>
    <xf numFmtId="176" fontId="68" fillId="0" borderId="117" xfId="0" applyNumberFormat="1" applyFont="1" applyBorder="1" applyAlignment="1">
      <alignment horizontal="right" vertical="center" wrapText="1" indent="1"/>
    </xf>
    <xf numFmtId="176" fontId="68" fillId="0" borderId="26" xfId="0" applyNumberFormat="1" applyFont="1" applyBorder="1" applyAlignment="1">
      <alignment horizontal="right" vertical="center" wrapText="1" indent="1"/>
    </xf>
    <xf numFmtId="176" fontId="68" fillId="0" borderId="25" xfId="0" applyNumberFormat="1" applyFont="1" applyBorder="1" applyAlignment="1">
      <alignment horizontal="right" vertical="center" wrapText="1" indent="1"/>
    </xf>
    <xf numFmtId="0" fontId="68" fillId="41" borderId="23" xfId="0" applyFont="1" applyFill="1" applyBorder="1" applyAlignment="1">
      <alignment horizontal="center" vertical="center" textRotation="255" wrapText="1"/>
    </xf>
    <xf numFmtId="0" fontId="68" fillId="41" borderId="20" xfId="0" applyFont="1" applyFill="1" applyBorder="1" applyAlignment="1">
      <alignment horizontal="center" vertical="center" textRotation="255" wrapText="1"/>
    </xf>
    <xf numFmtId="0" fontId="68" fillId="41" borderId="123" xfId="0" applyFont="1" applyFill="1" applyBorder="1" applyAlignment="1">
      <alignment horizontal="center" vertical="center" textRotation="255" wrapText="1"/>
    </xf>
    <xf numFmtId="0" fontId="68" fillId="41" borderId="10" xfId="0" applyFont="1" applyFill="1" applyBorder="1" applyAlignment="1">
      <alignment horizontal="center" vertical="center" textRotation="255" wrapText="1"/>
    </xf>
    <xf numFmtId="0" fontId="40" fillId="41" borderId="26" xfId="0" applyFont="1" applyFill="1" applyBorder="1" applyAlignment="1">
      <alignment horizontal="center" vertical="center" wrapText="1"/>
    </xf>
    <xf numFmtId="0" fontId="68" fillId="41" borderId="12"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70" fillId="0" borderId="18" xfId="0" applyFont="1" applyBorder="1" applyAlignment="1">
      <alignment horizontal="distributed" vertical="center"/>
    </xf>
    <xf numFmtId="0" fontId="70" fillId="0" borderId="0" xfId="0" applyFont="1" applyAlignment="1">
      <alignment horizontal="left" vertical="center"/>
    </xf>
    <xf numFmtId="0" fontId="70" fillId="0" borderId="15" xfId="0" applyFont="1" applyBorder="1" applyAlignment="1">
      <alignment horizontal="left" vertical="center"/>
    </xf>
    <xf numFmtId="0" fontId="70" fillId="0" borderId="29" xfId="0" applyFont="1" applyBorder="1" applyAlignment="1">
      <alignment horizontal="left" vertical="center"/>
    </xf>
    <xf numFmtId="0" fontId="70" fillId="0" borderId="14" xfId="0" applyFont="1" applyBorder="1" applyAlignment="1">
      <alignment horizontal="left" vertical="center"/>
    </xf>
    <xf numFmtId="0" fontId="70" fillId="0" borderId="18" xfId="0" applyFont="1" applyBorder="1" applyAlignment="1">
      <alignment horizontal="center" vertical="center"/>
    </xf>
    <xf numFmtId="0" fontId="70" fillId="34" borderId="45" xfId="0" applyFont="1" applyFill="1" applyBorder="1" applyAlignment="1">
      <alignment horizontal="center" vertical="center" wrapText="1"/>
    </xf>
    <xf numFmtId="0" fontId="70" fillId="34" borderId="22" xfId="0" applyFont="1" applyFill="1" applyBorder="1" applyAlignment="1">
      <alignment horizontal="center" vertical="center" wrapText="1"/>
    </xf>
    <xf numFmtId="0" fontId="70" fillId="34" borderId="21" xfId="0" applyFont="1" applyFill="1" applyBorder="1" applyAlignment="1">
      <alignment horizontal="center" vertical="center" wrapText="1"/>
    </xf>
    <xf numFmtId="0" fontId="70" fillId="34" borderId="43" xfId="0" applyFont="1" applyFill="1" applyBorder="1" applyAlignment="1">
      <alignment horizontal="center" vertical="center" wrapText="1"/>
    </xf>
    <xf numFmtId="0" fontId="70" fillId="34" borderId="0" xfId="0" applyFont="1" applyFill="1" applyAlignment="1">
      <alignment horizontal="center" vertical="center" wrapText="1"/>
    </xf>
    <xf numFmtId="0" fontId="70" fillId="34" borderId="11" xfId="0" applyFont="1" applyFill="1" applyBorder="1" applyAlignment="1">
      <alignment horizontal="center" vertical="center" wrapText="1"/>
    </xf>
    <xf numFmtId="0" fontId="70" fillId="34" borderId="46" xfId="0" applyFont="1" applyFill="1" applyBorder="1" applyAlignment="1">
      <alignment horizontal="center" vertical="center" wrapText="1"/>
    </xf>
    <xf numFmtId="0" fontId="70" fillId="34" borderId="18" xfId="0" applyFont="1" applyFill="1" applyBorder="1" applyAlignment="1">
      <alignment horizontal="center" vertical="center" wrapText="1"/>
    </xf>
    <xf numFmtId="0" fontId="70" fillId="34" borderId="17" xfId="0" applyFont="1" applyFill="1" applyBorder="1" applyAlignment="1">
      <alignment horizontal="center" vertical="center" wrapText="1"/>
    </xf>
    <xf numFmtId="0" fontId="70" fillId="0" borderId="0" xfId="0" applyFont="1" applyAlignment="1">
      <alignment horizontal="center" vertical="top" wrapText="1"/>
    </xf>
    <xf numFmtId="0" fontId="70" fillId="34" borderId="137" xfId="0" applyFont="1" applyFill="1" applyBorder="1" applyAlignment="1">
      <alignment horizontal="left" vertical="center"/>
    </xf>
    <xf numFmtId="0" fontId="70" fillId="34" borderId="136" xfId="0" applyFont="1" applyFill="1" applyBorder="1" applyAlignment="1">
      <alignment horizontal="left" vertical="center"/>
    </xf>
    <xf numFmtId="0" fontId="70" fillId="34" borderId="135" xfId="0" applyFont="1" applyFill="1" applyBorder="1" applyAlignment="1">
      <alignment horizontal="left" vertical="center"/>
    </xf>
    <xf numFmtId="0" fontId="70" fillId="0" borderId="20" xfId="0" applyFont="1" applyBorder="1" applyAlignment="1">
      <alignment horizontal="left" vertical="center" wrapText="1" indent="3"/>
    </xf>
    <xf numFmtId="0" fontId="70" fillId="0" borderId="0" xfId="0" applyFont="1" applyAlignment="1">
      <alignment horizontal="left" vertical="center" wrapText="1" indent="3"/>
    </xf>
    <xf numFmtId="0" fontId="71" fillId="0" borderId="0" xfId="0" applyFont="1" applyAlignment="1">
      <alignment horizontal="left" vertical="top" wrapText="1"/>
    </xf>
    <xf numFmtId="0" fontId="70" fillId="0" borderId="0" xfId="0" applyFont="1" applyAlignment="1">
      <alignment horizontal="distributed" vertical="center"/>
    </xf>
    <xf numFmtId="0" fontId="70" fillId="0" borderId="0" xfId="0" applyFont="1" applyAlignment="1">
      <alignment horizontal="left" vertical="center" shrinkToFit="1"/>
    </xf>
    <xf numFmtId="0" fontId="65" fillId="0" borderId="0" xfId="0" applyFont="1" applyAlignment="1">
      <alignment horizontal="distributed" vertical="center"/>
    </xf>
    <xf numFmtId="0" fontId="70" fillId="34" borderId="23" xfId="0" applyFont="1" applyFill="1" applyBorder="1" applyAlignment="1">
      <alignment horizontal="center" vertical="center" wrapText="1"/>
    </xf>
    <xf numFmtId="0" fontId="70" fillId="34" borderId="19" xfId="0" applyFont="1" applyFill="1" applyBorder="1" applyAlignment="1">
      <alignment horizontal="center" vertical="center" wrapText="1"/>
    </xf>
    <xf numFmtId="0" fontId="70" fillId="0" borderId="23" xfId="0" applyFont="1" applyBorder="1" applyAlignment="1">
      <alignment horizontal="center" vertical="center" wrapText="1"/>
    </xf>
    <xf numFmtId="0" fontId="70" fillId="0" borderId="22" xfId="0" applyFont="1" applyBorder="1" applyAlignment="1">
      <alignment horizontal="center" vertical="center" wrapText="1"/>
    </xf>
    <xf numFmtId="0" fontId="70" fillId="0" borderId="21" xfId="0" applyFont="1" applyBorder="1" applyAlignment="1">
      <alignment horizontal="center" vertical="center" wrapText="1"/>
    </xf>
    <xf numFmtId="0" fontId="70" fillId="0" borderId="19" xfId="0" applyFont="1" applyBorder="1" applyAlignment="1">
      <alignment horizontal="center" vertical="center" wrapText="1"/>
    </xf>
    <xf numFmtId="0" fontId="70" fillId="0" borderId="18" xfId="0" applyFont="1" applyBorder="1" applyAlignment="1">
      <alignment horizontal="center" vertical="center" wrapText="1"/>
    </xf>
    <xf numFmtId="0" fontId="70" fillId="0" borderId="17" xfId="0" applyFont="1" applyBorder="1" applyAlignment="1">
      <alignment horizontal="center" vertical="center" wrapText="1"/>
    </xf>
    <xf numFmtId="0" fontId="70" fillId="0" borderId="0" xfId="0" applyFont="1" applyAlignment="1">
      <alignment horizontal="left" vertical="center" wrapText="1"/>
    </xf>
    <xf numFmtId="0" fontId="23" fillId="33" borderId="43"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3"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3"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0F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0F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F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F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F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0F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0F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22"/>
    <col min="22" max="16384" width="9" style="1"/>
  </cols>
  <sheetData>
    <row r="1" spans="1:21" ht="22.5" customHeight="1" x14ac:dyDescent="0.45">
      <c r="A1" s="507" t="s">
        <v>204</v>
      </c>
      <c r="B1" s="508"/>
      <c r="C1" s="508"/>
      <c r="D1" s="508"/>
      <c r="U1" s="222" t="s">
        <v>480</v>
      </c>
    </row>
    <row r="2" spans="1:21" ht="22.5" customHeight="1" thickBot="1" x14ac:dyDescent="0.5">
      <c r="A2" s="509" t="s">
        <v>205</v>
      </c>
      <c r="B2" s="510"/>
      <c r="C2" s="510"/>
      <c r="D2" s="510"/>
      <c r="U2" s="222" t="s">
        <v>476</v>
      </c>
    </row>
    <row r="3" spans="1:21" ht="22.5" customHeight="1" x14ac:dyDescent="0.45">
      <c r="A3" s="98" t="s">
        <v>90</v>
      </c>
      <c r="B3" s="512"/>
      <c r="C3" s="512"/>
      <c r="D3" s="513"/>
      <c r="U3" s="222" t="s">
        <v>93</v>
      </c>
    </row>
    <row r="4" spans="1:21" ht="22.5" customHeight="1" x14ac:dyDescent="0.45">
      <c r="A4" s="99" t="s">
        <v>88</v>
      </c>
      <c r="B4" s="514"/>
      <c r="C4" s="514"/>
      <c r="D4" s="515"/>
      <c r="U4" s="222" t="s">
        <v>92</v>
      </c>
    </row>
    <row r="5" spans="1:21" ht="22.5" customHeight="1" x14ac:dyDescent="0.45">
      <c r="A5" s="100" t="s">
        <v>86</v>
      </c>
      <c r="B5" s="516"/>
      <c r="C5" s="517"/>
      <c r="D5" s="518"/>
      <c r="U5" s="222" t="s">
        <v>91</v>
      </c>
    </row>
    <row r="6" spans="1:21" ht="22.5" customHeight="1" thickBot="1" x14ac:dyDescent="0.5">
      <c r="A6" s="101" t="s">
        <v>84</v>
      </c>
      <c r="B6" s="102"/>
      <c r="C6" s="103" t="s">
        <v>83</v>
      </c>
      <c r="D6" s="104"/>
      <c r="U6" s="222" t="s">
        <v>89</v>
      </c>
    </row>
    <row r="7" spans="1:21" ht="22.5" customHeight="1" x14ac:dyDescent="0.45">
      <c r="A7" s="97"/>
      <c r="B7" s="88"/>
      <c r="C7" s="88"/>
      <c r="D7" s="88"/>
      <c r="U7" s="222" t="s">
        <v>87</v>
      </c>
    </row>
    <row r="8" spans="1:21" ht="22.5" customHeight="1" x14ac:dyDescent="0.45">
      <c r="A8" s="524" t="s">
        <v>206</v>
      </c>
      <c r="B8" s="525"/>
      <c r="C8" s="525"/>
      <c r="D8" s="526"/>
      <c r="U8" s="222" t="s">
        <v>85</v>
      </c>
    </row>
    <row r="9" spans="1:21" ht="22.5" customHeight="1" x14ac:dyDescent="0.45">
      <c r="A9" s="511" t="s">
        <v>80</v>
      </c>
      <c r="B9" s="510"/>
      <c r="C9" s="510"/>
      <c r="D9" s="510"/>
      <c r="U9" s="222" t="s">
        <v>82</v>
      </c>
    </row>
    <row r="10" spans="1:21" ht="22.5" customHeight="1" x14ac:dyDescent="0.45">
      <c r="A10" s="519" t="s">
        <v>78</v>
      </c>
      <c r="B10" s="520"/>
      <c r="C10" s="520"/>
      <c r="D10" s="521"/>
      <c r="U10" s="222" t="s">
        <v>81</v>
      </c>
    </row>
    <row r="11" spans="1:21" ht="22.5" customHeight="1" x14ac:dyDescent="0.45">
      <c r="A11" s="95" t="s">
        <v>5</v>
      </c>
      <c r="B11" s="499" t="s">
        <v>76</v>
      </c>
      <c r="C11" s="499"/>
      <c r="D11" s="500"/>
      <c r="U11" s="222" t="s">
        <v>79</v>
      </c>
    </row>
    <row r="12" spans="1:21" ht="22.5" customHeight="1" x14ac:dyDescent="0.45">
      <c r="A12" s="95" t="s">
        <v>5</v>
      </c>
      <c r="B12" s="499" t="s">
        <v>207</v>
      </c>
      <c r="C12" s="499"/>
      <c r="D12" s="500"/>
      <c r="U12" s="222" t="s">
        <v>77</v>
      </c>
    </row>
    <row r="13" spans="1:21" ht="22.5" customHeight="1" x14ac:dyDescent="0.45">
      <c r="A13" s="96"/>
      <c r="B13" s="522" t="s">
        <v>208</v>
      </c>
      <c r="C13" s="522"/>
      <c r="D13" s="523"/>
      <c r="U13" s="222" t="s">
        <v>75</v>
      </c>
    </row>
    <row r="14" spans="1:21" ht="22.5" customHeight="1" x14ac:dyDescent="0.45">
      <c r="A14" s="96"/>
      <c r="B14" s="501" t="s">
        <v>209</v>
      </c>
      <c r="C14" s="501"/>
      <c r="D14" s="502"/>
      <c r="U14" s="222" t="s">
        <v>74</v>
      </c>
    </row>
    <row r="15" spans="1:21" ht="22.5" customHeight="1" x14ac:dyDescent="0.45">
      <c r="A15" s="96"/>
      <c r="B15" s="501" t="s">
        <v>209</v>
      </c>
      <c r="C15" s="501"/>
      <c r="D15" s="502"/>
      <c r="U15" s="222" t="s">
        <v>73</v>
      </c>
    </row>
    <row r="16" spans="1:21" ht="22.5" customHeight="1" x14ac:dyDescent="0.45">
      <c r="A16" s="1229" t="s">
        <v>702</v>
      </c>
      <c r="B16" s="504"/>
      <c r="C16" s="504"/>
      <c r="D16" s="1230"/>
      <c r="U16" s="222" t="s">
        <v>72</v>
      </c>
    </row>
    <row r="17" spans="1:21" ht="22.5" customHeight="1" x14ac:dyDescent="0.45">
      <c r="A17" s="1231" t="s">
        <v>5</v>
      </c>
      <c r="B17" s="499" t="s">
        <v>703</v>
      </c>
      <c r="C17" s="499"/>
      <c r="D17" s="1232"/>
      <c r="U17" s="222" t="s">
        <v>71</v>
      </c>
    </row>
    <row r="18" spans="1:21" ht="22.5" customHeight="1" x14ac:dyDescent="0.45">
      <c r="A18" s="1231"/>
      <c r="B18" s="1233" t="s">
        <v>704</v>
      </c>
      <c r="C18" s="499"/>
      <c r="D18" s="1232"/>
      <c r="U18" s="222" t="s">
        <v>70</v>
      </c>
    </row>
    <row r="19" spans="1:21" ht="22.5" customHeight="1" x14ac:dyDescent="0.45">
      <c r="A19" s="1231" t="s">
        <v>5</v>
      </c>
      <c r="B19" s="499" t="s">
        <v>705</v>
      </c>
      <c r="C19" s="499"/>
      <c r="D19" s="1232"/>
      <c r="U19" s="222" t="s">
        <v>69</v>
      </c>
    </row>
    <row r="20" spans="1:21" ht="22.5" customHeight="1" x14ac:dyDescent="0.45">
      <c r="A20" s="1231"/>
      <c r="B20" s="1234" t="s">
        <v>706</v>
      </c>
      <c r="C20" s="499"/>
      <c r="D20" s="1232"/>
      <c r="U20" s="222" t="s">
        <v>683</v>
      </c>
    </row>
    <row r="21" spans="1:21" ht="22.5" customHeight="1" x14ac:dyDescent="0.45">
      <c r="A21" s="1235" t="s">
        <v>660</v>
      </c>
      <c r="B21" s="499" t="s">
        <v>707</v>
      </c>
      <c r="C21" s="499"/>
      <c r="D21" s="1232"/>
      <c r="U21" s="222" t="s">
        <v>684</v>
      </c>
    </row>
    <row r="22" spans="1:21" ht="22.5" customHeight="1" x14ac:dyDescent="0.45">
      <c r="A22" s="503" t="s">
        <v>708</v>
      </c>
      <c r="B22" s="504"/>
      <c r="C22" s="504"/>
      <c r="D22" s="505"/>
      <c r="U22" s="222" t="s">
        <v>67</v>
      </c>
    </row>
    <row r="23" spans="1:21" ht="22.5" customHeight="1" x14ac:dyDescent="0.45">
      <c r="A23" s="506" t="s">
        <v>5</v>
      </c>
      <c r="B23" s="499" t="s">
        <v>210</v>
      </c>
      <c r="C23" s="499"/>
      <c r="D23" s="500"/>
      <c r="U23" s="222" t="s">
        <v>66</v>
      </c>
    </row>
    <row r="24" spans="1:21" ht="22.5" customHeight="1" x14ac:dyDescent="0.45">
      <c r="A24" s="506"/>
      <c r="B24" s="499"/>
      <c r="C24" s="499"/>
      <c r="D24" s="500"/>
      <c r="U24" s="222" t="s">
        <v>65</v>
      </c>
    </row>
    <row r="25" spans="1:21" ht="22.5" customHeight="1" x14ac:dyDescent="0.45">
      <c r="A25" s="503" t="s">
        <v>709</v>
      </c>
      <c r="B25" s="504"/>
      <c r="C25" s="504"/>
      <c r="D25" s="505"/>
      <c r="U25" s="222" t="s">
        <v>685</v>
      </c>
    </row>
    <row r="26" spans="1:21" ht="22.5" customHeight="1" x14ac:dyDescent="0.45">
      <c r="A26" s="506" t="s">
        <v>5</v>
      </c>
      <c r="B26" s="499" t="s">
        <v>211</v>
      </c>
      <c r="C26" s="499"/>
      <c r="D26" s="500"/>
      <c r="U26" s="222" t="s">
        <v>686</v>
      </c>
    </row>
    <row r="27" spans="1:21" ht="22.5" customHeight="1" x14ac:dyDescent="0.45">
      <c r="A27" s="506"/>
      <c r="B27" s="499"/>
      <c r="C27" s="499"/>
      <c r="D27" s="500"/>
      <c r="U27" s="222" t="s">
        <v>687</v>
      </c>
    </row>
    <row r="28" spans="1:21" ht="22.5" customHeight="1" x14ac:dyDescent="0.45">
      <c r="A28" s="503" t="s">
        <v>710</v>
      </c>
      <c r="B28" s="504"/>
      <c r="C28" s="504"/>
      <c r="D28" s="505"/>
      <c r="U28" s="222" t="s">
        <v>688</v>
      </c>
    </row>
    <row r="29" spans="1:21" ht="22.5" customHeight="1" x14ac:dyDescent="0.45">
      <c r="A29" s="95"/>
      <c r="B29" s="499"/>
      <c r="C29" s="499"/>
      <c r="D29" s="500"/>
      <c r="U29" s="222" t="s">
        <v>62</v>
      </c>
    </row>
    <row r="30" spans="1:21" ht="22.5" customHeight="1" x14ac:dyDescent="0.45">
      <c r="A30" s="95"/>
      <c r="B30" s="94"/>
      <c r="C30" s="94"/>
      <c r="D30" s="93"/>
      <c r="U30" s="222" t="s">
        <v>61</v>
      </c>
    </row>
    <row r="31" spans="1:21" ht="22.5" customHeight="1" x14ac:dyDescent="0.45">
      <c r="A31" s="92"/>
      <c r="B31" s="499"/>
      <c r="C31" s="499"/>
      <c r="D31" s="500"/>
      <c r="U31" s="222" t="s">
        <v>60</v>
      </c>
    </row>
    <row r="32" spans="1:21" ht="22.5" customHeight="1" x14ac:dyDescent="0.45">
      <c r="A32" s="91"/>
      <c r="B32" s="90"/>
      <c r="C32" s="90"/>
      <c r="D32" s="89"/>
      <c r="U32" s="222" t="s">
        <v>59</v>
      </c>
    </row>
    <row r="33" spans="21:21" ht="22.5" customHeight="1" x14ac:dyDescent="0.45">
      <c r="U33" s="222" t="s">
        <v>58</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64"/>
  </cols>
  <sheetData>
    <row r="1" spans="1:12" ht="21.75" customHeight="1" x14ac:dyDescent="0.45">
      <c r="A1" s="264" t="s">
        <v>568</v>
      </c>
    </row>
    <row r="2" spans="1:12" ht="21.75" customHeight="1" x14ac:dyDescent="0.45">
      <c r="A2" s="264" t="s">
        <v>567</v>
      </c>
    </row>
    <row r="4" spans="1:12" ht="21.75" customHeight="1" x14ac:dyDescent="0.45">
      <c r="K4" s="264" t="s">
        <v>566</v>
      </c>
    </row>
    <row r="5" spans="1:12" ht="21.75" customHeight="1" x14ac:dyDescent="0.45">
      <c r="K5" s="264" t="s">
        <v>565</v>
      </c>
    </row>
    <row r="7" spans="1:12" ht="21.75" customHeight="1" x14ac:dyDescent="0.45">
      <c r="A7" s="264" t="s">
        <v>564</v>
      </c>
    </row>
    <row r="9" spans="1:12" ht="21.75" customHeight="1" x14ac:dyDescent="0.45">
      <c r="F9" s="264" t="s">
        <v>563</v>
      </c>
    </row>
    <row r="10" spans="1:12" ht="21.75" customHeight="1" x14ac:dyDescent="0.45">
      <c r="F10" s="264" t="s">
        <v>562</v>
      </c>
      <c r="L10" s="264" t="s">
        <v>561</v>
      </c>
    </row>
    <row r="13" spans="1:12" ht="21.75" customHeight="1" x14ac:dyDescent="0.45">
      <c r="A13" s="264" t="s">
        <v>560</v>
      </c>
    </row>
    <row r="14" spans="1:12" ht="21.75" customHeight="1" x14ac:dyDescent="0.45">
      <c r="A14" s="1109" t="s">
        <v>538</v>
      </c>
      <c r="B14" s="1109"/>
      <c r="C14" s="1109"/>
      <c r="D14" s="1133"/>
      <c r="E14" s="1133"/>
      <c r="F14" s="1133"/>
      <c r="G14" s="1133"/>
      <c r="H14" s="1133"/>
      <c r="I14" s="1133"/>
      <c r="J14" s="1133"/>
      <c r="K14" s="1133"/>
      <c r="L14" s="1133"/>
    </row>
    <row r="15" spans="1:12" ht="21.75" customHeight="1" x14ac:dyDescent="0.45">
      <c r="A15" s="1109" t="s">
        <v>559</v>
      </c>
      <c r="B15" s="1109"/>
      <c r="C15" s="1109"/>
      <c r="D15" s="1137"/>
      <c r="E15" s="1138"/>
      <c r="F15" s="330"/>
      <c r="G15" s="330" t="s">
        <v>325</v>
      </c>
      <c r="H15" s="330"/>
      <c r="I15" s="330" t="s">
        <v>324</v>
      </c>
      <c r="J15" s="330"/>
      <c r="K15" s="330" t="s">
        <v>558</v>
      </c>
      <c r="L15" s="328"/>
    </row>
    <row r="16" spans="1:12" ht="21.75" customHeight="1" x14ac:dyDescent="0.45">
      <c r="A16" s="1109" t="s">
        <v>537</v>
      </c>
      <c r="B16" s="1109"/>
      <c r="C16" s="1109"/>
      <c r="D16" s="337" t="s">
        <v>557</v>
      </c>
      <c r="F16" s="264" t="s">
        <v>321</v>
      </c>
      <c r="G16" s="336"/>
      <c r="L16" s="332"/>
    </row>
    <row r="17" spans="1:12" ht="21.75" customHeight="1" x14ac:dyDescent="0.45">
      <c r="A17" s="1109"/>
      <c r="B17" s="1109"/>
      <c r="C17" s="1109"/>
      <c r="D17" s="1134"/>
      <c r="E17" s="1135"/>
      <c r="F17" s="1135"/>
      <c r="G17" s="1135"/>
      <c r="H17" s="1135"/>
      <c r="I17" s="1135"/>
      <c r="J17" s="1135"/>
      <c r="K17" s="1135"/>
      <c r="L17" s="1136"/>
    </row>
    <row r="18" spans="1:12" ht="21.75" customHeight="1" x14ac:dyDescent="0.45">
      <c r="A18" s="1109" t="s">
        <v>556</v>
      </c>
      <c r="B18" s="1109"/>
      <c r="C18" s="1109"/>
      <c r="D18" s="335" t="s">
        <v>555</v>
      </c>
      <c r="E18" s="1121"/>
      <c r="F18" s="1119"/>
      <c r="G18" s="1119"/>
      <c r="H18" s="1119"/>
      <c r="I18" s="1119"/>
      <c r="J18" s="1119"/>
      <c r="K18" s="1119"/>
      <c r="L18" s="1122"/>
    </row>
    <row r="19" spans="1:12" ht="21.75" customHeight="1" x14ac:dyDescent="0.45">
      <c r="A19" s="1109"/>
      <c r="B19" s="1109"/>
      <c r="C19" s="1109"/>
      <c r="D19" s="335" t="s">
        <v>554</v>
      </c>
      <c r="E19" s="1121"/>
      <c r="F19" s="1119"/>
      <c r="G19" s="1119"/>
      <c r="H19" s="1119"/>
      <c r="I19" s="1119"/>
      <c r="J19" s="1119"/>
      <c r="K19" s="1119"/>
      <c r="L19" s="1122"/>
    </row>
    <row r="20" spans="1:12" ht="21.75" customHeight="1" x14ac:dyDescent="0.45">
      <c r="A20" s="1109"/>
      <c r="B20" s="1109"/>
      <c r="C20" s="1109"/>
      <c r="D20" s="335" t="s">
        <v>553</v>
      </c>
      <c r="E20" s="1121"/>
      <c r="F20" s="1119"/>
      <c r="G20" s="1119"/>
      <c r="H20" s="1119"/>
      <c r="I20" s="1119"/>
      <c r="J20" s="1119"/>
      <c r="K20" s="1119"/>
      <c r="L20" s="1122"/>
    </row>
    <row r="21" spans="1:12" ht="21.75" customHeight="1" x14ac:dyDescent="0.45">
      <c r="A21" s="1109"/>
      <c r="B21" s="1109"/>
      <c r="C21" s="1109"/>
      <c r="D21" s="334" t="s">
        <v>299</v>
      </c>
      <c r="E21" s="1121"/>
      <c r="F21" s="1119"/>
      <c r="G21" s="1119"/>
      <c r="H21" s="1119"/>
      <c r="I21" s="1119"/>
      <c r="J21" s="1119"/>
      <c r="K21" s="1119"/>
      <c r="L21" s="1122"/>
    </row>
    <row r="22" spans="1:12" ht="21.75" customHeight="1" x14ac:dyDescent="0.45">
      <c r="A22" s="1109" t="s">
        <v>552</v>
      </c>
      <c r="B22" s="1109"/>
      <c r="C22" s="1109"/>
      <c r="D22" s="333"/>
      <c r="L22" s="332"/>
    </row>
    <row r="23" spans="1:12" ht="21.75" customHeight="1" x14ac:dyDescent="0.45">
      <c r="A23" s="1109"/>
      <c r="B23" s="1109"/>
      <c r="C23" s="1109"/>
      <c r="D23" s="333" t="s">
        <v>551</v>
      </c>
      <c r="L23" s="332"/>
    </row>
    <row r="24" spans="1:12" ht="21.75" customHeight="1" x14ac:dyDescent="0.45">
      <c r="A24" s="1109"/>
      <c r="B24" s="1109"/>
      <c r="C24" s="1109"/>
      <c r="D24" s="333"/>
      <c r="L24" s="332"/>
    </row>
    <row r="25" spans="1:12" ht="21.75" customHeight="1" x14ac:dyDescent="0.45">
      <c r="A25" s="1109" t="s">
        <v>550</v>
      </c>
      <c r="B25" s="1109"/>
      <c r="C25" s="1109"/>
      <c r="D25" s="331"/>
      <c r="E25" s="330" t="s">
        <v>325</v>
      </c>
      <c r="F25" s="329"/>
      <c r="G25" s="330" t="s">
        <v>324</v>
      </c>
      <c r="H25" s="330" t="s">
        <v>334</v>
      </c>
      <c r="I25" s="329"/>
      <c r="J25" s="330" t="s">
        <v>325</v>
      </c>
      <c r="K25" s="329"/>
      <c r="L25" s="328" t="s">
        <v>324</v>
      </c>
    </row>
    <row r="26" spans="1:12" ht="21.75" customHeight="1" x14ac:dyDescent="0.45">
      <c r="A26" s="1109" t="s">
        <v>549</v>
      </c>
      <c r="B26" s="1109"/>
      <c r="C26" s="1109"/>
      <c r="D26" s="1131"/>
      <c r="E26" s="1132"/>
      <c r="F26" s="1132"/>
      <c r="G26" s="1132"/>
      <c r="H26" s="1132"/>
      <c r="I26" s="1132"/>
      <c r="J26" s="327" t="s">
        <v>323</v>
      </c>
      <c r="K26" s="327"/>
      <c r="L26" s="326"/>
    </row>
    <row r="28" spans="1:12" ht="21.75" customHeight="1" x14ac:dyDescent="0.45">
      <c r="A28" s="264" t="s">
        <v>548</v>
      </c>
    </row>
    <row r="29" spans="1:12" ht="21.75" customHeight="1" x14ac:dyDescent="0.45">
      <c r="A29" s="264" t="s">
        <v>547</v>
      </c>
    </row>
    <row r="30" spans="1:12" ht="21.75" customHeight="1" x14ac:dyDescent="0.45">
      <c r="A30" s="325" t="s">
        <v>546</v>
      </c>
    </row>
    <row r="31" spans="1:12" ht="21.75" customHeight="1" x14ac:dyDescent="0.45">
      <c r="A31" s="264" t="s">
        <v>545</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47"/>
  </cols>
  <sheetData>
    <row r="1" spans="1:23" ht="21" customHeight="1" x14ac:dyDescent="0.45">
      <c r="A1" s="247" t="s">
        <v>574</v>
      </c>
      <c r="K1" s="1109" t="s">
        <v>494</v>
      </c>
      <c r="L1" s="1109"/>
      <c r="M1" s="1109"/>
      <c r="N1" s="1109"/>
      <c r="O1" s="1109"/>
      <c r="P1" s="1067" t="str">
        <f>IF(チェックシート!$B$5="", "", チェックシート!$B$5)</f>
        <v/>
      </c>
      <c r="Q1" s="1067"/>
      <c r="R1" s="1067"/>
      <c r="S1" s="1067"/>
      <c r="T1" s="1067"/>
      <c r="U1" s="1067"/>
      <c r="V1" s="1067"/>
    </row>
    <row r="2" spans="1:23" ht="21" customHeight="1" x14ac:dyDescent="0.45">
      <c r="A2" s="264" t="s">
        <v>573</v>
      </c>
      <c r="K2" s="1109" t="s">
        <v>493</v>
      </c>
      <c r="L2" s="1109"/>
      <c r="M2" s="1109"/>
      <c r="N2" s="1109"/>
      <c r="O2" s="1109"/>
      <c r="P2" s="1067" t="str">
        <f>IF(チェックシート!$B$4="", "", チェックシート!$B$4)</f>
        <v/>
      </c>
      <c r="Q2" s="1067"/>
      <c r="R2" s="1067"/>
      <c r="S2" s="1067"/>
      <c r="T2" s="1067"/>
      <c r="U2" s="1067"/>
      <c r="V2" s="1067"/>
    </row>
    <row r="3" spans="1:23" ht="21" customHeight="1" x14ac:dyDescent="0.45">
      <c r="A3" s="347"/>
    </row>
    <row r="4" spans="1:23" ht="21" customHeight="1" thickBot="1" x14ac:dyDescent="0.5">
      <c r="A4" s="346"/>
    </row>
    <row r="5" spans="1:23" ht="21" customHeight="1" x14ac:dyDescent="0.45">
      <c r="A5" s="345"/>
      <c r="B5" s="344"/>
      <c r="C5" s="344"/>
      <c r="D5" s="344"/>
      <c r="E5" s="344"/>
      <c r="F5" s="344"/>
      <c r="G5" s="344"/>
      <c r="H5" s="344"/>
      <c r="I5" s="344"/>
      <c r="J5" s="344"/>
      <c r="K5" s="344"/>
      <c r="L5" s="344"/>
      <c r="M5" s="344"/>
      <c r="N5" s="344"/>
      <c r="O5" s="344"/>
      <c r="P5" s="344"/>
      <c r="Q5" s="344"/>
      <c r="R5" s="344"/>
      <c r="S5" s="344"/>
      <c r="T5" s="344"/>
      <c r="U5" s="344"/>
      <c r="V5" s="344"/>
      <c r="W5" s="343"/>
    </row>
    <row r="6" spans="1:23" ht="21" customHeight="1" x14ac:dyDescent="0.45">
      <c r="A6" s="270"/>
      <c r="B6" s="269"/>
      <c r="C6" s="269"/>
      <c r="D6" s="269"/>
      <c r="E6" s="269"/>
      <c r="F6" s="269"/>
      <c r="G6" s="269"/>
      <c r="H6" s="269"/>
      <c r="I6" s="269"/>
      <c r="J6" s="269"/>
      <c r="K6" s="269"/>
      <c r="L6" s="269"/>
      <c r="M6" s="269"/>
      <c r="N6" s="269"/>
      <c r="O6" s="269"/>
      <c r="P6" s="269"/>
      <c r="Q6" s="269"/>
      <c r="R6" s="269"/>
      <c r="S6" s="269"/>
      <c r="T6" s="269"/>
      <c r="U6" s="269"/>
      <c r="V6" s="269"/>
      <c r="W6" s="268"/>
    </row>
    <row r="7" spans="1:23" ht="21" customHeight="1" x14ac:dyDescent="0.45">
      <c r="A7" s="270"/>
      <c r="B7" s="269"/>
      <c r="C7" s="269"/>
      <c r="D7" s="269"/>
      <c r="E7" s="269"/>
      <c r="F7" s="269"/>
      <c r="G7" s="269"/>
      <c r="H7" s="269"/>
      <c r="I7" s="269"/>
      <c r="J7" s="269"/>
      <c r="K7" s="269"/>
      <c r="L7" s="269"/>
      <c r="M7" s="269"/>
      <c r="N7" s="269"/>
      <c r="O7" s="269"/>
      <c r="P7" s="269"/>
      <c r="Q7" s="269"/>
      <c r="R7" s="269"/>
      <c r="S7" s="269"/>
      <c r="T7" s="269"/>
      <c r="U7" s="269"/>
      <c r="V7" s="269"/>
      <c r="W7" s="268"/>
    </row>
    <row r="8" spans="1:23" ht="21" customHeight="1" x14ac:dyDescent="0.45">
      <c r="A8" s="270"/>
      <c r="B8" s="269"/>
      <c r="C8" s="269"/>
      <c r="D8" s="269"/>
      <c r="E8" s="269"/>
      <c r="F8" s="269"/>
      <c r="G8" s="269"/>
      <c r="H8" s="269"/>
      <c r="I8" s="269"/>
      <c r="J8" s="269"/>
      <c r="K8" s="269"/>
      <c r="L8" s="269"/>
      <c r="M8" s="269"/>
      <c r="N8" s="269"/>
      <c r="O8" s="269"/>
      <c r="P8" s="269"/>
      <c r="Q8" s="269"/>
      <c r="R8" s="269"/>
      <c r="S8" s="269"/>
      <c r="T8" s="269"/>
      <c r="U8" s="269"/>
      <c r="V8" s="269"/>
      <c r="W8" s="268"/>
    </row>
    <row r="9" spans="1:23" ht="21" customHeight="1" x14ac:dyDescent="0.45">
      <c r="A9" s="270"/>
      <c r="B9" s="269"/>
      <c r="C9" s="269"/>
      <c r="D9" s="269"/>
      <c r="E9" s="269"/>
      <c r="F9" s="269"/>
      <c r="G9" s="269"/>
      <c r="H9" s="269"/>
      <c r="I9" s="269"/>
      <c r="J9" s="269"/>
      <c r="K9" s="269"/>
      <c r="L9" s="269"/>
      <c r="M9" s="269"/>
      <c r="N9" s="269"/>
      <c r="O9" s="269"/>
      <c r="P9" s="269"/>
      <c r="Q9" s="269"/>
      <c r="R9" s="269"/>
      <c r="S9" s="269"/>
      <c r="T9" s="269"/>
      <c r="U9" s="269"/>
      <c r="V9" s="269"/>
      <c r="W9" s="268"/>
    </row>
    <row r="10" spans="1:23" ht="21" customHeight="1" x14ac:dyDescent="0.45">
      <c r="A10" s="270"/>
      <c r="B10" s="269"/>
      <c r="C10" s="269"/>
      <c r="D10" s="269"/>
      <c r="E10" s="269"/>
      <c r="F10" s="269"/>
      <c r="G10" s="269"/>
      <c r="H10" s="269"/>
      <c r="I10" s="269"/>
      <c r="J10" s="269"/>
      <c r="K10" s="269"/>
      <c r="L10" s="269"/>
      <c r="M10" s="269"/>
      <c r="N10" s="269"/>
      <c r="O10" s="269"/>
      <c r="P10" s="269"/>
      <c r="Q10" s="269"/>
      <c r="R10" s="269"/>
      <c r="S10" s="269"/>
      <c r="T10" s="269"/>
      <c r="U10" s="269"/>
      <c r="V10" s="269"/>
      <c r="W10" s="268"/>
    </row>
    <row r="11" spans="1:23" ht="21" customHeight="1" x14ac:dyDescent="0.45">
      <c r="A11" s="270"/>
      <c r="B11" s="254"/>
      <c r="C11" s="254"/>
      <c r="D11" s="254"/>
      <c r="E11" s="254"/>
      <c r="F11" s="254"/>
      <c r="G11" s="254"/>
      <c r="H11" s="254"/>
      <c r="I11" s="254"/>
      <c r="J11" s="254"/>
      <c r="K11" s="254"/>
      <c r="L11" s="254"/>
      <c r="M11" s="254"/>
      <c r="W11" s="342"/>
    </row>
    <row r="12" spans="1:23" ht="21" customHeight="1" x14ac:dyDescent="0.45">
      <c r="A12" s="270"/>
      <c r="W12" s="342"/>
    </row>
    <row r="13" spans="1:23" ht="21" customHeight="1" x14ac:dyDescent="0.45">
      <c r="A13" s="270"/>
      <c r="W13" s="342"/>
    </row>
    <row r="14" spans="1:23" ht="21" customHeight="1" x14ac:dyDescent="0.45">
      <c r="A14" s="270"/>
      <c r="V14" s="254"/>
      <c r="W14" s="342"/>
    </row>
    <row r="15" spans="1:23" ht="21" customHeight="1" x14ac:dyDescent="0.45">
      <c r="A15" s="270"/>
      <c r="W15" s="268"/>
    </row>
    <row r="16" spans="1:23" ht="21" customHeight="1" thickBot="1" x14ac:dyDescent="0.5">
      <c r="A16" s="341"/>
      <c r="B16" s="340"/>
      <c r="C16" s="340"/>
      <c r="D16" s="340"/>
      <c r="E16" s="340"/>
      <c r="F16" s="340"/>
      <c r="G16" s="340"/>
      <c r="H16" s="340"/>
      <c r="I16" s="340"/>
      <c r="J16" s="340"/>
      <c r="K16" s="340"/>
      <c r="L16" s="340"/>
      <c r="M16" s="340"/>
      <c r="N16" s="340"/>
      <c r="O16" s="340"/>
      <c r="P16" s="340"/>
      <c r="Q16" s="340"/>
      <c r="R16" s="340"/>
      <c r="S16" s="340"/>
      <c r="T16" s="340"/>
      <c r="U16" s="340"/>
      <c r="V16" s="339"/>
      <c r="W16" s="338"/>
    </row>
    <row r="17" spans="1:1" s="244" customFormat="1" ht="21" customHeight="1" x14ac:dyDescent="0.45">
      <c r="A17" s="244" t="s">
        <v>572</v>
      </c>
    </row>
    <row r="18" spans="1:1" s="244" customFormat="1" ht="21" customHeight="1" x14ac:dyDescent="0.45">
      <c r="A18" s="244" t="s">
        <v>571</v>
      </c>
    </row>
    <row r="19" spans="1:1" s="244" customFormat="1" ht="21" customHeight="1" x14ac:dyDescent="0.45">
      <c r="A19" s="244" t="s">
        <v>570</v>
      </c>
    </row>
    <row r="20" spans="1:1" s="244" customFormat="1" ht="21" customHeight="1" x14ac:dyDescent="0.45">
      <c r="A20" s="244" t="s">
        <v>569</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47"/>
    <col min="9" max="9" width="8.3984375" style="247" customWidth="1"/>
    <col min="10" max="16384" width="8.3984375" style="247"/>
  </cols>
  <sheetData>
    <row r="1" spans="1:10" ht="24" customHeight="1" x14ac:dyDescent="0.45">
      <c r="A1" s="348" t="s">
        <v>588</v>
      </c>
    </row>
    <row r="2" spans="1:10" ht="24" customHeight="1" x14ac:dyDescent="0.45">
      <c r="A2" s="371" t="s">
        <v>587</v>
      </c>
      <c r="F2" s="1145" t="s">
        <v>494</v>
      </c>
      <c r="G2" s="1147"/>
      <c r="H2" s="459" t="str">
        <f>IF(チェックシート!$B$5="", "", チェックシート!$B$5)</f>
        <v/>
      </c>
      <c r="I2" s="460"/>
      <c r="J2" s="461"/>
    </row>
    <row r="3" spans="1:10" ht="24" customHeight="1" x14ac:dyDescent="0.45">
      <c r="F3" s="1157" t="s">
        <v>493</v>
      </c>
      <c r="G3" s="1159"/>
      <c r="H3" s="1160" t="str">
        <f>IF(チェックシート!$B$4="", "", チェックシート!$B$4)</f>
        <v/>
      </c>
      <c r="I3" s="1161"/>
      <c r="J3" s="1162"/>
    </row>
    <row r="5" spans="1:10" ht="24" customHeight="1" x14ac:dyDescent="0.45">
      <c r="A5" s="348"/>
    </row>
    <row r="6" spans="1:10" ht="24" customHeight="1" x14ac:dyDescent="0.45">
      <c r="A6" s="1154" t="s">
        <v>586</v>
      </c>
      <c r="B6" s="1155"/>
      <c r="C6" s="1155"/>
      <c r="D6" s="1156"/>
      <c r="E6" s="1154" t="s">
        <v>585</v>
      </c>
      <c r="F6" s="1155"/>
      <c r="G6" s="1155"/>
      <c r="H6" s="1155"/>
      <c r="I6" s="1156"/>
      <c r="J6" s="370" t="s">
        <v>584</v>
      </c>
    </row>
    <row r="7" spans="1:10" ht="24" customHeight="1" x14ac:dyDescent="0.45">
      <c r="A7" s="1157"/>
      <c r="B7" s="1158"/>
      <c r="C7" s="1158"/>
      <c r="D7" s="1159"/>
      <c r="E7" s="1157"/>
      <c r="F7" s="1158"/>
      <c r="G7" s="1158"/>
      <c r="H7" s="1158"/>
      <c r="I7" s="1159"/>
      <c r="J7" s="369" t="s">
        <v>583</v>
      </c>
    </row>
    <row r="8" spans="1:10" ht="24" customHeight="1" x14ac:dyDescent="0.45">
      <c r="A8" s="1151" t="s">
        <v>582</v>
      </c>
      <c r="B8" s="1152"/>
      <c r="C8" s="1152"/>
      <c r="D8" s="1153"/>
      <c r="E8" s="368"/>
      <c r="F8" s="367"/>
      <c r="G8" s="367"/>
      <c r="H8" s="367"/>
      <c r="I8" s="366"/>
      <c r="J8" s="363"/>
    </row>
    <row r="9" spans="1:10" ht="24" customHeight="1" x14ac:dyDescent="0.45">
      <c r="A9" s="1148"/>
      <c r="B9" s="1149"/>
      <c r="C9" s="1149"/>
      <c r="D9" s="1150"/>
      <c r="E9" s="365"/>
      <c r="F9" s="364"/>
      <c r="G9" s="364"/>
      <c r="H9" s="364"/>
      <c r="I9" s="363"/>
      <c r="J9" s="363"/>
    </row>
    <row r="10" spans="1:10" ht="24" customHeight="1" x14ac:dyDescent="0.45">
      <c r="A10" s="1148"/>
      <c r="B10" s="1149"/>
      <c r="C10" s="1149"/>
      <c r="D10" s="1150"/>
      <c r="E10" s="365"/>
      <c r="F10" s="364"/>
      <c r="G10" s="364"/>
      <c r="H10" s="364"/>
      <c r="I10" s="363"/>
      <c r="J10" s="363"/>
    </row>
    <row r="11" spans="1:10" ht="24" customHeight="1" x14ac:dyDescent="0.45">
      <c r="A11" s="1148"/>
      <c r="B11" s="1149"/>
      <c r="C11" s="1149"/>
      <c r="D11" s="1150"/>
      <c r="E11" s="365"/>
      <c r="F11" s="364"/>
      <c r="G11" s="364"/>
      <c r="H11" s="364"/>
      <c r="I11" s="363"/>
      <c r="J11" s="363"/>
    </row>
    <row r="12" spans="1:10" ht="24" customHeight="1" x14ac:dyDescent="0.45">
      <c r="A12" s="1148"/>
      <c r="B12" s="1149"/>
      <c r="C12" s="1149"/>
      <c r="D12" s="1150"/>
      <c r="E12" s="365"/>
      <c r="F12" s="364"/>
      <c r="G12" s="364"/>
      <c r="H12" s="364"/>
      <c r="I12" s="363"/>
      <c r="J12" s="363"/>
    </row>
    <row r="13" spans="1:10" ht="24" customHeight="1" x14ac:dyDescent="0.45">
      <c r="A13" s="1148"/>
      <c r="B13" s="1149"/>
      <c r="C13" s="1149"/>
      <c r="D13" s="1150"/>
      <c r="E13" s="365"/>
      <c r="F13" s="364"/>
      <c r="G13" s="364"/>
      <c r="H13" s="364"/>
      <c r="I13" s="363"/>
      <c r="J13" s="363"/>
    </row>
    <row r="14" spans="1:10" ht="24" customHeight="1" x14ac:dyDescent="0.45">
      <c r="A14" s="1148"/>
      <c r="B14" s="1149"/>
      <c r="C14" s="1149"/>
      <c r="D14" s="1150"/>
      <c r="E14" s="365"/>
      <c r="F14" s="364"/>
      <c r="G14" s="364"/>
      <c r="H14" s="364"/>
      <c r="I14" s="363"/>
      <c r="J14" s="363"/>
    </row>
    <row r="15" spans="1:10" ht="24" customHeight="1" x14ac:dyDescent="0.45">
      <c r="A15" s="1148"/>
      <c r="B15" s="1149"/>
      <c r="C15" s="1149"/>
      <c r="D15" s="1150"/>
      <c r="E15" s="365"/>
      <c r="F15" s="364"/>
      <c r="G15" s="364"/>
      <c r="H15" s="364"/>
      <c r="I15" s="363"/>
      <c r="J15" s="363"/>
    </row>
    <row r="16" spans="1:10" ht="24" customHeight="1" x14ac:dyDescent="0.45">
      <c r="A16" s="1148"/>
      <c r="B16" s="1149"/>
      <c r="C16" s="1149"/>
      <c r="D16" s="1150"/>
      <c r="E16" s="365"/>
      <c r="F16" s="364"/>
      <c r="G16" s="364"/>
      <c r="H16" s="364"/>
      <c r="I16" s="363"/>
      <c r="J16" s="363"/>
    </row>
    <row r="17" spans="1:10" ht="24" customHeight="1" x14ac:dyDescent="0.45">
      <c r="A17" s="1148" t="s">
        <v>581</v>
      </c>
      <c r="B17" s="1149"/>
      <c r="C17" s="1149"/>
      <c r="D17" s="1150"/>
      <c r="E17" s="352"/>
      <c r="F17" s="351"/>
      <c r="G17" s="351"/>
      <c r="H17" s="351"/>
      <c r="I17" s="350"/>
      <c r="J17" s="363"/>
    </row>
    <row r="18" spans="1:10" ht="24" customHeight="1" x14ac:dyDescent="0.45">
      <c r="A18" s="1145" t="s">
        <v>580</v>
      </c>
      <c r="B18" s="1146"/>
      <c r="C18" s="1146"/>
      <c r="D18" s="1147"/>
      <c r="E18" s="1142" t="s">
        <v>579</v>
      </c>
      <c r="F18" s="1143"/>
      <c r="G18" s="1143"/>
      <c r="H18" s="1143"/>
      <c r="I18" s="1144"/>
      <c r="J18" s="353"/>
    </row>
    <row r="19" spans="1:10" ht="24" customHeight="1" x14ac:dyDescent="0.45">
      <c r="A19" s="1148"/>
      <c r="B19" s="1149"/>
      <c r="C19" s="1149"/>
      <c r="D19" s="1150"/>
      <c r="E19" s="362"/>
      <c r="F19" s="361"/>
      <c r="G19" s="361"/>
      <c r="H19" s="361"/>
      <c r="I19" s="360"/>
      <c r="J19" s="353"/>
    </row>
    <row r="20" spans="1:10" ht="24" customHeight="1" x14ac:dyDescent="0.45">
      <c r="A20" s="359"/>
      <c r="B20" s="358"/>
      <c r="C20" s="358"/>
      <c r="D20" s="357"/>
      <c r="E20" s="356"/>
      <c r="F20" s="355"/>
      <c r="G20" s="355"/>
      <c r="H20" s="355"/>
      <c r="I20" s="354"/>
      <c r="J20" s="353"/>
    </row>
    <row r="21" spans="1:10" ht="24" customHeight="1" x14ac:dyDescent="0.45">
      <c r="A21" s="359"/>
      <c r="B21" s="358"/>
      <c r="C21" s="358"/>
      <c r="D21" s="357"/>
      <c r="E21" s="356"/>
      <c r="F21" s="355"/>
      <c r="G21" s="355"/>
      <c r="H21" s="355"/>
      <c r="I21" s="354"/>
      <c r="J21" s="353"/>
    </row>
    <row r="22" spans="1:10" ht="24" customHeight="1" x14ac:dyDescent="0.45">
      <c r="A22" s="359"/>
      <c r="B22" s="358"/>
      <c r="C22" s="358"/>
      <c r="D22" s="357"/>
      <c r="E22" s="356"/>
      <c r="F22" s="355"/>
      <c r="G22" s="355"/>
      <c r="H22" s="355"/>
      <c r="I22" s="354"/>
      <c r="J22" s="353"/>
    </row>
    <row r="23" spans="1:10" ht="24" customHeight="1" x14ac:dyDescent="0.45">
      <c r="A23" s="1148"/>
      <c r="B23" s="1149"/>
      <c r="C23" s="1149"/>
      <c r="D23" s="1150"/>
      <c r="E23" s="356"/>
      <c r="F23" s="355"/>
      <c r="G23" s="355"/>
      <c r="H23" s="355"/>
      <c r="I23" s="354"/>
      <c r="J23" s="353"/>
    </row>
    <row r="24" spans="1:10" ht="24" customHeight="1" x14ac:dyDescent="0.45">
      <c r="A24" s="1148"/>
      <c r="B24" s="1149"/>
      <c r="C24" s="1149"/>
      <c r="D24" s="1150"/>
      <c r="E24" s="356"/>
      <c r="F24" s="355"/>
      <c r="G24" s="355"/>
      <c r="H24" s="355"/>
      <c r="I24" s="354"/>
      <c r="J24" s="353"/>
    </row>
    <row r="25" spans="1:10" ht="24" customHeight="1" x14ac:dyDescent="0.45">
      <c r="A25" s="1148"/>
      <c r="B25" s="1149"/>
      <c r="C25" s="1149"/>
      <c r="D25" s="1150"/>
      <c r="E25" s="356"/>
      <c r="F25" s="355"/>
      <c r="G25" s="355"/>
      <c r="H25" s="355"/>
      <c r="I25" s="354"/>
      <c r="J25" s="353"/>
    </row>
    <row r="26" spans="1:10" ht="24" customHeight="1" x14ac:dyDescent="0.45">
      <c r="A26" s="1139"/>
      <c r="B26" s="1140"/>
      <c r="C26" s="1140"/>
      <c r="D26" s="1141"/>
      <c r="E26" s="352"/>
      <c r="F26" s="351"/>
      <c r="G26" s="351"/>
      <c r="H26" s="351"/>
      <c r="I26" s="350"/>
      <c r="J26" s="349"/>
    </row>
    <row r="27" spans="1:10" ht="24" customHeight="1" x14ac:dyDescent="0.45">
      <c r="A27" s="348" t="s">
        <v>578</v>
      </c>
    </row>
    <row r="28" spans="1:10" ht="24" customHeight="1" x14ac:dyDescent="0.45">
      <c r="A28" s="348" t="s">
        <v>577</v>
      </c>
    </row>
    <row r="29" spans="1:10" ht="24" customHeight="1" x14ac:dyDescent="0.45">
      <c r="A29" s="348" t="s">
        <v>576</v>
      </c>
    </row>
    <row r="30" spans="1:10" ht="24" customHeight="1" x14ac:dyDescent="0.45">
      <c r="A30" s="348" t="s">
        <v>575</v>
      </c>
    </row>
  </sheetData>
  <mergeCells count="22">
    <mergeCell ref="F2:G2"/>
    <mergeCell ref="E6:I7"/>
    <mergeCell ref="A6:D7"/>
    <mergeCell ref="F3:G3"/>
    <mergeCell ref="H3:J3"/>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6F7D-8CCD-4397-99AB-8F48E4C12315}">
  <sheetPr codeName="Sheet49">
    <pageSetUpPr fitToPage="1"/>
  </sheetPr>
  <dimension ref="A1:Q36"/>
  <sheetViews>
    <sheetView showGridLines="0" view="pageBreakPreview" zoomScaleNormal="100" zoomScaleSheetLayoutView="100" zoomScalePageLayoutView="85" workbookViewId="0"/>
  </sheetViews>
  <sheetFormatPr defaultColWidth="9" defaultRowHeight="18.75" customHeight="1" x14ac:dyDescent="0.45"/>
  <cols>
    <col min="1" max="1" width="4.69921875" style="247" customWidth="1"/>
    <col min="2" max="2" width="19.59765625" style="247" customWidth="1"/>
    <col min="3" max="3" width="12.19921875" style="247" customWidth="1"/>
    <col min="4" max="6" width="6.8984375" style="247" customWidth="1"/>
    <col min="7" max="7" width="10.59765625" style="247" customWidth="1"/>
    <col min="8" max="10" width="6.8984375" style="247" customWidth="1"/>
    <col min="11" max="11" width="10.59765625" style="247" customWidth="1"/>
    <col min="12" max="14" width="6.8984375" style="247" customWidth="1"/>
    <col min="15" max="15" width="10.59765625" style="247" customWidth="1"/>
    <col min="16" max="17" width="8" style="247" customWidth="1"/>
    <col min="18" max="16384" width="9" style="247"/>
  </cols>
  <sheetData>
    <row r="1" spans="1:17" ht="18.75" customHeight="1" x14ac:dyDescent="0.45">
      <c r="A1" s="348" t="s">
        <v>615</v>
      </c>
      <c r="L1" s="1145" t="s">
        <v>494</v>
      </c>
      <c r="M1" s="1146"/>
      <c r="N1" s="1147"/>
      <c r="O1" s="1165" t="str">
        <f>IF(チェックシート!$B$5="", "", チェックシート!$B$5)</f>
        <v/>
      </c>
      <c r="P1" s="1166"/>
      <c r="Q1" s="1167"/>
    </row>
    <row r="2" spans="1:17" ht="18.75" customHeight="1" x14ac:dyDescent="0.45">
      <c r="A2" s="371" t="s">
        <v>614</v>
      </c>
      <c r="B2" s="391"/>
      <c r="C2" s="391"/>
      <c r="D2" s="391"/>
      <c r="E2" s="391"/>
      <c r="F2" s="391"/>
      <c r="G2" s="391"/>
      <c r="H2" s="391"/>
      <c r="I2" s="391"/>
      <c r="J2" s="391"/>
      <c r="K2" s="391"/>
      <c r="L2" s="1163" t="s">
        <v>493</v>
      </c>
      <c r="M2" s="1163"/>
      <c r="N2" s="1163"/>
      <c r="O2" s="1164" t="str">
        <f>IF(チェックシート!$B$4="", "", チェックシート!$B$4)</f>
        <v/>
      </c>
      <c r="P2" s="1164"/>
      <c r="Q2" s="1164"/>
    </row>
    <row r="3" spans="1:17" ht="18.75" customHeight="1" x14ac:dyDescent="0.45">
      <c r="A3" s="371"/>
      <c r="B3" s="391"/>
      <c r="C3" s="391"/>
      <c r="D3" s="391"/>
      <c r="E3" s="391"/>
      <c r="F3" s="391"/>
      <c r="G3" s="391"/>
      <c r="H3" s="391"/>
      <c r="I3" s="391"/>
      <c r="J3" s="391"/>
      <c r="K3" s="391"/>
      <c r="L3" s="391"/>
      <c r="M3" s="391"/>
      <c r="N3" s="391"/>
      <c r="O3" s="391"/>
      <c r="P3" s="391"/>
      <c r="Q3" s="391"/>
    </row>
    <row r="4" spans="1:17" ht="18.75" customHeight="1" x14ac:dyDescent="0.45">
      <c r="A4" s="391"/>
      <c r="B4" s="391"/>
      <c r="C4" s="391"/>
      <c r="D4" s="391"/>
      <c r="E4" s="391"/>
      <c r="F4" s="391"/>
      <c r="G4" s="391"/>
      <c r="H4" s="391"/>
      <c r="I4" s="391"/>
      <c r="J4" s="391"/>
      <c r="K4" s="391"/>
    </row>
    <row r="5" spans="1:17" ht="18.75" customHeight="1" x14ac:dyDescent="0.45">
      <c r="A5" s="1163" t="s">
        <v>613</v>
      </c>
      <c r="B5" s="1163"/>
      <c r="C5" s="1185" t="s">
        <v>612</v>
      </c>
      <c r="D5" s="409"/>
      <c r="E5" s="408"/>
      <c r="F5" s="408"/>
      <c r="G5" s="407"/>
      <c r="H5" s="409"/>
      <c r="I5" s="408"/>
      <c r="J5" s="408"/>
      <c r="K5" s="407"/>
      <c r="L5" s="409"/>
      <c r="M5" s="408"/>
      <c r="N5" s="408"/>
      <c r="O5" s="407"/>
      <c r="P5" s="1147" t="s">
        <v>611</v>
      </c>
      <c r="Q5" s="1163"/>
    </row>
    <row r="6" spans="1:17" ht="18.75" customHeight="1" x14ac:dyDescent="0.45">
      <c r="A6" s="1163"/>
      <c r="B6" s="1163"/>
      <c r="C6" s="1185"/>
      <c r="D6" s="406" t="s">
        <v>610</v>
      </c>
      <c r="E6" s="405"/>
      <c r="F6" s="404" t="s">
        <v>280</v>
      </c>
      <c r="G6" s="403" t="s">
        <v>609</v>
      </c>
      <c r="H6" s="406" t="s">
        <v>610</v>
      </c>
      <c r="I6" s="405"/>
      <c r="J6" s="404" t="s">
        <v>280</v>
      </c>
      <c r="K6" s="403" t="s">
        <v>609</v>
      </c>
      <c r="L6" s="406" t="s">
        <v>610</v>
      </c>
      <c r="M6" s="405"/>
      <c r="N6" s="404" t="s">
        <v>280</v>
      </c>
      <c r="O6" s="403" t="s">
        <v>609</v>
      </c>
      <c r="P6" s="1147"/>
      <c r="Q6" s="1163"/>
    </row>
    <row r="7" spans="1:17" ht="18.75" customHeight="1" x14ac:dyDescent="0.45">
      <c r="A7" s="1163"/>
      <c r="B7" s="1163"/>
      <c r="C7" s="1185"/>
      <c r="D7" s="402"/>
      <c r="E7" s="401"/>
      <c r="F7" s="401"/>
      <c r="G7" s="400"/>
      <c r="H7" s="402"/>
      <c r="I7" s="401"/>
      <c r="J7" s="401"/>
      <c r="K7" s="400"/>
      <c r="L7" s="402"/>
      <c r="M7" s="401"/>
      <c r="N7" s="401"/>
      <c r="O7" s="400"/>
      <c r="P7" s="1147"/>
      <c r="Q7" s="1163"/>
    </row>
    <row r="8" spans="1:17" ht="18.75" customHeight="1" x14ac:dyDescent="0.45">
      <c r="A8" s="1163"/>
      <c r="B8" s="1163"/>
      <c r="C8" s="399" t="s">
        <v>608</v>
      </c>
      <c r="D8" s="390" t="s">
        <v>604</v>
      </c>
      <c r="E8" s="389" t="s">
        <v>607</v>
      </c>
      <c r="F8" s="389" t="s">
        <v>605</v>
      </c>
      <c r="G8" s="388" t="s">
        <v>4</v>
      </c>
      <c r="H8" s="390" t="s">
        <v>604</v>
      </c>
      <c r="I8" s="389" t="s">
        <v>603</v>
      </c>
      <c r="J8" s="389" t="s">
        <v>602</v>
      </c>
      <c r="K8" s="388" t="s">
        <v>4</v>
      </c>
      <c r="L8" s="390" t="s">
        <v>604</v>
      </c>
      <c r="M8" s="389" t="s">
        <v>603</v>
      </c>
      <c r="N8" s="389" t="s">
        <v>602</v>
      </c>
      <c r="O8" s="388" t="s">
        <v>4</v>
      </c>
      <c r="P8" s="398"/>
      <c r="Q8" s="397"/>
    </row>
    <row r="9" spans="1:17" ht="18.75" customHeight="1" x14ac:dyDescent="0.45">
      <c r="A9" s="1184" t="s">
        <v>417</v>
      </c>
      <c r="B9" s="395"/>
      <c r="C9" s="396"/>
      <c r="D9" s="382"/>
      <c r="E9" s="381"/>
      <c r="F9" s="381"/>
      <c r="G9" s="385"/>
      <c r="H9" s="382"/>
      <c r="I9" s="381"/>
      <c r="J9" s="381"/>
      <c r="K9" s="385"/>
      <c r="L9" s="382"/>
      <c r="M9" s="381"/>
      <c r="N9" s="381"/>
      <c r="O9" s="385"/>
      <c r="P9" s="393"/>
      <c r="Q9" s="392"/>
    </row>
    <row r="10" spans="1:17" ht="18.75" customHeight="1" x14ac:dyDescent="0.45">
      <c r="A10" s="1184"/>
      <c r="B10" s="395"/>
      <c r="C10" s="396"/>
      <c r="D10" s="382"/>
      <c r="E10" s="381"/>
      <c r="F10" s="381"/>
      <c r="G10" s="385"/>
      <c r="H10" s="382"/>
      <c r="I10" s="381"/>
      <c r="J10" s="381"/>
      <c r="K10" s="385"/>
      <c r="L10" s="382"/>
      <c r="M10" s="381"/>
      <c r="O10" s="385"/>
      <c r="P10" s="393"/>
      <c r="Q10" s="392"/>
    </row>
    <row r="11" spans="1:17" ht="18.75" customHeight="1" x14ac:dyDescent="0.45">
      <c r="A11" s="1184"/>
      <c r="B11" s="395"/>
      <c r="C11" s="396"/>
      <c r="D11" s="382"/>
      <c r="E11" s="381"/>
      <c r="F11" s="381"/>
      <c r="G11" s="385"/>
      <c r="H11" s="382"/>
      <c r="I11" s="381"/>
      <c r="J11" s="381"/>
      <c r="K11" s="385"/>
      <c r="L11" s="382"/>
      <c r="M11" s="381"/>
      <c r="N11" s="381"/>
      <c r="O11" s="385"/>
      <c r="P11" s="393"/>
      <c r="Q11" s="392"/>
    </row>
    <row r="12" spans="1:17" ht="18.75" customHeight="1" x14ac:dyDescent="0.45">
      <c r="A12" s="1184"/>
      <c r="B12" s="395"/>
      <c r="C12" s="396"/>
      <c r="D12" s="382"/>
      <c r="E12" s="381"/>
      <c r="F12" s="381"/>
      <c r="G12" s="385"/>
      <c r="H12" s="382"/>
      <c r="I12" s="381"/>
      <c r="J12" s="381"/>
      <c r="K12" s="385"/>
      <c r="L12" s="382"/>
      <c r="M12" s="381"/>
      <c r="N12" s="381"/>
      <c r="O12" s="385"/>
      <c r="P12" s="393"/>
      <c r="Q12" s="392"/>
    </row>
    <row r="13" spans="1:17" ht="18.75" customHeight="1" x14ac:dyDescent="0.45">
      <c r="A13" s="1184"/>
      <c r="B13" s="395"/>
      <c r="C13" s="396"/>
      <c r="D13" s="382"/>
      <c r="E13" s="381"/>
      <c r="F13" s="381"/>
      <c r="G13" s="385"/>
      <c r="H13" s="382"/>
      <c r="I13" s="381"/>
      <c r="J13" s="381"/>
      <c r="K13" s="385"/>
      <c r="L13" s="382"/>
      <c r="M13" s="381"/>
      <c r="N13" s="381"/>
      <c r="O13" s="385"/>
      <c r="P13" s="393"/>
      <c r="Q13" s="392"/>
    </row>
    <row r="14" spans="1:17" ht="18.75" customHeight="1" x14ac:dyDescent="0.45">
      <c r="A14" s="1184"/>
      <c r="B14" s="395"/>
      <c r="C14" s="396"/>
      <c r="D14" s="382"/>
      <c r="E14" s="381"/>
      <c r="F14" s="381"/>
      <c r="G14" s="385"/>
      <c r="H14" s="382"/>
      <c r="I14" s="381"/>
      <c r="J14" s="381"/>
      <c r="K14" s="385"/>
      <c r="L14" s="382"/>
      <c r="M14" s="381"/>
      <c r="N14" s="381"/>
      <c r="O14" s="385"/>
      <c r="P14" s="393"/>
      <c r="Q14" s="392"/>
    </row>
    <row r="15" spans="1:17" ht="18.75" customHeight="1" x14ac:dyDescent="0.45">
      <c r="A15" s="1184"/>
      <c r="B15" s="395"/>
      <c r="C15" s="394"/>
      <c r="D15" s="382"/>
      <c r="E15" s="381"/>
      <c r="F15" s="381"/>
      <c r="G15" s="385"/>
      <c r="H15" s="382"/>
      <c r="I15" s="381"/>
      <c r="J15" s="381"/>
      <c r="K15" s="385"/>
      <c r="L15" s="382"/>
      <c r="M15" s="381"/>
      <c r="N15" s="381"/>
      <c r="O15" s="385"/>
      <c r="P15" s="393"/>
      <c r="Q15" s="392"/>
    </row>
    <row r="16" spans="1:17" ht="18.75" customHeight="1" x14ac:dyDescent="0.45">
      <c r="A16" s="391"/>
      <c r="B16" s="391"/>
      <c r="C16" s="391"/>
      <c r="D16" s="391"/>
      <c r="E16" s="391"/>
      <c r="F16" s="391"/>
      <c r="G16" s="391"/>
      <c r="H16" s="391"/>
      <c r="I16" s="391"/>
      <c r="J16" s="391"/>
      <c r="K16" s="391"/>
      <c r="L16" s="391"/>
      <c r="M16" s="391"/>
      <c r="N16" s="391"/>
      <c r="O16" s="391"/>
      <c r="P16" s="391"/>
      <c r="Q16" s="391"/>
    </row>
    <row r="17" spans="1:17" ht="18.75" customHeight="1" x14ac:dyDescent="0.45">
      <c r="A17" s="1145" t="s">
        <v>606</v>
      </c>
      <c r="B17" s="1146"/>
      <c r="C17" s="1146"/>
      <c r="D17" s="390" t="s">
        <v>604</v>
      </c>
      <c r="E17" s="389" t="s">
        <v>603</v>
      </c>
      <c r="F17" s="389" t="s">
        <v>605</v>
      </c>
      <c r="G17" s="388" t="s">
        <v>4</v>
      </c>
      <c r="H17" s="390" t="s">
        <v>604</v>
      </c>
      <c r="I17" s="389" t="s">
        <v>603</v>
      </c>
      <c r="J17" s="389" t="s">
        <v>602</v>
      </c>
      <c r="K17" s="388" t="s">
        <v>4</v>
      </c>
      <c r="L17" s="390" t="s">
        <v>604</v>
      </c>
      <c r="M17" s="389" t="s">
        <v>603</v>
      </c>
      <c r="N17" s="389" t="s">
        <v>602</v>
      </c>
      <c r="O17" s="388" t="s">
        <v>4</v>
      </c>
      <c r="P17" s="1171"/>
      <c r="Q17" s="1172"/>
    </row>
    <row r="18" spans="1:17" ht="18.75" customHeight="1" x14ac:dyDescent="0.45">
      <c r="A18" s="1181" t="s">
        <v>601</v>
      </c>
      <c r="B18" s="387"/>
      <c r="C18" s="386"/>
      <c r="D18" s="382"/>
      <c r="E18" s="381"/>
      <c r="F18" s="381"/>
      <c r="G18" s="385"/>
      <c r="H18" s="382"/>
      <c r="I18" s="381"/>
      <c r="J18" s="381"/>
      <c r="K18" s="385"/>
      <c r="L18" s="382"/>
      <c r="M18" s="381"/>
      <c r="N18" s="381"/>
      <c r="O18" s="385"/>
      <c r="P18" s="1173"/>
      <c r="Q18" s="1174"/>
    </row>
    <row r="19" spans="1:17" ht="18.75" customHeight="1" x14ac:dyDescent="0.45">
      <c r="A19" s="1182"/>
      <c r="B19" s="387"/>
      <c r="C19" s="386"/>
      <c r="D19" s="382"/>
      <c r="E19" s="381"/>
      <c r="F19" s="381"/>
      <c r="G19" s="385"/>
      <c r="H19" s="382"/>
      <c r="I19" s="381"/>
      <c r="J19" s="381"/>
      <c r="K19" s="385"/>
      <c r="L19" s="382"/>
      <c r="M19" s="381"/>
      <c r="N19" s="381"/>
      <c r="O19" s="385"/>
      <c r="P19" s="1173"/>
      <c r="Q19" s="1174"/>
    </row>
    <row r="20" spans="1:17" ht="18.75" customHeight="1" x14ac:dyDescent="0.45">
      <c r="A20" s="1182"/>
      <c r="B20" s="387"/>
      <c r="C20" s="386"/>
      <c r="D20" s="382"/>
      <c r="E20" s="381"/>
      <c r="F20" s="381"/>
      <c r="G20" s="385"/>
      <c r="H20" s="382"/>
      <c r="I20" s="381"/>
      <c r="J20" s="381"/>
      <c r="K20" s="385"/>
      <c r="L20" s="382"/>
      <c r="M20" s="381"/>
      <c r="N20" s="381"/>
      <c r="O20" s="385"/>
      <c r="P20" s="1173"/>
      <c r="Q20" s="1174"/>
    </row>
    <row r="21" spans="1:17" ht="18.75" customHeight="1" x14ac:dyDescent="0.45">
      <c r="A21" s="1182"/>
      <c r="B21" s="387"/>
      <c r="C21" s="386"/>
      <c r="D21" s="382"/>
      <c r="E21" s="381"/>
      <c r="F21" s="381"/>
      <c r="G21" s="385"/>
      <c r="H21" s="382"/>
      <c r="I21" s="381"/>
      <c r="J21" s="381"/>
      <c r="K21" s="385"/>
      <c r="L21" s="382"/>
      <c r="M21" s="381"/>
      <c r="N21" s="381"/>
      <c r="O21" s="385"/>
      <c r="P21" s="1173"/>
      <c r="Q21" s="1174"/>
    </row>
    <row r="22" spans="1:17" ht="18.75" customHeight="1" x14ac:dyDescent="0.45">
      <c r="A22" s="1182"/>
      <c r="B22" s="387"/>
      <c r="C22" s="386"/>
      <c r="D22" s="382"/>
      <c r="E22" s="381"/>
      <c r="F22" s="381"/>
      <c r="G22" s="385"/>
      <c r="H22" s="382"/>
      <c r="I22" s="381"/>
      <c r="J22" s="381"/>
      <c r="K22" s="385"/>
      <c r="L22" s="382"/>
      <c r="M22" s="381"/>
      <c r="N22" s="381"/>
      <c r="O22" s="385"/>
      <c r="P22" s="1173"/>
      <c r="Q22" s="1174"/>
    </row>
    <row r="23" spans="1:17" ht="18.75" customHeight="1" x14ac:dyDescent="0.45">
      <c r="A23" s="1182"/>
      <c r="B23" s="387"/>
      <c r="C23" s="386"/>
      <c r="D23" s="382"/>
      <c r="E23" s="381"/>
      <c r="F23" s="381"/>
      <c r="G23" s="385"/>
      <c r="H23" s="382"/>
      <c r="I23" s="381"/>
      <c r="J23" s="381"/>
      <c r="K23" s="385"/>
      <c r="L23" s="382"/>
      <c r="M23" s="381"/>
      <c r="N23" s="381"/>
      <c r="O23" s="385"/>
      <c r="P23" s="1173"/>
      <c r="Q23" s="1174"/>
    </row>
    <row r="24" spans="1:17" ht="18.75" customHeight="1" x14ac:dyDescent="0.45">
      <c r="A24" s="1182"/>
      <c r="B24" s="387"/>
      <c r="C24" s="386"/>
      <c r="D24" s="382"/>
      <c r="E24" s="381"/>
      <c r="F24" s="381"/>
      <c r="G24" s="385"/>
      <c r="H24" s="382"/>
      <c r="I24" s="381"/>
      <c r="J24" s="381"/>
      <c r="K24" s="385"/>
      <c r="L24" s="382"/>
      <c r="M24" s="381"/>
      <c r="N24" s="381"/>
      <c r="O24" s="385"/>
      <c r="P24" s="1173"/>
      <c r="Q24" s="1174"/>
    </row>
    <row r="25" spans="1:17" ht="18.75" customHeight="1" thickBot="1" x14ac:dyDescent="0.5">
      <c r="A25" s="1183"/>
      <c r="B25" s="384"/>
      <c r="C25" s="383"/>
      <c r="D25" s="382"/>
      <c r="E25" s="381"/>
      <c r="F25" s="381"/>
      <c r="G25" s="380"/>
      <c r="H25" s="382"/>
      <c r="I25" s="381"/>
      <c r="J25" s="381"/>
      <c r="K25" s="380"/>
      <c r="L25" s="382"/>
      <c r="M25" s="381"/>
      <c r="N25" s="381"/>
      <c r="O25" s="380"/>
      <c r="P25" s="1173"/>
      <c r="Q25" s="1174"/>
    </row>
    <row r="26" spans="1:17" ht="18.75" customHeight="1" thickTop="1" x14ac:dyDescent="0.45">
      <c r="A26" s="1186" t="s">
        <v>600</v>
      </c>
      <c r="B26" s="1186"/>
      <c r="C26" s="1157"/>
      <c r="D26" s="1177"/>
      <c r="E26" s="1178"/>
      <c r="F26" s="1178"/>
      <c r="G26" s="378" t="s">
        <v>598</v>
      </c>
      <c r="H26" s="1178"/>
      <c r="I26" s="1178"/>
      <c r="J26" s="1178"/>
      <c r="K26" s="379" t="s">
        <v>598</v>
      </c>
      <c r="L26" s="1177"/>
      <c r="M26" s="1178"/>
      <c r="N26" s="1178"/>
      <c r="O26" s="378" t="s">
        <v>598</v>
      </c>
      <c r="P26" s="1173"/>
      <c r="Q26" s="1174"/>
    </row>
    <row r="27" spans="1:17" ht="18.75" customHeight="1" x14ac:dyDescent="0.45">
      <c r="A27" s="1163" t="s">
        <v>599</v>
      </c>
      <c r="B27" s="1163"/>
      <c r="C27" s="1145"/>
      <c r="D27" s="1179"/>
      <c r="E27" s="1180"/>
      <c r="F27" s="1180"/>
      <c r="G27" s="377" t="s">
        <v>598</v>
      </c>
      <c r="H27" s="1180"/>
      <c r="I27" s="1180"/>
      <c r="J27" s="1180"/>
      <c r="K27" s="376" t="s">
        <v>598</v>
      </c>
      <c r="L27" s="1179"/>
      <c r="M27" s="1180"/>
      <c r="N27" s="1180"/>
      <c r="O27" s="375" t="s">
        <v>598</v>
      </c>
      <c r="P27" s="1175"/>
      <c r="Q27" s="1176"/>
    </row>
    <row r="28" spans="1:17" ht="18.75" customHeight="1" x14ac:dyDescent="0.45">
      <c r="A28" s="1163" t="s">
        <v>597</v>
      </c>
      <c r="B28" s="1163"/>
      <c r="C28" s="1163"/>
      <c r="D28" s="1168"/>
      <c r="E28" s="1169"/>
      <c r="F28" s="1169"/>
      <c r="G28" s="1169"/>
      <c r="H28" s="1169"/>
      <c r="I28" s="1169"/>
      <c r="J28" s="1169"/>
      <c r="K28" s="1169"/>
      <c r="L28" s="1169"/>
      <c r="M28" s="1169"/>
      <c r="N28" s="1169"/>
      <c r="O28" s="1169"/>
      <c r="P28" s="1169"/>
      <c r="Q28" s="1170"/>
    </row>
    <row r="29" spans="1:17" ht="15.6" customHeight="1" x14ac:dyDescent="0.45">
      <c r="A29" s="374" t="s">
        <v>596</v>
      </c>
    </row>
    <row r="30" spans="1:17" ht="15.6" customHeight="1" x14ac:dyDescent="0.45">
      <c r="A30" s="372" t="s">
        <v>595</v>
      </c>
    </row>
    <row r="31" spans="1:17" ht="15.6" customHeight="1" x14ac:dyDescent="0.45">
      <c r="A31" s="373" t="s">
        <v>594</v>
      </c>
    </row>
    <row r="32" spans="1:17" ht="15.6" customHeight="1" x14ac:dyDescent="0.45">
      <c r="A32" s="372" t="s">
        <v>593</v>
      </c>
    </row>
    <row r="33" spans="1:1" ht="15.6" customHeight="1" x14ac:dyDescent="0.45">
      <c r="A33" s="372" t="s">
        <v>592</v>
      </c>
    </row>
    <row r="34" spans="1:1" ht="15.6" customHeight="1" x14ac:dyDescent="0.45">
      <c r="A34" s="372" t="s">
        <v>591</v>
      </c>
    </row>
    <row r="35" spans="1:1" ht="15.6" customHeight="1" x14ac:dyDescent="0.45">
      <c r="A35" s="372" t="s">
        <v>590</v>
      </c>
    </row>
    <row r="36" spans="1:1" ht="15.6" customHeight="1" x14ac:dyDescent="0.45">
      <c r="A36" s="372" t="s">
        <v>589</v>
      </c>
    </row>
  </sheetData>
  <mergeCells count="21">
    <mergeCell ref="A28:C28"/>
    <mergeCell ref="A5:B8"/>
    <mergeCell ref="P5:Q7"/>
    <mergeCell ref="L26:N26"/>
    <mergeCell ref="H26:J26"/>
    <mergeCell ref="D26:F26"/>
    <mergeCell ref="D27:F27"/>
    <mergeCell ref="H27:J27"/>
    <mergeCell ref="L27:N27"/>
    <mergeCell ref="A18:A25"/>
    <mergeCell ref="A9:A15"/>
    <mergeCell ref="C5:C7"/>
    <mergeCell ref="A17:C17"/>
    <mergeCell ref="A26:C26"/>
    <mergeCell ref="A27:C27"/>
    <mergeCell ref="L2:N2"/>
    <mergeCell ref="O2:Q2"/>
    <mergeCell ref="L1:N1"/>
    <mergeCell ref="O1:Q1"/>
    <mergeCell ref="D28:Q28"/>
    <mergeCell ref="P17:Q27"/>
  </mergeCells>
  <phoneticPr fontId="20"/>
  <pageMargins left="0.75" right="0.75" top="0.421875" bottom="0.30772058823529413" header="0.5" footer="0.5"/>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64"/>
  </cols>
  <sheetData>
    <row r="1" spans="1:10" ht="18.75" customHeight="1" x14ac:dyDescent="0.45">
      <c r="A1" s="264" t="s">
        <v>625</v>
      </c>
    </row>
    <row r="2" spans="1:10" ht="18.75" customHeight="1" x14ac:dyDescent="0.45">
      <c r="A2" s="264" t="s">
        <v>624</v>
      </c>
    </row>
    <row r="4" spans="1:10" ht="18.75" customHeight="1" x14ac:dyDescent="0.45">
      <c r="F4" s="1163" t="s">
        <v>623</v>
      </c>
      <c r="G4" s="1163"/>
      <c r="H4" s="1187" t="str">
        <f>IF(チェックシート!$B$5="", "", チェックシート!$B$5)</f>
        <v/>
      </c>
      <c r="I4" s="1188"/>
      <c r="J4" s="1189"/>
    </row>
    <row r="5" spans="1:10" ht="18.75" customHeight="1" x14ac:dyDescent="0.45">
      <c r="F5" s="1163" t="s">
        <v>493</v>
      </c>
      <c r="G5" s="1163"/>
      <c r="H5" s="1187" t="str">
        <f>IF(チェックシート!$B$4="", "", チェックシート!$B$4)</f>
        <v/>
      </c>
      <c r="I5" s="1188"/>
      <c r="J5" s="1189"/>
    </row>
    <row r="6" spans="1:10" ht="18.75" customHeight="1" x14ac:dyDescent="0.45">
      <c r="A6" s="254"/>
      <c r="B6" s="254"/>
      <c r="C6" s="254"/>
      <c r="D6" s="254"/>
      <c r="E6" s="254"/>
      <c r="F6" s="254"/>
      <c r="G6" s="254"/>
      <c r="H6" s="254"/>
      <c r="I6" s="254"/>
    </row>
    <row r="7" spans="1:10" ht="18.75" customHeight="1" x14ac:dyDescent="0.45">
      <c r="A7" s="418" t="s">
        <v>622</v>
      </c>
      <c r="B7" s="417"/>
      <c r="C7" s="417"/>
      <c r="D7" s="417"/>
      <c r="E7" s="417"/>
      <c r="F7" s="417"/>
      <c r="G7" s="417"/>
      <c r="H7" s="417"/>
      <c r="I7" s="417"/>
      <c r="J7" s="416"/>
    </row>
    <row r="8" spans="1:10" ht="18.75" customHeight="1" x14ac:dyDescent="0.45">
      <c r="A8" s="414" t="s">
        <v>621</v>
      </c>
      <c r="B8" s="413"/>
      <c r="C8" s="413"/>
      <c r="D8" s="413"/>
      <c r="E8" s="413"/>
      <c r="F8" s="413"/>
      <c r="G8" s="413"/>
      <c r="H8" s="413"/>
      <c r="I8" s="413"/>
      <c r="J8" s="412"/>
    </row>
    <row r="9" spans="1:10" ht="18.75" customHeight="1" x14ac:dyDescent="0.45">
      <c r="A9" s="419"/>
      <c r="J9" s="332"/>
    </row>
    <row r="10" spans="1:10" ht="18.75" customHeight="1" x14ac:dyDescent="0.45">
      <c r="A10" s="411"/>
      <c r="J10" s="332"/>
    </row>
    <row r="11" spans="1:10" ht="18.75" customHeight="1" x14ac:dyDescent="0.45">
      <c r="A11" s="411"/>
      <c r="J11" s="332"/>
    </row>
    <row r="12" spans="1:10" ht="18.75" customHeight="1" x14ac:dyDescent="0.45">
      <c r="A12" s="411"/>
      <c r="J12" s="332"/>
    </row>
    <row r="13" spans="1:10" ht="18.75" customHeight="1" x14ac:dyDescent="0.45">
      <c r="A13" s="411"/>
      <c r="J13" s="332"/>
    </row>
    <row r="14" spans="1:10" ht="18.75" customHeight="1" x14ac:dyDescent="0.45">
      <c r="A14" s="415"/>
      <c r="B14" s="327"/>
      <c r="C14" s="327"/>
      <c r="D14" s="327"/>
      <c r="E14" s="327"/>
      <c r="F14" s="327"/>
      <c r="G14" s="327"/>
      <c r="H14" s="327"/>
      <c r="I14" s="327"/>
      <c r="J14" s="326"/>
    </row>
    <row r="15" spans="1:10" ht="18.75" customHeight="1" x14ac:dyDescent="0.45">
      <c r="A15" s="418" t="s">
        <v>620</v>
      </c>
      <c r="B15" s="417"/>
      <c r="C15" s="417"/>
      <c r="D15" s="417"/>
      <c r="E15" s="417"/>
      <c r="F15" s="417"/>
      <c r="G15" s="417"/>
      <c r="H15" s="417"/>
      <c r="I15" s="417"/>
      <c r="J15" s="416"/>
    </row>
    <row r="16" spans="1:10" ht="18.75" customHeight="1" x14ac:dyDescent="0.45">
      <c r="A16" s="411"/>
      <c r="J16" s="332"/>
    </row>
    <row r="17" spans="1:10" ht="18.75" customHeight="1" x14ac:dyDescent="0.45">
      <c r="A17" s="411"/>
      <c r="J17" s="332"/>
    </row>
    <row r="18" spans="1:10" ht="18.75" customHeight="1" x14ac:dyDescent="0.45">
      <c r="A18" s="411"/>
      <c r="J18" s="332"/>
    </row>
    <row r="19" spans="1:10" ht="18.75" customHeight="1" x14ac:dyDescent="0.45">
      <c r="A19" s="411"/>
      <c r="J19" s="332"/>
    </row>
    <row r="20" spans="1:10" ht="18.75" customHeight="1" x14ac:dyDescent="0.45">
      <c r="A20" s="411"/>
      <c r="J20" s="332"/>
    </row>
    <row r="21" spans="1:10" ht="18.75" customHeight="1" x14ac:dyDescent="0.45">
      <c r="A21" s="411"/>
      <c r="J21" s="332"/>
    </row>
    <row r="22" spans="1:10" ht="18.75" customHeight="1" x14ac:dyDescent="0.45">
      <c r="A22" s="414" t="s">
        <v>619</v>
      </c>
      <c r="B22" s="413"/>
      <c r="C22" s="413"/>
      <c r="D22" s="413"/>
      <c r="E22" s="413"/>
      <c r="F22" s="413"/>
      <c r="G22" s="413"/>
      <c r="H22" s="413"/>
      <c r="I22" s="413"/>
      <c r="J22" s="412"/>
    </row>
    <row r="23" spans="1:10" ht="18.75" customHeight="1" x14ac:dyDescent="0.45">
      <c r="A23" s="411"/>
      <c r="J23" s="332"/>
    </row>
    <row r="24" spans="1:10" ht="18.75" customHeight="1" x14ac:dyDescent="0.45">
      <c r="A24" s="411"/>
      <c r="J24" s="332"/>
    </row>
    <row r="25" spans="1:10" ht="18.75" customHeight="1" x14ac:dyDescent="0.45">
      <c r="A25" s="411"/>
      <c r="J25" s="332"/>
    </row>
    <row r="26" spans="1:10" ht="18.75" customHeight="1" x14ac:dyDescent="0.45">
      <c r="A26" s="411"/>
      <c r="J26" s="332"/>
    </row>
    <row r="27" spans="1:10" ht="18.75" customHeight="1" x14ac:dyDescent="0.45">
      <c r="A27" s="411"/>
      <c r="J27" s="332"/>
    </row>
    <row r="28" spans="1:10" ht="18.75" customHeight="1" x14ac:dyDescent="0.45">
      <c r="A28" s="415"/>
      <c r="B28" s="327"/>
      <c r="C28" s="327"/>
      <c r="D28" s="327"/>
      <c r="E28" s="327"/>
      <c r="F28" s="327"/>
      <c r="G28" s="327"/>
      <c r="H28" s="327"/>
      <c r="I28" s="327"/>
      <c r="J28" s="326"/>
    </row>
    <row r="29" spans="1:10" ht="18.75" customHeight="1" x14ac:dyDescent="0.45">
      <c r="A29" s="414" t="s">
        <v>618</v>
      </c>
      <c r="B29" s="413"/>
      <c r="C29" s="413"/>
      <c r="D29" s="413"/>
      <c r="E29" s="413"/>
      <c r="F29" s="413"/>
      <c r="G29" s="413"/>
      <c r="H29" s="413"/>
      <c r="I29" s="413"/>
      <c r="J29" s="412"/>
    </row>
    <row r="30" spans="1:10" ht="18.75" customHeight="1" x14ac:dyDescent="0.45">
      <c r="A30" s="411"/>
      <c r="J30" s="332"/>
    </row>
    <row r="31" spans="1:10" ht="18.75" customHeight="1" x14ac:dyDescent="0.45">
      <c r="A31" s="411"/>
      <c r="J31" s="332"/>
    </row>
    <row r="32" spans="1:10" ht="18.75" customHeight="1" x14ac:dyDescent="0.45">
      <c r="A32" s="411"/>
      <c r="J32" s="332"/>
    </row>
    <row r="33" spans="1:10" ht="18.75" customHeight="1" x14ac:dyDescent="0.45">
      <c r="A33" s="411"/>
      <c r="J33" s="332"/>
    </row>
    <row r="34" spans="1:10" ht="18.75" customHeight="1" x14ac:dyDescent="0.45">
      <c r="A34" s="410"/>
      <c r="B34" s="327"/>
      <c r="C34" s="327"/>
      <c r="D34" s="327"/>
      <c r="E34" s="327"/>
      <c r="F34" s="327"/>
      <c r="G34" s="327"/>
      <c r="H34" s="327"/>
      <c r="I34" s="327"/>
      <c r="J34" s="326"/>
    </row>
    <row r="35" spans="1:10" ht="18.75" customHeight="1" x14ac:dyDescent="0.45">
      <c r="A35" s="264" t="s">
        <v>617</v>
      </c>
    </row>
    <row r="36" spans="1:10" ht="18.75" customHeight="1" x14ac:dyDescent="0.45">
      <c r="A36" s="264" t="s">
        <v>616</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64"/>
  </cols>
  <sheetData>
    <row r="1" spans="1:10" ht="17.25" customHeight="1" x14ac:dyDescent="0.45">
      <c r="A1" s="264" t="s">
        <v>644</v>
      </c>
    </row>
    <row r="2" spans="1:10" ht="17.25" customHeight="1" x14ac:dyDescent="0.45">
      <c r="A2" s="264" t="s">
        <v>643</v>
      </c>
    </row>
    <row r="3" spans="1:10" ht="17.25" customHeight="1" x14ac:dyDescent="0.45">
      <c r="A3" s="435" t="s">
        <v>642</v>
      </c>
    </row>
    <row r="4" spans="1:10" ht="17.25" customHeight="1" x14ac:dyDescent="0.45">
      <c r="F4" s="1190" t="s">
        <v>623</v>
      </c>
      <c r="G4" s="1191"/>
      <c r="H4" s="1187" t="str">
        <f>IF(チェックシート!$B$5="", "", チェックシート!$B$5)</f>
        <v/>
      </c>
      <c r="I4" s="1188"/>
      <c r="J4" s="1189"/>
    </row>
    <row r="5" spans="1:10" ht="17.25" customHeight="1" x14ac:dyDescent="0.45">
      <c r="F5" s="1192" t="s">
        <v>493</v>
      </c>
      <c r="G5" s="1193"/>
      <c r="H5" s="1187" t="str">
        <f>IF(チェックシート!$B$4="", "", チェックシート!$B$4)</f>
        <v/>
      </c>
      <c r="I5" s="1188"/>
      <c r="J5" s="1189"/>
    </row>
    <row r="7" spans="1:10" ht="17.25" customHeight="1" x14ac:dyDescent="0.45">
      <c r="A7" s="420" t="s">
        <v>641</v>
      </c>
      <c r="B7" s="417"/>
      <c r="C7" s="417"/>
      <c r="D7" s="417"/>
      <c r="E7" s="417"/>
      <c r="F7" s="417"/>
      <c r="G7" s="417"/>
      <c r="H7" s="417"/>
      <c r="I7" s="417"/>
      <c r="J7" s="434" t="s">
        <v>640</v>
      </c>
    </row>
    <row r="8" spans="1:10" ht="17.25" customHeight="1" x14ac:dyDescent="0.45">
      <c r="A8" s="433"/>
      <c r="J8" s="432"/>
    </row>
    <row r="9" spans="1:10" ht="17.25" customHeight="1" x14ac:dyDescent="0.45">
      <c r="A9" s="333"/>
      <c r="B9" s="424"/>
      <c r="C9" s="423" t="s">
        <v>639</v>
      </c>
      <c r="D9" s="422"/>
      <c r="E9" s="421"/>
      <c r="J9" s="332"/>
    </row>
    <row r="10" spans="1:10" ht="17.25" customHeight="1" x14ac:dyDescent="0.45">
      <c r="A10" s="333"/>
      <c r="B10" s="424"/>
      <c r="C10" s="423" t="s">
        <v>638</v>
      </c>
      <c r="D10" s="422"/>
      <c r="E10" s="421"/>
      <c r="J10" s="332"/>
    </row>
    <row r="11" spans="1:10" ht="17.25" customHeight="1" x14ac:dyDescent="0.45">
      <c r="A11" s="333"/>
      <c r="B11" s="424"/>
      <c r="C11" s="423" t="s">
        <v>637</v>
      </c>
      <c r="D11" s="422"/>
      <c r="E11" s="421"/>
      <c r="J11" s="332"/>
    </row>
    <row r="12" spans="1:10" ht="17.25" customHeight="1" x14ac:dyDescent="0.45">
      <c r="A12" s="333"/>
      <c r="B12" s="424"/>
      <c r="C12" s="423" t="s">
        <v>636</v>
      </c>
      <c r="D12" s="422"/>
      <c r="E12" s="421"/>
      <c r="J12" s="332"/>
    </row>
    <row r="13" spans="1:10" ht="17.25" customHeight="1" x14ac:dyDescent="0.45">
      <c r="A13" s="333"/>
      <c r="B13" s="424"/>
      <c r="C13" s="423" t="s">
        <v>635</v>
      </c>
      <c r="D13" s="422"/>
      <c r="E13" s="421"/>
      <c r="J13" s="332"/>
    </row>
    <row r="14" spans="1:10" ht="17.25" customHeight="1" x14ac:dyDescent="0.45">
      <c r="A14" s="333"/>
      <c r="J14" s="332"/>
    </row>
    <row r="15" spans="1:10" ht="17.25" customHeight="1" x14ac:dyDescent="0.45">
      <c r="A15" s="431" t="s">
        <v>634</v>
      </c>
      <c r="B15" s="430"/>
      <c r="C15" s="430"/>
      <c r="D15" s="430"/>
      <c r="E15" s="430"/>
      <c r="F15" s="430"/>
      <c r="G15" s="430"/>
      <c r="H15" s="430"/>
      <c r="I15" s="430"/>
      <c r="J15" s="429"/>
    </row>
    <row r="16" spans="1:10" ht="17.25" customHeight="1" x14ac:dyDescent="0.45">
      <c r="A16" s="333"/>
      <c r="J16" s="332"/>
    </row>
    <row r="17" spans="1:10" ht="17.25" customHeight="1" x14ac:dyDescent="0.45">
      <c r="A17" s="333"/>
      <c r="J17" s="332"/>
    </row>
    <row r="18" spans="1:10" ht="17.25" customHeight="1" x14ac:dyDescent="0.45">
      <c r="A18" s="333"/>
      <c r="J18" s="332"/>
    </row>
    <row r="19" spans="1:10" ht="17.25" customHeight="1" x14ac:dyDescent="0.45">
      <c r="A19" s="333"/>
      <c r="J19" s="332"/>
    </row>
    <row r="20" spans="1:10" ht="17.25" customHeight="1" x14ac:dyDescent="0.45">
      <c r="A20" s="428"/>
      <c r="B20" s="427"/>
      <c r="C20" s="427"/>
      <c r="D20" s="427"/>
      <c r="E20" s="427"/>
      <c r="F20" s="427"/>
      <c r="G20" s="427"/>
      <c r="H20" s="427"/>
      <c r="I20" s="427"/>
      <c r="J20" s="426"/>
    </row>
    <row r="21" spans="1:10" ht="17.25" customHeight="1" x14ac:dyDescent="0.45">
      <c r="A21" s="425" t="s">
        <v>633</v>
      </c>
      <c r="B21" s="413"/>
      <c r="C21" s="413"/>
      <c r="D21" s="413"/>
      <c r="E21" s="413"/>
      <c r="F21" s="413"/>
      <c r="G21" s="413"/>
      <c r="H21" s="413"/>
      <c r="I21" s="413"/>
      <c r="J21" s="412"/>
    </row>
    <row r="22" spans="1:10" ht="17.25" customHeight="1" x14ac:dyDescent="0.45">
      <c r="A22" s="333" t="s">
        <v>632</v>
      </c>
      <c r="J22" s="332"/>
    </row>
    <row r="23" spans="1:10" ht="17.25" customHeight="1" x14ac:dyDescent="0.45">
      <c r="A23" s="333"/>
      <c r="B23" s="424"/>
      <c r="C23" s="423" t="s">
        <v>631</v>
      </c>
      <c r="D23" s="422"/>
      <c r="E23" s="421"/>
      <c r="J23" s="332"/>
    </row>
    <row r="24" spans="1:10" ht="17.25" customHeight="1" x14ac:dyDescent="0.45">
      <c r="A24" s="333"/>
      <c r="B24" s="424"/>
      <c r="C24" s="423" t="s">
        <v>630</v>
      </c>
      <c r="D24" s="422"/>
      <c r="E24" s="421"/>
      <c r="J24" s="332"/>
    </row>
    <row r="25" spans="1:10" ht="17.25" customHeight="1" x14ac:dyDescent="0.45">
      <c r="A25" s="333"/>
      <c r="J25" s="332"/>
    </row>
    <row r="26" spans="1:10" ht="17.25" customHeight="1" x14ac:dyDescent="0.45">
      <c r="A26" s="333" t="s">
        <v>629</v>
      </c>
      <c r="J26" s="332"/>
    </row>
    <row r="27" spans="1:10" ht="17.25" customHeight="1" x14ac:dyDescent="0.45">
      <c r="A27" s="333"/>
      <c r="J27" s="332"/>
    </row>
    <row r="28" spans="1:10" ht="17.25" customHeight="1" x14ac:dyDescent="0.45">
      <c r="A28" s="333"/>
      <c r="J28" s="332"/>
    </row>
    <row r="29" spans="1:10" ht="17.25" customHeight="1" x14ac:dyDescent="0.45">
      <c r="A29" s="333"/>
      <c r="J29" s="332"/>
    </row>
    <row r="30" spans="1:10" ht="17.25" customHeight="1" x14ac:dyDescent="0.45">
      <c r="A30" s="333"/>
      <c r="J30" s="332"/>
    </row>
    <row r="31" spans="1:10" ht="17.25" customHeight="1" x14ac:dyDescent="0.45">
      <c r="A31" s="333"/>
      <c r="J31" s="332"/>
    </row>
    <row r="32" spans="1:10" ht="17.25" customHeight="1" x14ac:dyDescent="0.45">
      <c r="A32" s="333"/>
      <c r="J32" s="332"/>
    </row>
    <row r="33" spans="1:10" ht="17.25" customHeight="1" x14ac:dyDescent="0.45">
      <c r="A33" s="333" t="s">
        <v>628</v>
      </c>
      <c r="J33" s="332"/>
    </row>
    <row r="34" spans="1:10" ht="17.25" customHeight="1" x14ac:dyDescent="0.45">
      <c r="A34" s="333"/>
      <c r="J34" s="332"/>
    </row>
    <row r="35" spans="1:10" ht="17.25" customHeight="1" x14ac:dyDescent="0.45">
      <c r="A35" s="333"/>
      <c r="J35" s="332"/>
    </row>
    <row r="36" spans="1:10" ht="17.25" customHeight="1" x14ac:dyDescent="0.45">
      <c r="A36" s="333"/>
      <c r="J36" s="332"/>
    </row>
    <row r="37" spans="1:10" ht="17.25" customHeight="1" x14ac:dyDescent="0.45">
      <c r="A37" s="333"/>
      <c r="J37" s="332"/>
    </row>
    <row r="38" spans="1:10" ht="17.25" customHeight="1" x14ac:dyDescent="0.45">
      <c r="A38" s="333"/>
      <c r="J38" s="332"/>
    </row>
    <row r="39" spans="1:10" ht="17.25" customHeight="1" x14ac:dyDescent="0.45">
      <c r="A39" s="410"/>
      <c r="B39" s="327"/>
      <c r="C39" s="327"/>
      <c r="D39" s="327"/>
      <c r="E39" s="327"/>
      <c r="F39" s="327"/>
      <c r="G39" s="327"/>
      <c r="H39" s="327"/>
      <c r="I39" s="327"/>
      <c r="J39" s="326"/>
    </row>
    <row r="40" spans="1:10" ht="17.25" customHeight="1" x14ac:dyDescent="0.45">
      <c r="A40" s="254" t="s">
        <v>627</v>
      </c>
      <c r="B40" s="1194" t="s">
        <v>626</v>
      </c>
      <c r="C40" s="1194"/>
      <c r="D40" s="1194"/>
      <c r="E40" s="1194"/>
      <c r="F40" s="1194"/>
      <c r="G40" s="1194"/>
      <c r="H40" s="1194"/>
      <c r="I40" s="1194"/>
      <c r="J40" s="1194"/>
    </row>
    <row r="41" spans="1:10" ht="17.25" customHeight="1" x14ac:dyDescent="0.45">
      <c r="B41" s="1194"/>
      <c r="C41" s="1194"/>
      <c r="D41" s="1194"/>
      <c r="E41" s="1194"/>
      <c r="F41" s="1194"/>
      <c r="G41" s="1194"/>
      <c r="H41" s="1194"/>
      <c r="I41" s="1194"/>
      <c r="J41" s="1194"/>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440" customWidth="1"/>
    <col min="2" max="2" width="8.3984375" style="441" customWidth="1"/>
    <col min="3" max="4" width="8.3984375" style="440"/>
    <col min="5" max="6" width="5" style="440" customWidth="1"/>
    <col min="7" max="9" width="8.3984375" style="440"/>
    <col min="10" max="16" width="5.8984375" style="440" customWidth="1"/>
    <col min="17" max="16384" width="8.3984375" style="440"/>
  </cols>
  <sheetData>
    <row r="1" spans="1:16" ht="18" customHeight="1" x14ac:dyDescent="0.45">
      <c r="A1" s="441" t="s">
        <v>646</v>
      </c>
      <c r="B1" s="454"/>
    </row>
    <row r="2" spans="1:16" ht="18" customHeight="1" x14ac:dyDescent="0.45">
      <c r="A2" s="441" t="s">
        <v>681</v>
      </c>
      <c r="B2" s="440"/>
    </row>
    <row r="3" spans="1:16" ht="18" customHeight="1" x14ac:dyDescent="0.45">
      <c r="A3" s="441"/>
      <c r="B3" s="440"/>
      <c r="D3" s="439"/>
      <c r="J3" s="436" t="s">
        <v>320</v>
      </c>
      <c r="K3" s="453"/>
      <c r="L3" s="436" t="s">
        <v>325</v>
      </c>
      <c r="M3" s="453"/>
      <c r="N3" s="436" t="s">
        <v>324</v>
      </c>
      <c r="O3" s="453"/>
      <c r="P3" s="436" t="s">
        <v>323</v>
      </c>
    </row>
    <row r="4" spans="1:16" ht="18" customHeight="1" x14ac:dyDescent="0.45">
      <c r="B4" s="440" t="s">
        <v>680</v>
      </c>
      <c r="C4" s="436" t="s">
        <v>645</v>
      </c>
    </row>
    <row r="5" spans="1:16" ht="18" customHeight="1" x14ac:dyDescent="0.45">
      <c r="A5" s="441"/>
      <c r="B5" s="440"/>
      <c r="H5" s="1217" t="s">
        <v>649</v>
      </c>
      <c r="I5" s="1217"/>
      <c r="J5" s="1218" t="str">
        <f>IF(指定申請書!$K$7="", "", 指定申請書!$K$7)</f>
        <v/>
      </c>
      <c r="K5" s="1218"/>
      <c r="L5" s="1218"/>
      <c r="M5" s="1218"/>
      <c r="N5" s="1218"/>
      <c r="O5" s="1218"/>
      <c r="P5" s="1218"/>
    </row>
    <row r="6" spans="1:16" ht="18" customHeight="1" x14ac:dyDescent="0.45">
      <c r="A6" s="441"/>
      <c r="B6" s="440"/>
      <c r="H6" s="438"/>
      <c r="I6" s="438"/>
      <c r="J6" s="1218" t="str">
        <f>IF(指定申請書!$K$8="", "", 指定申請書!$K$8)</f>
        <v/>
      </c>
      <c r="K6" s="1218"/>
      <c r="L6" s="1218"/>
      <c r="M6" s="1218"/>
      <c r="N6" s="1218"/>
      <c r="O6" s="1218"/>
      <c r="P6" s="1218"/>
    </row>
    <row r="7" spans="1:16" ht="18" customHeight="1" x14ac:dyDescent="0.45">
      <c r="A7" s="441"/>
      <c r="B7" s="440"/>
      <c r="H7" s="1217" t="s">
        <v>648</v>
      </c>
      <c r="I7" s="1217"/>
      <c r="J7" s="1218" t="str">
        <f>IF(指定申請書!$K$9="", "", 指定申請書!$K$9)</f>
        <v/>
      </c>
      <c r="K7" s="1218"/>
      <c r="L7" s="1218"/>
      <c r="M7" s="1218"/>
      <c r="N7" s="1218"/>
      <c r="O7" s="1218"/>
      <c r="P7" s="1218"/>
    </row>
    <row r="8" spans="1:16" ht="18" customHeight="1" x14ac:dyDescent="0.45">
      <c r="A8" s="441"/>
      <c r="B8" s="440"/>
      <c r="H8" s="1217" t="s">
        <v>647</v>
      </c>
      <c r="I8" s="1217"/>
      <c r="J8" s="1218" t="str">
        <f>IF(指定申請書!$K$10="", "", 指定申請書!$K$10)</f>
        <v/>
      </c>
      <c r="K8" s="1218"/>
      <c r="L8" s="1218"/>
      <c r="M8" s="1218"/>
      <c r="N8" s="1218"/>
      <c r="O8" s="1218"/>
      <c r="P8" s="1218"/>
    </row>
    <row r="9" spans="1:16" ht="18" customHeight="1" x14ac:dyDescent="0.45">
      <c r="A9" s="441"/>
      <c r="B9" s="440"/>
      <c r="H9" s="438"/>
      <c r="I9" s="438"/>
      <c r="J9" s="452"/>
      <c r="K9" s="452"/>
      <c r="L9" s="452"/>
      <c r="M9" s="452"/>
      <c r="N9" s="452"/>
      <c r="O9" s="452"/>
      <c r="P9" s="452"/>
    </row>
    <row r="10" spans="1:16" s="247" customFormat="1" ht="18" customHeight="1" x14ac:dyDescent="0.45">
      <c r="A10" s="451"/>
      <c r="B10" s="451"/>
      <c r="C10" s="451"/>
      <c r="D10" s="451"/>
      <c r="E10" s="451"/>
      <c r="F10" s="451"/>
      <c r="G10" s="1219" t="s">
        <v>679</v>
      </c>
      <c r="H10" s="1219"/>
      <c r="I10" s="1219"/>
      <c r="J10" s="451"/>
      <c r="K10" s="451"/>
      <c r="L10" s="451"/>
      <c r="M10" s="451"/>
      <c r="N10" s="451"/>
      <c r="O10" s="451"/>
      <c r="P10" s="451"/>
    </row>
    <row r="11" spans="1:16" ht="18" customHeight="1" x14ac:dyDescent="0.45">
      <c r="A11" s="441"/>
      <c r="B11" s="440"/>
      <c r="I11" s="450"/>
      <c r="J11" s="450"/>
      <c r="K11" s="450"/>
      <c r="L11" s="450"/>
      <c r="M11" s="450"/>
      <c r="N11" s="450"/>
      <c r="O11" s="450"/>
      <c r="P11" s="450"/>
    </row>
    <row r="12" spans="1:16" ht="18" customHeight="1" x14ac:dyDescent="0.45">
      <c r="A12" s="1228" t="s">
        <v>678</v>
      </c>
      <c r="B12" s="1228"/>
      <c r="C12" s="1228"/>
      <c r="D12" s="1228"/>
      <c r="E12" s="1228"/>
      <c r="F12" s="1228"/>
      <c r="G12" s="1228"/>
      <c r="H12" s="1228"/>
      <c r="I12" s="1228"/>
      <c r="J12" s="1228"/>
      <c r="K12" s="1228"/>
      <c r="L12" s="1228"/>
      <c r="M12" s="1228"/>
      <c r="N12" s="1228"/>
      <c r="O12" s="1228"/>
      <c r="P12" s="1228"/>
    </row>
    <row r="13" spans="1:16" ht="18" customHeight="1" x14ac:dyDescent="0.45">
      <c r="A13" s="1228"/>
      <c r="B13" s="1228" t="b">
        <v>1</v>
      </c>
      <c r="C13" s="1228"/>
      <c r="D13" s="1228"/>
      <c r="E13" s="1228"/>
      <c r="F13" s="1228"/>
      <c r="G13" s="1228"/>
      <c r="H13" s="1228"/>
      <c r="I13" s="1228"/>
      <c r="J13" s="1228"/>
      <c r="K13" s="1228"/>
      <c r="L13" s="1228"/>
      <c r="M13" s="1228"/>
      <c r="N13" s="1228"/>
      <c r="O13" s="1228"/>
      <c r="P13" s="1228"/>
    </row>
    <row r="14" spans="1:16" ht="18" customHeight="1" x14ac:dyDescent="0.45">
      <c r="A14" s="437"/>
      <c r="B14" s="437"/>
      <c r="C14" s="437"/>
      <c r="D14" s="437"/>
      <c r="E14" s="437"/>
      <c r="F14" s="437"/>
      <c r="G14" s="437"/>
      <c r="H14" s="437"/>
      <c r="I14" s="437"/>
      <c r="J14" s="437"/>
      <c r="K14" s="437"/>
      <c r="L14" s="437"/>
      <c r="M14" s="437"/>
      <c r="N14" s="437"/>
      <c r="O14" s="437"/>
      <c r="P14" s="437"/>
    </row>
    <row r="15" spans="1:16" ht="18" customHeight="1" x14ac:dyDescent="0.45">
      <c r="A15" s="1220" t="s">
        <v>364</v>
      </c>
      <c r="B15" s="1202"/>
      <c r="C15" s="1203"/>
      <c r="D15" s="1222" t="str">
        <f>IF(チェックシート!$B$4="", "", チェックシート!$B$4)</f>
        <v/>
      </c>
      <c r="E15" s="1223"/>
      <c r="F15" s="1223"/>
      <c r="G15" s="1223"/>
      <c r="H15" s="1223"/>
      <c r="I15" s="1223"/>
      <c r="J15" s="1223"/>
      <c r="K15" s="1223"/>
      <c r="L15" s="1223"/>
      <c r="M15" s="1223"/>
      <c r="N15" s="1223"/>
      <c r="O15" s="1223"/>
      <c r="P15" s="1224"/>
    </row>
    <row r="16" spans="1:16" ht="18" customHeight="1" x14ac:dyDescent="0.45">
      <c r="A16" s="1221"/>
      <c r="B16" s="1208"/>
      <c r="C16" s="1209"/>
      <c r="D16" s="1225"/>
      <c r="E16" s="1226"/>
      <c r="F16" s="1226"/>
      <c r="G16" s="1226"/>
      <c r="H16" s="1226"/>
      <c r="I16" s="1226"/>
      <c r="J16" s="1226"/>
      <c r="K16" s="1226"/>
      <c r="L16" s="1226"/>
      <c r="M16" s="1226"/>
      <c r="N16" s="1226"/>
      <c r="O16" s="1226"/>
      <c r="P16" s="1227"/>
    </row>
    <row r="17" spans="1:16" ht="18" customHeight="1" x14ac:dyDescent="0.45">
      <c r="A17" s="1220" t="s">
        <v>677</v>
      </c>
      <c r="B17" s="1202"/>
      <c r="C17" s="1203"/>
      <c r="D17" s="1222"/>
      <c r="E17" s="1223"/>
      <c r="F17" s="1223"/>
      <c r="G17" s="1223"/>
      <c r="H17" s="1223"/>
      <c r="I17" s="1223"/>
      <c r="J17" s="1223"/>
      <c r="K17" s="1223"/>
      <c r="L17" s="1223"/>
      <c r="M17" s="1223"/>
      <c r="N17" s="1223"/>
      <c r="O17" s="1223"/>
      <c r="P17" s="1224"/>
    </row>
    <row r="18" spans="1:16" ht="18" customHeight="1" x14ac:dyDescent="0.45">
      <c r="A18" s="1221"/>
      <c r="B18" s="1208"/>
      <c r="C18" s="1209"/>
      <c r="D18" s="1225"/>
      <c r="E18" s="1226"/>
      <c r="F18" s="1226"/>
      <c r="G18" s="1226"/>
      <c r="H18" s="1226"/>
      <c r="I18" s="1226"/>
      <c r="J18" s="1226"/>
      <c r="K18" s="1226"/>
      <c r="L18" s="1226"/>
      <c r="M18" s="1226"/>
      <c r="N18" s="1226"/>
      <c r="O18" s="1226"/>
      <c r="P18" s="1227"/>
    </row>
    <row r="19" spans="1:16" ht="18" customHeight="1" x14ac:dyDescent="0.45">
      <c r="A19" s="1201" t="s">
        <v>676</v>
      </c>
      <c r="B19" s="1202"/>
      <c r="C19" s="1203"/>
      <c r="D19" s="1211" t="s">
        <v>675</v>
      </c>
      <c r="E19" s="1212"/>
      <c r="F19" s="1212"/>
      <c r="G19" s="1212"/>
      <c r="H19" s="1212"/>
      <c r="I19" s="1212"/>
      <c r="J19" s="1212"/>
      <c r="K19" s="1212"/>
      <c r="L19" s="1212"/>
      <c r="M19" s="1212"/>
      <c r="N19" s="1212"/>
      <c r="O19" s="1212"/>
      <c r="P19" s="1213"/>
    </row>
    <row r="20" spans="1:16" ht="18" customHeight="1" x14ac:dyDescent="0.45">
      <c r="A20" s="1204"/>
      <c r="B20" s="1205"/>
      <c r="C20" s="1206"/>
      <c r="D20" s="448" t="s">
        <v>674</v>
      </c>
      <c r="P20" s="443"/>
    </row>
    <row r="21" spans="1:16" ht="18" customHeight="1" x14ac:dyDescent="0.45">
      <c r="A21" s="1204"/>
      <c r="B21" s="1205"/>
      <c r="C21" s="1206"/>
      <c r="P21" s="443"/>
    </row>
    <row r="22" spans="1:16" ht="18" customHeight="1" x14ac:dyDescent="0.45">
      <c r="A22" s="1204"/>
      <c r="B22" s="1205"/>
      <c r="C22" s="1206"/>
      <c r="E22" s="444" t="s">
        <v>673</v>
      </c>
      <c r="F22" s="444"/>
      <c r="G22" s="444"/>
      <c r="H22" s="445"/>
      <c r="I22" s="445"/>
      <c r="J22" s="444" t="s">
        <v>325</v>
      </c>
      <c r="K22" s="445"/>
      <c r="L22" s="444" t="s">
        <v>324</v>
      </c>
      <c r="M22" s="445"/>
      <c r="N22" s="444" t="s">
        <v>323</v>
      </c>
      <c r="P22" s="443"/>
    </row>
    <row r="23" spans="1:16" ht="18" customHeight="1" x14ac:dyDescent="0.45">
      <c r="A23" s="1204"/>
      <c r="B23" s="1205"/>
      <c r="C23" s="1206"/>
      <c r="E23" s="444" t="s">
        <v>672</v>
      </c>
      <c r="F23" s="444"/>
      <c r="G23" s="444"/>
      <c r="H23" s="445"/>
      <c r="I23" s="445"/>
      <c r="J23" s="444" t="s">
        <v>325</v>
      </c>
      <c r="K23" s="445"/>
      <c r="L23" s="444" t="s">
        <v>324</v>
      </c>
      <c r="M23" s="445"/>
      <c r="N23" s="444" t="s">
        <v>323</v>
      </c>
      <c r="P23" s="443"/>
    </row>
    <row r="24" spans="1:16" ht="18" customHeight="1" x14ac:dyDescent="0.45">
      <c r="A24" s="1204"/>
      <c r="B24" s="1205"/>
      <c r="C24" s="1206"/>
      <c r="D24" s="1214" t="s">
        <v>671</v>
      </c>
      <c r="E24" s="1215"/>
      <c r="F24" s="1215"/>
      <c r="G24" s="1215"/>
      <c r="H24" s="1215"/>
      <c r="I24" s="1215"/>
      <c r="J24" s="1215"/>
      <c r="K24" s="1215"/>
      <c r="L24" s="1215"/>
      <c r="M24" s="1215"/>
      <c r="N24" s="1215"/>
      <c r="O24" s="1215"/>
      <c r="P24" s="443"/>
    </row>
    <row r="25" spans="1:16" ht="18" customHeight="1" x14ac:dyDescent="0.45">
      <c r="A25" s="1204"/>
      <c r="B25" s="1205"/>
      <c r="C25" s="1206"/>
      <c r="D25" s="1214"/>
      <c r="E25" s="1215"/>
      <c r="F25" s="1215"/>
      <c r="G25" s="1215"/>
      <c r="H25" s="1215"/>
      <c r="I25" s="1215"/>
      <c r="J25" s="1215"/>
      <c r="K25" s="1215"/>
      <c r="L25" s="1215"/>
      <c r="M25" s="1215"/>
      <c r="N25" s="1215"/>
      <c r="O25" s="1215"/>
      <c r="P25" s="449"/>
    </row>
    <row r="26" spans="1:16" ht="18" customHeight="1" x14ac:dyDescent="0.45">
      <c r="A26" s="1204"/>
      <c r="B26" s="1205"/>
      <c r="C26" s="1206"/>
      <c r="D26" s="1214"/>
      <c r="E26" s="1215"/>
      <c r="F26" s="1215"/>
      <c r="G26" s="1215"/>
      <c r="H26" s="1215"/>
      <c r="I26" s="1215"/>
      <c r="J26" s="1215"/>
      <c r="K26" s="1215"/>
      <c r="L26" s="1215"/>
      <c r="M26" s="1215"/>
      <c r="N26" s="1215"/>
      <c r="O26" s="1215"/>
      <c r="P26" s="449"/>
    </row>
    <row r="27" spans="1:16" ht="18" customHeight="1" x14ac:dyDescent="0.45">
      <c r="A27" s="1204"/>
      <c r="B27" s="1205"/>
      <c r="C27" s="1206"/>
      <c r="D27" s="1214"/>
      <c r="E27" s="1215"/>
      <c r="F27" s="1215"/>
      <c r="G27" s="1215"/>
      <c r="H27" s="1215"/>
      <c r="I27" s="1215"/>
      <c r="J27" s="1215"/>
      <c r="K27" s="1215"/>
      <c r="L27" s="1215"/>
      <c r="M27" s="1215"/>
      <c r="N27" s="1215"/>
      <c r="O27" s="1215"/>
      <c r="P27" s="449"/>
    </row>
    <row r="28" spans="1:16" ht="18" customHeight="1" x14ac:dyDescent="0.45">
      <c r="A28" s="1204"/>
      <c r="B28" s="1205"/>
      <c r="C28" s="1206"/>
      <c r="D28" s="1211" t="s">
        <v>670</v>
      </c>
      <c r="E28" s="1212"/>
      <c r="F28" s="1212"/>
      <c r="G28" s="1212"/>
      <c r="H28" s="1212"/>
      <c r="I28" s="1212"/>
      <c r="J28" s="1212"/>
      <c r="K28" s="1212"/>
      <c r="L28" s="1212"/>
      <c r="M28" s="1212"/>
      <c r="N28" s="1212"/>
      <c r="O28" s="1212"/>
      <c r="P28" s="1213"/>
    </row>
    <row r="29" spans="1:16" ht="18" customHeight="1" x14ac:dyDescent="0.45">
      <c r="A29" s="1204"/>
      <c r="B29" s="1205"/>
      <c r="C29" s="1206"/>
      <c r="D29" s="448" t="s">
        <v>669</v>
      </c>
      <c r="P29" s="443"/>
    </row>
    <row r="30" spans="1:16" ht="18" customHeight="1" x14ac:dyDescent="0.45">
      <c r="A30" s="1204"/>
      <c r="B30" s="1205"/>
      <c r="C30" s="1206"/>
      <c r="D30" s="448" t="s">
        <v>668</v>
      </c>
      <c r="P30" s="443"/>
    </row>
    <row r="31" spans="1:16" ht="18" customHeight="1" x14ac:dyDescent="0.45">
      <c r="A31" s="1204"/>
      <c r="B31" s="1205"/>
      <c r="C31" s="1206"/>
      <c r="F31" s="440" t="s">
        <v>667</v>
      </c>
      <c r="G31" s="440" t="s">
        <v>666</v>
      </c>
      <c r="P31" s="443"/>
    </row>
    <row r="32" spans="1:16" ht="18" customHeight="1" x14ac:dyDescent="0.45">
      <c r="A32" s="1204"/>
      <c r="B32" s="1205"/>
      <c r="C32" s="1206"/>
      <c r="F32" s="440" t="s">
        <v>665</v>
      </c>
      <c r="G32" s="440" t="s">
        <v>664</v>
      </c>
      <c r="P32" s="443"/>
    </row>
    <row r="33" spans="1:16" ht="18" customHeight="1" x14ac:dyDescent="0.45">
      <c r="A33" s="1204"/>
      <c r="B33" s="1205"/>
      <c r="C33" s="1206"/>
      <c r="G33" s="440" t="s">
        <v>663</v>
      </c>
      <c r="P33" s="443"/>
    </row>
    <row r="34" spans="1:16" ht="18" customHeight="1" x14ac:dyDescent="0.45">
      <c r="A34" s="1204"/>
      <c r="B34" s="1205"/>
      <c r="C34" s="1206"/>
      <c r="F34" s="440" t="s">
        <v>662</v>
      </c>
      <c r="G34" s="440" t="s">
        <v>661</v>
      </c>
      <c r="P34" s="443"/>
    </row>
    <row r="35" spans="1:16" ht="18" customHeight="1" x14ac:dyDescent="0.45">
      <c r="A35" s="1204"/>
      <c r="B35" s="1205"/>
      <c r="C35" s="1206"/>
      <c r="F35" s="1210" t="s">
        <v>660</v>
      </c>
      <c r="G35" s="1216" t="s">
        <v>659</v>
      </c>
      <c r="H35" s="1216"/>
      <c r="I35" s="1216"/>
      <c r="J35" s="1216"/>
      <c r="K35" s="1216"/>
      <c r="L35" s="1216"/>
      <c r="M35" s="1216"/>
      <c r="N35" s="1216"/>
      <c r="O35" s="1216"/>
      <c r="P35" s="447"/>
    </row>
    <row r="36" spans="1:16" ht="18" customHeight="1" x14ac:dyDescent="0.45">
      <c r="A36" s="1204"/>
      <c r="B36" s="1205"/>
      <c r="C36" s="1206"/>
      <c r="F36" s="1210"/>
      <c r="G36" s="1216"/>
      <c r="H36" s="1216"/>
      <c r="I36" s="1216"/>
      <c r="J36" s="1216"/>
      <c r="K36" s="1216"/>
      <c r="L36" s="1216"/>
      <c r="M36" s="1216"/>
      <c r="N36" s="1216"/>
      <c r="O36" s="1216"/>
      <c r="P36" s="447"/>
    </row>
    <row r="37" spans="1:16" ht="18" customHeight="1" x14ac:dyDescent="0.45">
      <c r="A37" s="1204"/>
      <c r="B37" s="1205"/>
      <c r="C37" s="1206"/>
      <c r="E37" s="1195" t="s">
        <v>655</v>
      </c>
      <c r="F37" s="1195"/>
      <c r="G37" s="1195"/>
      <c r="H37" s="444" t="s">
        <v>652</v>
      </c>
      <c r="I37" s="1200"/>
      <c r="J37" s="1200"/>
      <c r="K37" s="444" t="s">
        <v>651</v>
      </c>
      <c r="L37" s="444"/>
      <c r="M37" s="1200"/>
      <c r="N37" s="1200"/>
      <c r="O37" s="1200"/>
      <c r="P37" s="443"/>
    </row>
    <row r="38" spans="1:16" ht="18" customHeight="1" x14ac:dyDescent="0.45">
      <c r="A38" s="1204"/>
      <c r="B38" s="1205"/>
      <c r="C38" s="1206"/>
      <c r="P38" s="443"/>
    </row>
    <row r="39" spans="1:16" ht="18" customHeight="1" x14ac:dyDescent="0.45">
      <c r="A39" s="1204"/>
      <c r="B39" s="1205"/>
      <c r="C39" s="1206"/>
      <c r="E39" s="1195" t="s">
        <v>654</v>
      </c>
      <c r="F39" s="1195"/>
      <c r="G39" s="1195"/>
      <c r="H39" s="445"/>
      <c r="I39" s="445"/>
      <c r="J39" s="445" t="s">
        <v>325</v>
      </c>
      <c r="K39" s="445"/>
      <c r="L39" s="445" t="s">
        <v>324</v>
      </c>
      <c r="M39" s="445"/>
      <c r="N39" s="445" t="s">
        <v>323</v>
      </c>
      <c r="O39" s="445"/>
      <c r="P39" s="443"/>
    </row>
    <row r="40" spans="1:16" ht="18" customHeight="1" x14ac:dyDescent="0.45">
      <c r="A40" s="1204"/>
      <c r="B40" s="1205"/>
      <c r="C40" s="1206"/>
      <c r="P40" s="443"/>
    </row>
    <row r="41" spans="1:16" ht="18" customHeight="1" x14ac:dyDescent="0.45">
      <c r="A41" s="1204"/>
      <c r="B41" s="1205"/>
      <c r="C41" s="1206"/>
      <c r="E41" s="1195" t="s">
        <v>658</v>
      </c>
      <c r="F41" s="1195"/>
      <c r="G41" s="1195"/>
      <c r="H41" s="444" t="s">
        <v>652</v>
      </c>
      <c r="I41" s="1200"/>
      <c r="J41" s="1200"/>
      <c r="K41" s="444" t="s">
        <v>651</v>
      </c>
      <c r="L41" s="444"/>
      <c r="M41" s="1200"/>
      <c r="N41" s="1200"/>
      <c r="O41" s="1200"/>
      <c r="P41" s="443"/>
    </row>
    <row r="42" spans="1:16" ht="18" customHeight="1" x14ac:dyDescent="0.45">
      <c r="A42" s="1204"/>
      <c r="B42" s="1205"/>
      <c r="C42" s="1206"/>
      <c r="P42" s="443"/>
    </row>
    <row r="43" spans="1:16" ht="18" customHeight="1" x14ac:dyDescent="0.45">
      <c r="A43" s="1204"/>
      <c r="B43" s="1205"/>
      <c r="C43" s="1206"/>
      <c r="E43" s="440" t="s">
        <v>657</v>
      </c>
      <c r="P43" s="443"/>
    </row>
    <row r="44" spans="1:16" ht="18" customHeight="1" x14ac:dyDescent="0.45">
      <c r="A44" s="1204"/>
      <c r="B44" s="1205"/>
      <c r="C44" s="1206"/>
      <c r="E44" s="1196"/>
      <c r="F44" s="1196"/>
      <c r="G44" s="1196"/>
      <c r="H44" s="1196"/>
      <c r="I44" s="1196"/>
      <c r="J44" s="1196"/>
      <c r="K44" s="1196"/>
      <c r="L44" s="1196"/>
      <c r="M44" s="1196"/>
      <c r="N44" s="1196"/>
      <c r="O44" s="1196"/>
      <c r="P44" s="1197"/>
    </row>
    <row r="45" spans="1:16" ht="18" customHeight="1" x14ac:dyDescent="0.45">
      <c r="A45" s="1207"/>
      <c r="B45" s="1208"/>
      <c r="C45" s="1209"/>
      <c r="D45" s="444"/>
      <c r="E45" s="1196"/>
      <c r="F45" s="1196"/>
      <c r="G45" s="1196"/>
      <c r="H45" s="1196"/>
      <c r="I45" s="1196"/>
      <c r="J45" s="1196"/>
      <c r="K45" s="1196"/>
      <c r="L45" s="1196"/>
      <c r="M45" s="1196"/>
      <c r="N45" s="1196"/>
      <c r="O45" s="1196"/>
      <c r="P45" s="1197"/>
    </row>
    <row r="46" spans="1:16" ht="18" customHeight="1" x14ac:dyDescent="0.45">
      <c r="A46" s="1201" t="s">
        <v>656</v>
      </c>
      <c r="B46" s="1202"/>
      <c r="C46" s="1203"/>
      <c r="E46" s="446"/>
      <c r="F46" s="446"/>
      <c r="G46" s="446"/>
      <c r="H46" s="446"/>
      <c r="I46" s="446"/>
      <c r="J46" s="446"/>
      <c r="K46" s="446"/>
      <c r="L46" s="446"/>
      <c r="M46" s="446"/>
      <c r="N46" s="446"/>
      <c r="O46" s="446"/>
      <c r="P46" s="443"/>
    </row>
    <row r="47" spans="1:16" ht="18" customHeight="1" x14ac:dyDescent="0.45">
      <c r="A47" s="1204"/>
      <c r="B47" s="1205"/>
      <c r="C47" s="1206"/>
      <c r="E47" s="1195" t="s">
        <v>655</v>
      </c>
      <c r="F47" s="1195"/>
      <c r="G47" s="1195"/>
      <c r="H47" s="444" t="s">
        <v>652</v>
      </c>
      <c r="I47" s="1200"/>
      <c r="J47" s="1200"/>
      <c r="K47" s="444" t="s">
        <v>651</v>
      </c>
      <c r="L47" s="444"/>
      <c r="M47" s="1200"/>
      <c r="N47" s="1200"/>
      <c r="O47" s="1200"/>
      <c r="P47" s="443"/>
    </row>
    <row r="48" spans="1:16" ht="18" customHeight="1" x14ac:dyDescent="0.45">
      <c r="A48" s="1204"/>
      <c r="B48" s="1205"/>
      <c r="C48" s="1206"/>
      <c r="P48" s="443"/>
    </row>
    <row r="49" spans="1:16" ht="18" customHeight="1" x14ac:dyDescent="0.45">
      <c r="A49" s="1204"/>
      <c r="B49" s="1205"/>
      <c r="C49" s="1206"/>
      <c r="E49" s="1195" t="s">
        <v>654</v>
      </c>
      <c r="F49" s="1195"/>
      <c r="G49" s="1195"/>
      <c r="H49" s="445"/>
      <c r="I49" s="445"/>
      <c r="J49" s="445" t="s">
        <v>325</v>
      </c>
      <c r="K49" s="445"/>
      <c r="L49" s="445" t="s">
        <v>324</v>
      </c>
      <c r="M49" s="445"/>
      <c r="N49" s="445" t="s">
        <v>323</v>
      </c>
      <c r="O49" s="445"/>
      <c r="P49" s="443"/>
    </row>
    <row r="50" spans="1:16" ht="18" customHeight="1" x14ac:dyDescent="0.45">
      <c r="A50" s="1204"/>
      <c r="B50" s="1205"/>
      <c r="C50" s="1206"/>
      <c r="P50" s="443"/>
    </row>
    <row r="51" spans="1:16" ht="18" customHeight="1" x14ac:dyDescent="0.45">
      <c r="A51" s="1204"/>
      <c r="B51" s="1205"/>
      <c r="C51" s="1206"/>
      <c r="E51" s="1195" t="s">
        <v>653</v>
      </c>
      <c r="F51" s="1195"/>
      <c r="G51" s="1195"/>
      <c r="H51" s="444" t="s">
        <v>652</v>
      </c>
      <c r="I51" s="1200"/>
      <c r="J51" s="1200"/>
      <c r="K51" s="444" t="s">
        <v>651</v>
      </c>
      <c r="L51" s="444"/>
      <c r="M51" s="1200"/>
      <c r="N51" s="1200"/>
      <c r="O51" s="1200"/>
      <c r="P51" s="443"/>
    </row>
    <row r="52" spans="1:16" ht="18" customHeight="1" x14ac:dyDescent="0.45">
      <c r="A52" s="1204"/>
      <c r="B52" s="1205"/>
      <c r="C52" s="1206"/>
      <c r="P52" s="443"/>
    </row>
    <row r="53" spans="1:16" ht="18" customHeight="1" x14ac:dyDescent="0.45">
      <c r="A53" s="1204"/>
      <c r="B53" s="1205"/>
      <c r="C53" s="1206"/>
      <c r="E53" s="440" t="s">
        <v>650</v>
      </c>
      <c r="P53" s="443"/>
    </row>
    <row r="54" spans="1:16" ht="18" customHeight="1" x14ac:dyDescent="0.45">
      <c r="A54" s="1204"/>
      <c r="B54" s="1205"/>
      <c r="C54" s="1206"/>
      <c r="E54" s="1196"/>
      <c r="F54" s="1196"/>
      <c r="G54" s="1196"/>
      <c r="H54" s="1196"/>
      <c r="I54" s="1196"/>
      <c r="J54" s="1196"/>
      <c r="K54" s="1196"/>
      <c r="L54" s="1196"/>
      <c r="M54" s="1196"/>
      <c r="N54" s="1196"/>
      <c r="O54" s="1196"/>
      <c r="P54" s="1197"/>
    </row>
    <row r="55" spans="1:16" ht="18" customHeight="1" x14ac:dyDescent="0.45">
      <c r="A55" s="1204"/>
      <c r="B55" s="1205"/>
      <c r="C55" s="1206"/>
      <c r="E55" s="1196"/>
      <c r="F55" s="1196"/>
      <c r="G55" s="1196"/>
      <c r="H55" s="1196"/>
      <c r="I55" s="1196"/>
      <c r="J55" s="1196"/>
      <c r="K55" s="1196"/>
      <c r="L55" s="1196"/>
      <c r="M55" s="1196"/>
      <c r="N55" s="1196"/>
      <c r="O55" s="1196"/>
      <c r="P55" s="1197"/>
    </row>
    <row r="56" spans="1:16" ht="18" customHeight="1" thickBot="1" x14ac:dyDescent="0.5">
      <c r="A56" s="1207"/>
      <c r="B56" s="1208"/>
      <c r="C56" s="1209"/>
      <c r="D56" s="442"/>
      <c r="E56" s="1198"/>
      <c r="F56" s="1198"/>
      <c r="G56" s="1198"/>
      <c r="H56" s="1198"/>
      <c r="I56" s="1198"/>
      <c r="J56" s="1198"/>
      <c r="K56" s="1198"/>
      <c r="L56" s="1198"/>
      <c r="M56" s="1198"/>
      <c r="N56" s="1198"/>
      <c r="O56" s="1198"/>
      <c r="P56" s="1199"/>
    </row>
  </sheetData>
  <mergeCells count="39">
    <mergeCell ref="G10:I10"/>
    <mergeCell ref="A15:C16"/>
    <mergeCell ref="A17:C18"/>
    <mergeCell ref="D15:P16"/>
    <mergeCell ref="D17:P18"/>
    <mergeCell ref="A12:P13"/>
    <mergeCell ref="H5:I5"/>
    <mergeCell ref="H7:I7"/>
    <mergeCell ref="H8:I8"/>
    <mergeCell ref="J5:P5"/>
    <mergeCell ref="J7:P7"/>
    <mergeCell ref="J8:P8"/>
    <mergeCell ref="J6:P6"/>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E51:G51"/>
    <mergeCell ref="E54:P54"/>
    <mergeCell ref="E55:P55"/>
    <mergeCell ref="E56:P56"/>
    <mergeCell ref="E44:P44"/>
    <mergeCell ref="E45:P45"/>
    <mergeCell ref="M47:O47"/>
    <mergeCell ref="M51:O51"/>
    <mergeCell ref="E47:G47"/>
    <mergeCell ref="E49:G49"/>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10" customWidth="1"/>
    <col min="21" max="255" width="4.19921875" style="10"/>
    <col min="256" max="256" width="8.19921875" style="10" customWidth="1"/>
    <col min="257" max="276" width="3.8984375" style="10" customWidth="1"/>
    <col min="277" max="511" width="4.19921875" style="10"/>
    <col min="512" max="512" width="8.19921875" style="10" customWidth="1"/>
    <col min="513" max="532" width="3.8984375" style="10" customWidth="1"/>
    <col min="533" max="767" width="4.19921875" style="10"/>
    <col min="768" max="768" width="8.19921875" style="10" customWidth="1"/>
    <col min="769" max="788" width="3.8984375" style="10" customWidth="1"/>
    <col min="789" max="1023" width="4.19921875" style="10"/>
    <col min="1024" max="1024" width="8.19921875" style="10" customWidth="1"/>
    <col min="1025" max="1044" width="3.8984375" style="10" customWidth="1"/>
    <col min="1045" max="1279" width="4.19921875" style="10"/>
    <col min="1280" max="1280" width="8.19921875" style="10" customWidth="1"/>
    <col min="1281" max="1300" width="3.8984375" style="10" customWidth="1"/>
    <col min="1301" max="1535" width="4.19921875" style="10"/>
    <col min="1536" max="1536" width="8.19921875" style="10" customWidth="1"/>
    <col min="1537" max="1556" width="3.8984375" style="10" customWidth="1"/>
    <col min="1557" max="1791" width="4.19921875" style="10"/>
    <col min="1792" max="1792" width="8.19921875" style="10" customWidth="1"/>
    <col min="1793" max="1812" width="3.8984375" style="10" customWidth="1"/>
    <col min="1813" max="2047" width="4.19921875" style="10"/>
    <col min="2048" max="2048" width="8.19921875" style="10" customWidth="1"/>
    <col min="2049" max="2068" width="3.8984375" style="10" customWidth="1"/>
    <col min="2069" max="2303" width="4.19921875" style="10"/>
    <col min="2304" max="2304" width="8.19921875" style="10" customWidth="1"/>
    <col min="2305" max="2324" width="3.8984375" style="10" customWidth="1"/>
    <col min="2325" max="2559" width="4.19921875" style="10"/>
    <col min="2560" max="2560" width="8.19921875" style="10" customWidth="1"/>
    <col min="2561" max="2580" width="3.8984375" style="10" customWidth="1"/>
    <col min="2581" max="2815" width="4.19921875" style="10"/>
    <col min="2816" max="2816" width="8.19921875" style="10" customWidth="1"/>
    <col min="2817" max="2836" width="3.8984375" style="10" customWidth="1"/>
    <col min="2837" max="3071" width="4.19921875" style="10"/>
    <col min="3072" max="3072" width="8.19921875" style="10" customWidth="1"/>
    <col min="3073" max="3092" width="3.8984375" style="10" customWidth="1"/>
    <col min="3093" max="3327" width="4.19921875" style="10"/>
    <col min="3328" max="3328" width="8.19921875" style="10" customWidth="1"/>
    <col min="3329" max="3348" width="3.8984375" style="10" customWidth="1"/>
    <col min="3349" max="3583" width="4.19921875" style="10"/>
    <col min="3584" max="3584" width="8.19921875" style="10" customWidth="1"/>
    <col min="3585" max="3604" width="3.8984375" style="10" customWidth="1"/>
    <col min="3605" max="3839" width="4.19921875" style="10"/>
    <col min="3840" max="3840" width="8.19921875" style="10" customWidth="1"/>
    <col min="3841" max="3860" width="3.8984375" style="10" customWidth="1"/>
    <col min="3861" max="4095" width="4.19921875" style="10"/>
    <col min="4096" max="4096" width="8.19921875" style="10" customWidth="1"/>
    <col min="4097" max="4116" width="3.8984375" style="10" customWidth="1"/>
    <col min="4117" max="4351" width="4.19921875" style="10"/>
    <col min="4352" max="4352" width="8.19921875" style="10" customWidth="1"/>
    <col min="4353" max="4372" width="3.8984375" style="10" customWidth="1"/>
    <col min="4373" max="4607" width="4.19921875" style="10"/>
    <col min="4608" max="4608" width="8.19921875" style="10" customWidth="1"/>
    <col min="4609" max="4628" width="3.8984375" style="10" customWidth="1"/>
    <col min="4629" max="4863" width="4.19921875" style="10"/>
    <col min="4864" max="4864" width="8.19921875" style="10" customWidth="1"/>
    <col min="4865" max="4884" width="3.8984375" style="10" customWidth="1"/>
    <col min="4885" max="5119" width="4.19921875" style="10"/>
    <col min="5120" max="5120" width="8.19921875" style="10" customWidth="1"/>
    <col min="5121" max="5140" width="3.8984375" style="10" customWidth="1"/>
    <col min="5141" max="5375" width="4.19921875" style="10"/>
    <col min="5376" max="5376" width="8.19921875" style="10" customWidth="1"/>
    <col min="5377" max="5396" width="3.8984375" style="10" customWidth="1"/>
    <col min="5397" max="5631" width="4.19921875" style="10"/>
    <col min="5632" max="5632" width="8.19921875" style="10" customWidth="1"/>
    <col min="5633" max="5652" width="3.8984375" style="10" customWidth="1"/>
    <col min="5653" max="5887" width="4.19921875" style="10"/>
    <col min="5888" max="5888" width="8.19921875" style="10" customWidth="1"/>
    <col min="5889" max="5908" width="3.8984375" style="10" customWidth="1"/>
    <col min="5909" max="6143" width="4.19921875" style="10"/>
    <col min="6144" max="6144" width="8.19921875" style="10" customWidth="1"/>
    <col min="6145" max="6164" width="3.8984375" style="10" customWidth="1"/>
    <col min="6165" max="6399" width="4.19921875" style="10"/>
    <col min="6400" max="6400" width="8.19921875" style="10" customWidth="1"/>
    <col min="6401" max="6420" width="3.8984375" style="10" customWidth="1"/>
    <col min="6421" max="6655" width="4.19921875" style="10"/>
    <col min="6656" max="6656" width="8.19921875" style="10" customWidth="1"/>
    <col min="6657" max="6676" width="3.8984375" style="10" customWidth="1"/>
    <col min="6677" max="6911" width="4.19921875" style="10"/>
    <col min="6912" max="6912" width="8.19921875" style="10" customWidth="1"/>
    <col min="6913" max="6932" width="3.8984375" style="10" customWidth="1"/>
    <col min="6933" max="7167" width="4.19921875" style="10"/>
    <col min="7168" max="7168" width="8.19921875" style="10" customWidth="1"/>
    <col min="7169" max="7188" width="3.8984375" style="10" customWidth="1"/>
    <col min="7189" max="7423" width="4.19921875" style="10"/>
    <col min="7424" max="7424" width="8.19921875" style="10" customWidth="1"/>
    <col min="7425" max="7444" width="3.8984375" style="10" customWidth="1"/>
    <col min="7445" max="7679" width="4.19921875" style="10"/>
    <col min="7680" max="7680" width="8.19921875" style="10" customWidth="1"/>
    <col min="7681" max="7700" width="3.8984375" style="10" customWidth="1"/>
    <col min="7701" max="7935" width="4.19921875" style="10"/>
    <col min="7936" max="7936" width="8.19921875" style="10" customWidth="1"/>
    <col min="7937" max="7956" width="3.8984375" style="10" customWidth="1"/>
    <col min="7957" max="8191" width="4.19921875" style="10"/>
    <col min="8192" max="8192" width="8.19921875" style="10" customWidth="1"/>
    <col min="8193" max="8212" width="3.8984375" style="10" customWidth="1"/>
    <col min="8213" max="8447" width="4.19921875" style="10"/>
    <col min="8448" max="8448" width="8.19921875" style="10" customWidth="1"/>
    <col min="8449" max="8468" width="3.8984375" style="10" customWidth="1"/>
    <col min="8469" max="8703" width="4.19921875" style="10"/>
    <col min="8704" max="8704" width="8.19921875" style="10" customWidth="1"/>
    <col min="8705" max="8724" width="3.8984375" style="10" customWidth="1"/>
    <col min="8725" max="8959" width="4.19921875" style="10"/>
    <col min="8960" max="8960" width="8.19921875" style="10" customWidth="1"/>
    <col min="8961" max="8980" width="3.8984375" style="10" customWidth="1"/>
    <col min="8981" max="9215" width="4.19921875" style="10"/>
    <col min="9216" max="9216" width="8.19921875" style="10" customWidth="1"/>
    <col min="9217" max="9236" width="3.8984375" style="10" customWidth="1"/>
    <col min="9237" max="9471" width="4.19921875" style="10"/>
    <col min="9472" max="9472" width="8.19921875" style="10" customWidth="1"/>
    <col min="9473" max="9492" width="3.8984375" style="10" customWidth="1"/>
    <col min="9493" max="9727" width="4.19921875" style="10"/>
    <col min="9728" max="9728" width="8.19921875" style="10" customWidth="1"/>
    <col min="9729" max="9748" width="3.8984375" style="10" customWidth="1"/>
    <col min="9749" max="9983" width="4.19921875" style="10"/>
    <col min="9984" max="9984" width="8.19921875" style="10" customWidth="1"/>
    <col min="9985" max="10004" width="3.8984375" style="10" customWidth="1"/>
    <col min="10005" max="10239" width="4.19921875" style="10"/>
    <col min="10240" max="10240" width="8.19921875" style="10" customWidth="1"/>
    <col min="10241" max="10260" width="3.8984375" style="10" customWidth="1"/>
    <col min="10261" max="10495" width="4.19921875" style="10"/>
    <col min="10496" max="10496" width="8.19921875" style="10" customWidth="1"/>
    <col min="10497" max="10516" width="3.8984375" style="10" customWidth="1"/>
    <col min="10517" max="10751" width="4.19921875" style="10"/>
    <col min="10752" max="10752" width="8.19921875" style="10" customWidth="1"/>
    <col min="10753" max="10772" width="3.8984375" style="10" customWidth="1"/>
    <col min="10773" max="11007" width="4.19921875" style="10"/>
    <col min="11008" max="11008" width="8.19921875" style="10" customWidth="1"/>
    <col min="11009" max="11028" width="3.8984375" style="10" customWidth="1"/>
    <col min="11029" max="11263" width="4.19921875" style="10"/>
    <col min="11264" max="11264" width="8.19921875" style="10" customWidth="1"/>
    <col min="11265" max="11284" width="3.8984375" style="10" customWidth="1"/>
    <col min="11285" max="11519" width="4.19921875" style="10"/>
    <col min="11520" max="11520" width="8.19921875" style="10" customWidth="1"/>
    <col min="11521" max="11540" width="3.8984375" style="10" customWidth="1"/>
    <col min="11541" max="11775" width="4.19921875" style="10"/>
    <col min="11776" max="11776" width="8.19921875" style="10" customWidth="1"/>
    <col min="11777" max="11796" width="3.8984375" style="10" customWidth="1"/>
    <col min="11797" max="12031" width="4.19921875" style="10"/>
    <col min="12032" max="12032" width="8.19921875" style="10" customWidth="1"/>
    <col min="12033" max="12052" width="3.8984375" style="10" customWidth="1"/>
    <col min="12053" max="12287" width="4.19921875" style="10"/>
    <col min="12288" max="12288" width="8.19921875" style="10" customWidth="1"/>
    <col min="12289" max="12308" width="3.8984375" style="10" customWidth="1"/>
    <col min="12309" max="12543" width="4.19921875" style="10"/>
    <col min="12544" max="12544" width="8.19921875" style="10" customWidth="1"/>
    <col min="12545" max="12564" width="3.8984375" style="10" customWidth="1"/>
    <col min="12565" max="12799" width="4.19921875" style="10"/>
    <col min="12800" max="12800" width="8.19921875" style="10" customWidth="1"/>
    <col min="12801" max="12820" width="3.8984375" style="10" customWidth="1"/>
    <col min="12821" max="13055" width="4.19921875" style="10"/>
    <col min="13056" max="13056" width="8.19921875" style="10" customWidth="1"/>
    <col min="13057" max="13076" width="3.8984375" style="10" customWidth="1"/>
    <col min="13077" max="13311" width="4.19921875" style="10"/>
    <col min="13312" max="13312" width="8.19921875" style="10" customWidth="1"/>
    <col min="13313" max="13332" width="3.8984375" style="10" customWidth="1"/>
    <col min="13333" max="13567" width="4.19921875" style="10"/>
    <col min="13568" max="13568" width="8.19921875" style="10" customWidth="1"/>
    <col min="13569" max="13588" width="3.8984375" style="10" customWidth="1"/>
    <col min="13589" max="13823" width="4.19921875" style="10"/>
    <col min="13824" max="13824" width="8.19921875" style="10" customWidth="1"/>
    <col min="13825" max="13844" width="3.8984375" style="10" customWidth="1"/>
    <col min="13845" max="14079" width="4.19921875" style="10"/>
    <col min="14080" max="14080" width="8.19921875" style="10" customWidth="1"/>
    <col min="14081" max="14100" width="3.8984375" style="10" customWidth="1"/>
    <col min="14101" max="14335" width="4.19921875" style="10"/>
    <col min="14336" max="14336" width="8.19921875" style="10" customWidth="1"/>
    <col min="14337" max="14356" width="3.8984375" style="10" customWidth="1"/>
    <col min="14357" max="14591" width="4.19921875" style="10"/>
    <col min="14592" max="14592" width="8.19921875" style="10" customWidth="1"/>
    <col min="14593" max="14612" width="3.8984375" style="10" customWidth="1"/>
    <col min="14613" max="14847" width="4.19921875" style="10"/>
    <col min="14848" max="14848" width="8.19921875" style="10" customWidth="1"/>
    <col min="14849" max="14868" width="3.8984375" style="10" customWidth="1"/>
    <col min="14869" max="15103" width="4.19921875" style="10"/>
    <col min="15104" max="15104" width="8.19921875" style="10" customWidth="1"/>
    <col min="15105" max="15124" width="3.8984375" style="10" customWidth="1"/>
    <col min="15125" max="15359" width="4.19921875" style="10"/>
    <col min="15360" max="15360" width="8.19921875" style="10" customWidth="1"/>
    <col min="15361" max="15380" width="3.8984375" style="10" customWidth="1"/>
    <col min="15381" max="15615" width="4.19921875" style="10"/>
    <col min="15616" max="15616" width="8.19921875" style="10" customWidth="1"/>
    <col min="15617" max="15636" width="3.8984375" style="10" customWidth="1"/>
    <col min="15637" max="15871" width="4.19921875" style="10"/>
    <col min="15872" max="15872" width="8.19921875" style="10" customWidth="1"/>
    <col min="15873" max="15892" width="3.8984375" style="10" customWidth="1"/>
    <col min="15893" max="16127" width="4.19921875" style="10"/>
    <col min="16128" max="16128" width="8.19921875" style="10" customWidth="1"/>
    <col min="16129" max="16148" width="3.8984375" style="10" customWidth="1"/>
    <col min="16149" max="16384" width="4.19921875" style="10"/>
  </cols>
  <sheetData>
    <row r="1" spans="1:20" ht="12.75" customHeight="1" x14ac:dyDescent="0.45">
      <c r="A1" s="67" t="s">
        <v>198</v>
      </c>
    </row>
    <row r="2" spans="1:20" ht="12.75" customHeight="1" x14ac:dyDescent="0.45">
      <c r="L2" s="66" t="s">
        <v>197</v>
      </c>
    </row>
    <row r="3" spans="1:20" ht="12.75" customHeight="1" thickBot="1" x14ac:dyDescent="0.5">
      <c r="A3" s="787"/>
      <c r="B3" s="65"/>
      <c r="C3" s="65"/>
      <c r="D3" s="65"/>
      <c r="E3" s="65"/>
      <c r="F3" s="65"/>
      <c r="G3" s="65"/>
      <c r="H3" s="65"/>
      <c r="I3" s="729"/>
    </row>
    <row r="4" spans="1:20" ht="12.75" customHeight="1" thickBot="1" x14ac:dyDescent="0.5">
      <c r="A4" s="787"/>
      <c r="B4" s="65"/>
      <c r="C4" s="65"/>
      <c r="D4" s="65"/>
      <c r="E4" s="65"/>
      <c r="F4" s="65"/>
      <c r="G4" s="65"/>
      <c r="H4" s="65"/>
      <c r="I4" s="729"/>
      <c r="N4" s="788" t="s">
        <v>196</v>
      </c>
      <c r="O4" s="789"/>
      <c r="P4" s="790"/>
      <c r="Q4" s="790"/>
      <c r="R4" s="790"/>
      <c r="S4" s="790"/>
      <c r="T4" s="791"/>
    </row>
    <row r="5" spans="1:20" ht="12.75" customHeight="1" thickBot="1" x14ac:dyDescent="0.25">
      <c r="B5" s="64"/>
      <c r="C5" s="63"/>
      <c r="D5" s="63"/>
      <c r="E5" s="63"/>
      <c r="F5" s="63"/>
      <c r="G5" s="63"/>
      <c r="H5" s="63"/>
    </row>
    <row r="6" spans="1:20" ht="12.75" customHeight="1" x14ac:dyDescent="0.2">
      <c r="A6" s="62"/>
      <c r="B6" s="792" t="s">
        <v>182</v>
      </c>
      <c r="C6" s="793"/>
      <c r="D6" s="794"/>
      <c r="E6" s="795"/>
      <c r="F6" s="795"/>
      <c r="G6" s="795"/>
      <c r="H6" s="795"/>
      <c r="I6" s="795"/>
      <c r="J6" s="795"/>
      <c r="K6" s="795"/>
      <c r="L6" s="795"/>
      <c r="M6" s="795"/>
      <c r="N6" s="795"/>
      <c r="O6" s="795"/>
      <c r="P6" s="795"/>
      <c r="Q6" s="795"/>
      <c r="R6" s="796"/>
      <c r="S6" s="796"/>
      <c r="T6" s="797"/>
    </row>
    <row r="7" spans="1:20" ht="12.75" customHeight="1" x14ac:dyDescent="0.2">
      <c r="A7" s="58" t="s">
        <v>195</v>
      </c>
      <c r="B7" s="699" t="s">
        <v>194</v>
      </c>
      <c r="C7" s="724"/>
      <c r="D7" s="774"/>
      <c r="E7" s="703"/>
      <c r="F7" s="703"/>
      <c r="G7" s="703"/>
      <c r="H7" s="703"/>
      <c r="I7" s="703"/>
      <c r="J7" s="703"/>
      <c r="K7" s="703"/>
      <c r="L7" s="703"/>
      <c r="M7" s="703"/>
      <c r="N7" s="703"/>
      <c r="O7" s="703"/>
      <c r="P7" s="703"/>
      <c r="Q7" s="703"/>
      <c r="R7" s="704"/>
      <c r="S7" s="704"/>
      <c r="T7" s="775"/>
    </row>
    <row r="8" spans="1:20" ht="12.75" customHeight="1" x14ac:dyDescent="0.45">
      <c r="A8" s="58"/>
      <c r="B8" s="763" t="s">
        <v>193</v>
      </c>
      <c r="C8" s="762"/>
      <c r="D8" s="61" t="s">
        <v>192</v>
      </c>
      <c r="E8" s="60"/>
      <c r="F8" s="60"/>
      <c r="G8" s="60"/>
      <c r="H8" s="60"/>
      <c r="I8" s="60"/>
      <c r="J8" s="60"/>
      <c r="K8" s="60"/>
      <c r="L8" s="60"/>
      <c r="M8" s="60"/>
      <c r="N8" s="60"/>
      <c r="O8" s="60"/>
      <c r="P8" s="60"/>
      <c r="Q8" s="60"/>
      <c r="R8" s="60"/>
      <c r="S8" s="60"/>
      <c r="T8" s="59"/>
    </row>
    <row r="9" spans="1:20" ht="12.75" customHeight="1" x14ac:dyDescent="0.45">
      <c r="A9" s="58" t="s">
        <v>191</v>
      </c>
      <c r="B9" s="798"/>
      <c r="C9" s="780"/>
      <c r="D9" s="57"/>
      <c r="E9" s="54"/>
      <c r="F9" s="56" t="s">
        <v>190</v>
      </c>
      <c r="G9" s="55"/>
      <c r="H9" s="55"/>
      <c r="I9" s="799" t="s">
        <v>189</v>
      </c>
      <c r="J9" s="799"/>
      <c r="K9" s="54"/>
      <c r="L9" s="54"/>
      <c r="M9" s="54"/>
      <c r="N9" s="54"/>
      <c r="O9" s="54"/>
      <c r="P9" s="54"/>
      <c r="Q9" s="54"/>
      <c r="R9" s="54"/>
      <c r="S9" s="54"/>
      <c r="T9" s="53"/>
    </row>
    <row r="10" spans="1:20" ht="12.75" customHeight="1" x14ac:dyDescent="0.45">
      <c r="A10" s="52"/>
      <c r="B10" s="694"/>
      <c r="C10" s="695"/>
      <c r="D10" s="51"/>
      <c r="E10" s="50"/>
      <c r="F10" s="50"/>
      <c r="G10" s="50"/>
      <c r="H10" s="50"/>
      <c r="I10" s="50"/>
      <c r="J10" s="50"/>
      <c r="K10" s="50"/>
      <c r="L10" s="50"/>
      <c r="M10" s="50"/>
      <c r="N10" s="50"/>
      <c r="O10" s="50"/>
      <c r="P10" s="50"/>
      <c r="Q10" s="50"/>
      <c r="R10" s="50"/>
      <c r="S10" s="50"/>
      <c r="T10" s="49"/>
    </row>
    <row r="11" spans="1:20" ht="12.75" customHeight="1" x14ac:dyDescent="0.2">
      <c r="A11" s="48"/>
      <c r="B11" s="699" t="s">
        <v>188</v>
      </c>
      <c r="C11" s="724"/>
      <c r="D11" s="724" t="s">
        <v>187</v>
      </c>
      <c r="E11" s="724"/>
      <c r="F11" s="771"/>
      <c r="G11" s="771"/>
      <c r="H11" s="771"/>
      <c r="I11" s="771"/>
      <c r="J11" s="772"/>
      <c r="K11" s="773" t="s">
        <v>186</v>
      </c>
      <c r="L11" s="773"/>
      <c r="M11" s="774"/>
      <c r="N11" s="703"/>
      <c r="O11" s="703"/>
      <c r="P11" s="703"/>
      <c r="Q11" s="703"/>
      <c r="R11" s="704"/>
      <c r="S11" s="704"/>
      <c r="T11" s="775"/>
    </row>
    <row r="12" spans="1:20" ht="12.75" customHeight="1" x14ac:dyDescent="0.2">
      <c r="A12" s="776" t="s">
        <v>185</v>
      </c>
      <c r="B12" s="741"/>
      <c r="C12" s="741"/>
      <c r="D12" s="741"/>
      <c r="E12" s="741"/>
      <c r="F12" s="741"/>
      <c r="G12" s="741"/>
      <c r="H12" s="741"/>
      <c r="I12" s="777"/>
      <c r="J12" s="690" t="s">
        <v>184</v>
      </c>
      <c r="K12" s="691"/>
      <c r="L12" s="691"/>
      <c r="M12" s="691"/>
      <c r="N12" s="691"/>
      <c r="O12" s="691"/>
      <c r="P12" s="691"/>
      <c r="Q12" s="691"/>
      <c r="R12" s="697"/>
      <c r="S12" s="697"/>
      <c r="T12" s="698"/>
    </row>
    <row r="13" spans="1:20" ht="13.2" x14ac:dyDescent="0.2">
      <c r="A13" s="778" t="s">
        <v>183</v>
      </c>
      <c r="B13" s="779"/>
      <c r="C13" s="724" t="s">
        <v>182</v>
      </c>
      <c r="D13" s="690"/>
      <c r="E13" s="47"/>
      <c r="F13" s="46"/>
      <c r="G13" s="46"/>
      <c r="H13" s="46"/>
      <c r="I13" s="45"/>
      <c r="J13" s="702" t="s">
        <v>181</v>
      </c>
      <c r="K13" s="780"/>
      <c r="L13" s="781" t="s">
        <v>180</v>
      </c>
      <c r="M13" s="782"/>
      <c r="N13" s="782"/>
      <c r="O13" s="782"/>
      <c r="P13" s="782"/>
      <c r="Q13" s="782"/>
      <c r="R13" s="704"/>
      <c r="S13" s="704"/>
      <c r="T13" s="775"/>
    </row>
    <row r="14" spans="1:20" ht="20.25" customHeight="1" x14ac:dyDescent="0.2">
      <c r="A14" s="783" t="s">
        <v>179</v>
      </c>
      <c r="B14" s="784"/>
      <c r="C14" s="724" t="s">
        <v>178</v>
      </c>
      <c r="D14" s="690"/>
      <c r="E14" s="693"/>
      <c r="F14" s="785"/>
      <c r="G14" s="785"/>
      <c r="H14" s="785"/>
      <c r="I14" s="786"/>
      <c r="J14" s="693"/>
      <c r="K14" s="694"/>
      <c r="L14" s="44"/>
      <c r="M14" s="43"/>
      <c r="N14" s="43"/>
      <c r="O14" s="43"/>
      <c r="P14" s="43"/>
      <c r="Q14" s="43"/>
      <c r="R14" s="43"/>
      <c r="S14" s="43"/>
      <c r="T14" s="42"/>
    </row>
    <row r="15" spans="1:20" ht="12.75" customHeight="1" x14ac:dyDescent="0.45">
      <c r="A15" s="767" t="s">
        <v>177</v>
      </c>
      <c r="B15" s="763"/>
      <c r="C15" s="763"/>
      <c r="D15" s="763"/>
      <c r="E15" s="762"/>
      <c r="F15" s="724" t="s">
        <v>176</v>
      </c>
      <c r="G15" s="724"/>
      <c r="H15" s="724"/>
      <c r="I15" s="740" t="s">
        <v>175</v>
      </c>
      <c r="J15" s="741"/>
      <c r="K15" s="742"/>
      <c r="L15" s="724" t="s">
        <v>174</v>
      </c>
      <c r="M15" s="724"/>
      <c r="N15" s="724"/>
      <c r="O15" s="724" t="s">
        <v>173</v>
      </c>
      <c r="P15" s="724"/>
      <c r="Q15" s="690"/>
      <c r="R15" s="769" t="s">
        <v>172</v>
      </c>
      <c r="S15" s="769"/>
      <c r="T15" s="770"/>
    </row>
    <row r="16" spans="1:20" ht="12.75" customHeight="1" x14ac:dyDescent="0.45">
      <c r="A16" s="768"/>
      <c r="B16" s="694"/>
      <c r="C16" s="694"/>
      <c r="D16" s="694"/>
      <c r="E16" s="695"/>
      <c r="F16" s="41" t="s">
        <v>167</v>
      </c>
      <c r="G16" s="690" t="s">
        <v>166</v>
      </c>
      <c r="H16" s="699"/>
      <c r="I16" s="40" t="s">
        <v>167</v>
      </c>
      <c r="J16" s="690" t="s">
        <v>166</v>
      </c>
      <c r="K16" s="699"/>
      <c r="L16" s="40" t="s">
        <v>167</v>
      </c>
      <c r="M16" s="690" t="s">
        <v>166</v>
      </c>
      <c r="N16" s="699"/>
      <c r="O16" s="40" t="s">
        <v>167</v>
      </c>
      <c r="P16" s="690" t="s">
        <v>166</v>
      </c>
      <c r="Q16" s="691"/>
      <c r="R16" s="40" t="s">
        <v>167</v>
      </c>
      <c r="S16" s="690" t="s">
        <v>166</v>
      </c>
      <c r="T16" s="764"/>
    </row>
    <row r="17" spans="1:20" ht="12.75" customHeight="1" x14ac:dyDescent="0.45">
      <c r="A17" s="39"/>
      <c r="B17" s="761" t="s">
        <v>165</v>
      </c>
      <c r="C17" s="762"/>
      <c r="D17" s="740" t="s">
        <v>164</v>
      </c>
      <c r="E17" s="742"/>
      <c r="F17" s="40"/>
      <c r="G17" s="690"/>
      <c r="H17" s="699"/>
      <c r="I17" s="40"/>
      <c r="J17" s="690"/>
      <c r="K17" s="699"/>
      <c r="L17" s="40"/>
      <c r="M17" s="690"/>
      <c r="N17" s="699"/>
      <c r="O17" s="40"/>
      <c r="P17" s="690"/>
      <c r="Q17" s="691"/>
      <c r="R17" s="40"/>
      <c r="S17" s="690"/>
      <c r="T17" s="764"/>
    </row>
    <row r="18" spans="1:20" ht="12.75" customHeight="1" x14ac:dyDescent="0.45">
      <c r="A18" s="39"/>
      <c r="B18" s="693"/>
      <c r="C18" s="695"/>
      <c r="D18" s="740" t="s">
        <v>163</v>
      </c>
      <c r="E18" s="742"/>
      <c r="F18" s="40"/>
      <c r="G18" s="690"/>
      <c r="H18" s="699"/>
      <c r="I18" s="40"/>
      <c r="J18" s="690"/>
      <c r="K18" s="699"/>
      <c r="L18" s="40"/>
      <c r="M18" s="690"/>
      <c r="N18" s="699"/>
      <c r="O18" s="40"/>
      <c r="P18" s="690"/>
      <c r="Q18" s="691"/>
      <c r="R18" s="40"/>
      <c r="S18" s="690"/>
      <c r="T18" s="764"/>
    </row>
    <row r="19" spans="1:20" ht="12.75" customHeight="1" x14ac:dyDescent="0.45">
      <c r="A19" s="39"/>
      <c r="B19" s="740" t="s">
        <v>162</v>
      </c>
      <c r="C19" s="741"/>
      <c r="D19" s="741"/>
      <c r="E19" s="742"/>
      <c r="F19" s="690"/>
      <c r="G19" s="691"/>
      <c r="H19" s="699"/>
      <c r="I19" s="690"/>
      <c r="J19" s="691"/>
      <c r="K19" s="699"/>
      <c r="L19" s="690"/>
      <c r="M19" s="691"/>
      <c r="N19" s="699"/>
      <c r="O19" s="690"/>
      <c r="P19" s="691"/>
      <c r="Q19" s="691"/>
      <c r="R19" s="690"/>
      <c r="S19" s="691"/>
      <c r="T19" s="764"/>
    </row>
    <row r="20" spans="1:20" ht="12.75" customHeight="1" x14ac:dyDescent="0.45">
      <c r="A20" s="39"/>
      <c r="B20" s="740" t="s">
        <v>161</v>
      </c>
      <c r="C20" s="741"/>
      <c r="D20" s="741"/>
      <c r="E20" s="742"/>
      <c r="F20" s="683"/>
      <c r="G20" s="684"/>
      <c r="H20" s="765"/>
      <c r="I20" s="683"/>
      <c r="J20" s="684"/>
      <c r="K20" s="765"/>
      <c r="L20" s="683"/>
      <c r="M20" s="684"/>
      <c r="N20" s="765"/>
      <c r="O20" s="683"/>
      <c r="P20" s="684"/>
      <c r="Q20" s="684"/>
      <c r="R20" s="683"/>
      <c r="S20" s="684"/>
      <c r="T20" s="766"/>
    </row>
    <row r="21" spans="1:20" ht="12.75" customHeight="1" x14ac:dyDescent="0.45">
      <c r="A21" s="39"/>
      <c r="B21" s="763"/>
      <c r="C21" s="763"/>
      <c r="D21" s="763"/>
      <c r="E21" s="762"/>
      <c r="F21" s="724" t="s">
        <v>171</v>
      </c>
      <c r="G21" s="724"/>
      <c r="H21" s="724"/>
      <c r="I21" s="690" t="s">
        <v>170</v>
      </c>
      <c r="J21" s="691"/>
      <c r="K21" s="699"/>
      <c r="L21" s="740" t="s">
        <v>169</v>
      </c>
      <c r="M21" s="741"/>
      <c r="N21" s="742"/>
      <c r="O21" s="690" t="s">
        <v>168</v>
      </c>
      <c r="P21" s="691"/>
      <c r="Q21" s="691"/>
      <c r="R21" s="30"/>
      <c r="T21" s="21"/>
    </row>
    <row r="22" spans="1:20" ht="12.75" customHeight="1" x14ac:dyDescent="0.45">
      <c r="A22" s="39"/>
      <c r="B22" s="694"/>
      <c r="C22" s="694"/>
      <c r="D22" s="694"/>
      <c r="E22" s="695"/>
      <c r="F22" s="41" t="s">
        <v>167</v>
      </c>
      <c r="G22" s="690" t="s">
        <v>166</v>
      </c>
      <c r="H22" s="699"/>
      <c r="I22" s="40" t="s">
        <v>167</v>
      </c>
      <c r="J22" s="690" t="s">
        <v>166</v>
      </c>
      <c r="K22" s="699"/>
      <c r="L22" s="40" t="s">
        <v>167</v>
      </c>
      <c r="M22" s="690" t="s">
        <v>166</v>
      </c>
      <c r="N22" s="699"/>
      <c r="O22" s="40" t="s">
        <v>167</v>
      </c>
      <c r="P22" s="690" t="s">
        <v>166</v>
      </c>
      <c r="Q22" s="691"/>
      <c r="R22" s="30"/>
      <c r="T22" s="21"/>
    </row>
    <row r="23" spans="1:20" ht="12.75" customHeight="1" x14ac:dyDescent="0.45">
      <c r="A23" s="39"/>
      <c r="B23" s="761" t="s">
        <v>165</v>
      </c>
      <c r="C23" s="762"/>
      <c r="D23" s="740" t="s">
        <v>164</v>
      </c>
      <c r="E23" s="742"/>
      <c r="F23" s="40"/>
      <c r="G23" s="690"/>
      <c r="H23" s="699"/>
      <c r="I23" s="40"/>
      <c r="J23" s="690"/>
      <c r="K23" s="699"/>
      <c r="L23" s="40"/>
      <c r="M23" s="690"/>
      <c r="N23" s="699"/>
      <c r="O23" s="40"/>
      <c r="P23" s="690"/>
      <c r="Q23" s="691"/>
      <c r="R23" s="30"/>
      <c r="T23" s="21"/>
    </row>
    <row r="24" spans="1:20" ht="12.75" customHeight="1" x14ac:dyDescent="0.45">
      <c r="A24" s="39"/>
      <c r="B24" s="693"/>
      <c r="C24" s="695"/>
      <c r="D24" s="740" t="s">
        <v>163</v>
      </c>
      <c r="E24" s="742"/>
      <c r="F24" s="40"/>
      <c r="G24" s="690"/>
      <c r="H24" s="699"/>
      <c r="I24" s="40"/>
      <c r="J24" s="690"/>
      <c r="K24" s="699"/>
      <c r="L24" s="40"/>
      <c r="M24" s="690"/>
      <c r="N24" s="699"/>
      <c r="O24" s="40"/>
      <c r="P24" s="690"/>
      <c r="Q24" s="691"/>
      <c r="R24" s="30"/>
      <c r="T24" s="21"/>
    </row>
    <row r="25" spans="1:20" ht="12.75" customHeight="1" x14ac:dyDescent="0.45">
      <c r="A25" s="39"/>
      <c r="B25" s="740" t="s">
        <v>162</v>
      </c>
      <c r="C25" s="741"/>
      <c r="D25" s="741"/>
      <c r="E25" s="742"/>
      <c r="F25" s="690"/>
      <c r="G25" s="691"/>
      <c r="H25" s="699"/>
      <c r="I25" s="690"/>
      <c r="J25" s="691"/>
      <c r="K25" s="699"/>
      <c r="L25" s="690"/>
      <c r="M25" s="691"/>
      <c r="N25" s="699"/>
      <c r="O25" s="724"/>
      <c r="P25" s="724"/>
      <c r="Q25" s="690"/>
      <c r="R25" s="30"/>
      <c r="T25" s="21"/>
    </row>
    <row r="26" spans="1:20" ht="12.75" customHeight="1" x14ac:dyDescent="0.45">
      <c r="A26" s="39"/>
      <c r="B26" s="740" t="s">
        <v>161</v>
      </c>
      <c r="C26" s="741"/>
      <c r="D26" s="741"/>
      <c r="E26" s="742"/>
      <c r="F26" s="743"/>
      <c r="G26" s="744"/>
      <c r="H26" s="745"/>
      <c r="I26" s="743"/>
      <c r="J26" s="744"/>
      <c r="K26" s="745"/>
      <c r="L26" s="743"/>
      <c r="M26" s="744"/>
      <c r="N26" s="745"/>
      <c r="O26" s="746"/>
      <c r="P26" s="746"/>
      <c r="Q26" s="743"/>
      <c r="R26" s="30"/>
      <c r="T26" s="21"/>
    </row>
    <row r="27" spans="1:20" s="34" customFormat="1" ht="13.5" customHeight="1" x14ac:dyDescent="0.45">
      <c r="A27" s="38"/>
      <c r="B27" s="747" t="s">
        <v>160</v>
      </c>
      <c r="C27" s="748"/>
      <c r="D27" s="748"/>
      <c r="E27" s="749"/>
      <c r="F27" s="755" t="s">
        <v>159</v>
      </c>
      <c r="G27" s="696"/>
      <c r="H27" s="696"/>
      <c r="I27" s="696"/>
      <c r="J27" s="696"/>
      <c r="K27" s="696"/>
      <c r="L27" s="696"/>
      <c r="M27" s="696"/>
      <c r="N27" s="696"/>
      <c r="O27" s="696"/>
      <c r="P27" s="696"/>
      <c r="Q27" s="696"/>
      <c r="R27" s="696"/>
      <c r="S27" s="696"/>
      <c r="T27" s="756"/>
    </row>
    <row r="28" spans="1:20" s="34" customFormat="1" ht="13.5" customHeight="1" x14ac:dyDescent="0.45">
      <c r="A28" s="38"/>
      <c r="B28" s="750"/>
      <c r="C28" s="704"/>
      <c r="D28" s="704"/>
      <c r="E28" s="751"/>
      <c r="F28" s="36" t="s">
        <v>158</v>
      </c>
      <c r="G28" s="35"/>
      <c r="H28" s="35"/>
      <c r="I28" s="757" t="s">
        <v>157</v>
      </c>
      <c r="J28" s="757"/>
      <c r="K28" s="757"/>
      <c r="L28" s="757"/>
      <c r="M28" s="757" t="s">
        <v>156</v>
      </c>
      <c r="N28" s="757"/>
      <c r="O28" s="757"/>
      <c r="P28" s="757"/>
      <c r="Q28" s="757" t="s">
        <v>155</v>
      </c>
      <c r="R28" s="757"/>
      <c r="S28" s="757"/>
      <c r="T28" s="758"/>
    </row>
    <row r="29" spans="1:20" s="34" customFormat="1" ht="13.5" customHeight="1" x14ac:dyDescent="0.2">
      <c r="A29" s="38"/>
      <c r="B29" s="750"/>
      <c r="C29" s="704"/>
      <c r="D29" s="704"/>
      <c r="E29" s="751"/>
      <c r="F29" s="36" t="s">
        <v>154</v>
      </c>
      <c r="G29" s="35"/>
      <c r="H29" s="35"/>
      <c r="I29" s="755"/>
      <c r="J29" s="759"/>
      <c r="K29" s="759"/>
      <c r="L29" s="760"/>
      <c r="M29" s="755"/>
      <c r="N29" s="759"/>
      <c r="O29" s="759"/>
      <c r="P29" s="760"/>
      <c r="Q29" s="755"/>
      <c r="R29" s="697"/>
      <c r="S29" s="697"/>
      <c r="T29" s="698"/>
    </row>
    <row r="30" spans="1:20" s="34" customFormat="1" ht="13.5" customHeight="1" x14ac:dyDescent="0.2">
      <c r="A30" s="38"/>
      <c r="B30" s="750"/>
      <c r="C30" s="704"/>
      <c r="D30" s="704"/>
      <c r="E30" s="751"/>
      <c r="F30" s="36" t="s">
        <v>153</v>
      </c>
      <c r="G30" s="35"/>
      <c r="H30" s="35"/>
      <c r="I30" s="755"/>
      <c r="J30" s="759"/>
      <c r="K30" s="759"/>
      <c r="L30" s="760"/>
      <c r="M30" s="755"/>
      <c r="N30" s="759"/>
      <c r="O30" s="759"/>
      <c r="P30" s="760"/>
      <c r="Q30" s="755"/>
      <c r="R30" s="697"/>
      <c r="S30" s="697"/>
      <c r="T30" s="698"/>
    </row>
    <row r="31" spans="1:20" s="34" customFormat="1" ht="13.5" customHeight="1" x14ac:dyDescent="0.2">
      <c r="A31" s="37"/>
      <c r="B31" s="752"/>
      <c r="C31" s="753"/>
      <c r="D31" s="753"/>
      <c r="E31" s="754"/>
      <c r="F31" s="36" t="s">
        <v>152</v>
      </c>
      <c r="G31" s="35"/>
      <c r="H31" s="35"/>
      <c r="I31" s="755"/>
      <c r="J31" s="759"/>
      <c r="K31" s="759"/>
      <c r="L31" s="760"/>
      <c r="M31" s="755"/>
      <c r="N31" s="759"/>
      <c r="O31" s="759"/>
      <c r="P31" s="760"/>
      <c r="Q31" s="755"/>
      <c r="R31" s="697"/>
      <c r="S31" s="697"/>
      <c r="T31" s="698"/>
    </row>
    <row r="32" spans="1:20" ht="12.75" customHeight="1" x14ac:dyDescent="0.45">
      <c r="A32" s="723" t="s">
        <v>151</v>
      </c>
      <c r="B32" s="724"/>
      <c r="C32" s="724"/>
      <c r="D32" s="724"/>
      <c r="E32" s="724"/>
      <c r="F32" s="690"/>
      <c r="G32" s="691"/>
      <c r="H32" s="691"/>
      <c r="I32" s="691"/>
      <c r="J32" s="691"/>
      <c r="K32" s="691"/>
      <c r="L32" s="691"/>
      <c r="M32" s="691"/>
      <c r="N32" s="691"/>
      <c r="O32" s="691"/>
      <c r="P32" s="691"/>
      <c r="Q32" s="691"/>
      <c r="R32" s="685"/>
      <c r="S32" s="685"/>
      <c r="T32" s="686"/>
    </row>
    <row r="33" spans="1:21" ht="12.75" customHeight="1" x14ac:dyDescent="0.45">
      <c r="A33" s="723"/>
      <c r="B33" s="682" t="s">
        <v>150</v>
      </c>
      <c r="C33" s="682"/>
      <c r="D33" s="682"/>
      <c r="E33" s="682"/>
      <c r="F33" s="687" t="s">
        <v>149</v>
      </c>
      <c r="G33" s="688"/>
      <c r="H33" s="688"/>
      <c r="I33" s="688"/>
      <c r="J33" s="688"/>
      <c r="K33" s="688"/>
      <c r="L33" s="688"/>
      <c r="M33" s="688"/>
      <c r="N33" s="688"/>
      <c r="O33" s="688"/>
      <c r="P33" s="688"/>
      <c r="Q33" s="688"/>
      <c r="R33" s="685"/>
      <c r="S33" s="685"/>
      <c r="T33" s="686"/>
    </row>
    <row r="34" spans="1:21" ht="12.75" customHeight="1" x14ac:dyDescent="0.45">
      <c r="A34" s="723"/>
      <c r="B34" s="682" t="s">
        <v>148</v>
      </c>
      <c r="C34" s="682"/>
      <c r="D34" s="682"/>
      <c r="E34" s="682"/>
      <c r="F34" s="687" t="s">
        <v>147</v>
      </c>
      <c r="G34" s="688"/>
      <c r="H34" s="688"/>
      <c r="I34" s="688"/>
      <c r="J34" s="688"/>
      <c r="K34" s="688"/>
      <c r="L34" s="688"/>
      <c r="M34" s="688"/>
      <c r="N34" s="688"/>
      <c r="O34" s="688"/>
      <c r="P34" s="688"/>
      <c r="Q34" s="688"/>
      <c r="R34" s="685"/>
      <c r="S34" s="685"/>
      <c r="T34" s="686"/>
    </row>
    <row r="35" spans="1:21" ht="12.75" customHeight="1" x14ac:dyDescent="0.45">
      <c r="A35" s="723"/>
      <c r="B35" s="725" t="s">
        <v>146</v>
      </c>
      <c r="C35" s="726"/>
      <c r="D35" s="726"/>
      <c r="E35" s="727"/>
      <c r="F35" s="734" t="s">
        <v>145</v>
      </c>
      <c r="G35" s="735"/>
      <c r="H35" s="736" t="s">
        <v>144</v>
      </c>
      <c r="I35" s="736"/>
      <c r="J35" s="736"/>
      <c r="K35" s="736"/>
      <c r="L35" s="736"/>
      <c r="M35" s="736"/>
      <c r="N35" s="736"/>
      <c r="O35" s="736"/>
      <c r="P35" s="736"/>
      <c r="Q35" s="737"/>
      <c r="R35" s="33"/>
      <c r="S35" s="32"/>
      <c r="T35" s="31"/>
    </row>
    <row r="36" spans="1:21" ht="12.75" customHeight="1" x14ac:dyDescent="0.45">
      <c r="A36" s="723"/>
      <c r="B36" s="728"/>
      <c r="C36" s="729"/>
      <c r="D36" s="729"/>
      <c r="E36" s="730"/>
      <c r="F36" s="734"/>
      <c r="G36" s="735"/>
      <c r="H36" s="738" t="s">
        <v>143</v>
      </c>
      <c r="I36" s="738"/>
      <c r="J36" s="738" t="s">
        <v>142</v>
      </c>
      <c r="K36" s="738"/>
      <c r="L36" s="738" t="s">
        <v>141</v>
      </c>
      <c r="M36" s="738"/>
      <c r="N36" s="738" t="s">
        <v>140</v>
      </c>
      <c r="O36" s="738"/>
      <c r="P36" s="738" t="s">
        <v>139</v>
      </c>
      <c r="Q36" s="739"/>
      <c r="R36" s="30"/>
      <c r="T36" s="21"/>
    </row>
    <row r="37" spans="1:21" ht="12.75" customHeight="1" x14ac:dyDescent="0.45">
      <c r="A37" s="723"/>
      <c r="B37" s="728"/>
      <c r="C37" s="729"/>
      <c r="D37" s="729"/>
      <c r="E37" s="730"/>
      <c r="F37" s="718"/>
      <c r="G37" s="718"/>
      <c r="H37" s="718"/>
      <c r="I37" s="718"/>
      <c r="J37" s="718"/>
      <c r="K37" s="718"/>
      <c r="L37" s="718"/>
      <c r="M37" s="718"/>
      <c r="N37" s="718"/>
      <c r="O37" s="718"/>
      <c r="P37" s="718"/>
      <c r="Q37" s="719"/>
      <c r="R37" s="30"/>
      <c r="T37" s="21"/>
    </row>
    <row r="38" spans="1:21" ht="12.75" customHeight="1" x14ac:dyDescent="0.45">
      <c r="A38" s="723"/>
      <c r="B38" s="728"/>
      <c r="C38" s="729"/>
      <c r="D38" s="729"/>
      <c r="E38" s="730"/>
      <c r="F38" s="718" t="s">
        <v>138</v>
      </c>
      <c r="G38" s="718"/>
      <c r="H38" s="718" t="s">
        <v>137</v>
      </c>
      <c r="I38" s="719"/>
      <c r="J38" s="720" t="s">
        <v>136</v>
      </c>
      <c r="K38" s="720"/>
      <c r="L38" s="29"/>
      <c r="M38" s="29"/>
      <c r="N38" s="29"/>
      <c r="O38" s="29"/>
      <c r="P38" s="29"/>
      <c r="Q38" s="29"/>
      <c r="R38" s="25"/>
      <c r="S38" s="25"/>
      <c r="T38" s="28"/>
      <c r="U38" s="25"/>
    </row>
    <row r="39" spans="1:21" ht="12.75" customHeight="1" x14ac:dyDescent="0.45">
      <c r="A39" s="723"/>
      <c r="B39" s="728"/>
      <c r="C39" s="729"/>
      <c r="D39" s="729"/>
      <c r="E39" s="730"/>
      <c r="F39" s="718"/>
      <c r="G39" s="718"/>
      <c r="H39" s="718"/>
      <c r="I39" s="719"/>
      <c r="J39" s="720"/>
      <c r="K39" s="720"/>
      <c r="L39" s="25"/>
      <c r="M39" s="25"/>
      <c r="N39" s="25"/>
      <c r="O39" s="25"/>
      <c r="P39" s="25"/>
      <c r="Q39" s="25"/>
      <c r="R39" s="25"/>
      <c r="S39" s="25"/>
      <c r="T39" s="28"/>
      <c r="U39" s="25"/>
    </row>
    <row r="40" spans="1:21" ht="12.75" customHeight="1" x14ac:dyDescent="0.45">
      <c r="A40" s="723"/>
      <c r="B40" s="731"/>
      <c r="C40" s="732"/>
      <c r="D40" s="732"/>
      <c r="E40" s="733"/>
      <c r="F40" s="719"/>
      <c r="G40" s="721"/>
      <c r="H40" s="719"/>
      <c r="I40" s="722"/>
      <c r="J40" s="718"/>
      <c r="K40" s="718"/>
      <c r="L40" s="27"/>
      <c r="M40" s="27"/>
      <c r="N40" s="27"/>
      <c r="O40" s="27"/>
      <c r="P40" s="27"/>
      <c r="Q40" s="27"/>
      <c r="R40" s="27"/>
      <c r="S40" s="27"/>
      <c r="T40" s="26"/>
      <c r="U40" s="25"/>
    </row>
    <row r="41" spans="1:21" ht="12.75" customHeight="1" x14ac:dyDescent="0.45">
      <c r="A41" s="723"/>
      <c r="B41" s="687" t="s">
        <v>135</v>
      </c>
      <c r="C41" s="688"/>
      <c r="D41" s="688"/>
      <c r="E41" s="689"/>
      <c r="F41" s="690" t="s">
        <v>134</v>
      </c>
      <c r="G41" s="691"/>
      <c r="H41" s="691"/>
      <c r="I41" s="691"/>
      <c r="J41" s="691"/>
      <c r="K41" s="691"/>
      <c r="L41" s="691"/>
      <c r="M41" s="691"/>
      <c r="N41" s="691"/>
      <c r="O41" s="691"/>
      <c r="P41" s="691"/>
      <c r="Q41" s="691"/>
      <c r="R41" s="685"/>
      <c r="S41" s="685"/>
      <c r="T41" s="686"/>
    </row>
    <row r="42" spans="1:21" ht="12.75" customHeight="1" x14ac:dyDescent="0.45">
      <c r="A42" s="723"/>
      <c r="B42" s="682" t="s">
        <v>133</v>
      </c>
      <c r="C42" s="682"/>
      <c r="D42" s="682"/>
      <c r="E42" s="682"/>
      <c r="F42" s="683"/>
      <c r="G42" s="684"/>
      <c r="H42" s="684"/>
      <c r="I42" s="684"/>
      <c r="J42" s="684"/>
      <c r="K42" s="684"/>
      <c r="L42" s="684"/>
      <c r="M42" s="684"/>
      <c r="N42" s="684"/>
      <c r="O42" s="684"/>
      <c r="P42" s="684"/>
      <c r="Q42" s="684"/>
      <c r="R42" s="685"/>
      <c r="S42" s="685"/>
      <c r="T42" s="686"/>
    </row>
    <row r="43" spans="1:21" ht="12.75" customHeight="1" x14ac:dyDescent="0.45">
      <c r="A43" s="723"/>
      <c r="B43" s="687" t="s">
        <v>132</v>
      </c>
      <c r="C43" s="688"/>
      <c r="D43" s="688"/>
      <c r="E43" s="689"/>
      <c r="F43" s="690" t="s">
        <v>131</v>
      </c>
      <c r="G43" s="691"/>
      <c r="H43" s="691"/>
      <c r="I43" s="691"/>
      <c r="J43" s="691"/>
      <c r="K43" s="691"/>
      <c r="L43" s="691"/>
      <c r="M43" s="691"/>
      <c r="N43" s="691"/>
      <c r="O43" s="691"/>
      <c r="P43" s="691"/>
      <c r="Q43" s="691"/>
      <c r="R43" s="685"/>
      <c r="S43" s="685"/>
      <c r="T43" s="686"/>
    </row>
    <row r="44" spans="1:21" ht="12.75" customHeight="1" x14ac:dyDescent="0.45">
      <c r="A44" s="723"/>
      <c r="B44" s="682" t="s">
        <v>130</v>
      </c>
      <c r="C44" s="682"/>
      <c r="D44" s="682"/>
      <c r="E44" s="682"/>
      <c r="F44" s="690"/>
      <c r="G44" s="691"/>
      <c r="H44" s="691"/>
      <c r="I44" s="691"/>
      <c r="J44" s="691"/>
      <c r="K44" s="691"/>
      <c r="L44" s="691"/>
      <c r="M44" s="691"/>
      <c r="N44" s="691"/>
      <c r="O44" s="691"/>
      <c r="P44" s="691"/>
      <c r="Q44" s="691"/>
      <c r="R44" s="685"/>
      <c r="S44" s="685"/>
      <c r="T44" s="686"/>
    </row>
    <row r="45" spans="1:21" ht="12.75" customHeight="1" x14ac:dyDescent="0.45">
      <c r="A45" s="723"/>
      <c r="B45" s="682"/>
      <c r="C45" s="682"/>
      <c r="D45" s="682"/>
      <c r="E45" s="682"/>
      <c r="F45" s="690"/>
      <c r="G45" s="691"/>
      <c r="H45" s="691"/>
      <c r="I45" s="691"/>
      <c r="J45" s="691"/>
      <c r="K45" s="691"/>
      <c r="L45" s="691"/>
      <c r="M45" s="691"/>
      <c r="N45" s="691"/>
      <c r="O45" s="691"/>
      <c r="P45" s="691"/>
      <c r="Q45" s="691"/>
      <c r="R45" s="685"/>
      <c r="S45" s="685"/>
      <c r="T45" s="686"/>
    </row>
    <row r="46" spans="1:21" ht="12.75" customHeight="1" x14ac:dyDescent="0.45">
      <c r="A46" s="723"/>
      <c r="B46" s="682" t="s">
        <v>129</v>
      </c>
      <c r="C46" s="682"/>
      <c r="D46" s="682"/>
      <c r="E46" s="682"/>
      <c r="F46" s="690"/>
      <c r="G46" s="691"/>
      <c r="H46" s="691"/>
      <c r="I46" s="691"/>
      <c r="J46" s="691"/>
      <c r="K46" s="691"/>
      <c r="L46" s="691"/>
      <c r="M46" s="691"/>
      <c r="N46" s="691"/>
      <c r="O46" s="691"/>
      <c r="P46" s="691"/>
      <c r="Q46" s="691"/>
      <c r="R46" s="685"/>
      <c r="S46" s="685"/>
      <c r="T46" s="686"/>
    </row>
    <row r="47" spans="1:21" ht="12.75" customHeight="1" x14ac:dyDescent="0.2">
      <c r="A47" s="723"/>
      <c r="B47" s="682" t="s">
        <v>128</v>
      </c>
      <c r="C47" s="682"/>
      <c r="D47" s="682"/>
      <c r="E47" s="682"/>
      <c r="F47" s="693" t="s">
        <v>127</v>
      </c>
      <c r="G47" s="694"/>
      <c r="H47" s="694"/>
      <c r="I47" s="695"/>
      <c r="J47" s="693" t="s">
        <v>126</v>
      </c>
      <c r="K47" s="694"/>
      <c r="L47" s="694"/>
      <c r="M47" s="695"/>
      <c r="N47" s="690"/>
      <c r="O47" s="696"/>
      <c r="P47" s="696"/>
      <c r="Q47" s="696"/>
      <c r="R47" s="697"/>
      <c r="S47" s="697"/>
      <c r="T47" s="698"/>
    </row>
    <row r="48" spans="1:21" ht="12.75" customHeight="1" x14ac:dyDescent="0.2">
      <c r="A48" s="723"/>
      <c r="B48" s="692"/>
      <c r="C48" s="692"/>
      <c r="D48" s="692"/>
      <c r="E48" s="692"/>
      <c r="F48" s="690" t="s">
        <v>125</v>
      </c>
      <c r="G48" s="691"/>
      <c r="H48" s="691"/>
      <c r="I48" s="699"/>
      <c r="J48" s="700" t="s">
        <v>124</v>
      </c>
      <c r="K48" s="701"/>
      <c r="L48" s="24"/>
      <c r="M48" s="23"/>
      <c r="N48" s="22" t="s">
        <v>123</v>
      </c>
      <c r="O48" s="702"/>
      <c r="P48" s="703"/>
      <c r="Q48" s="703"/>
      <c r="R48" s="704"/>
      <c r="S48" s="704"/>
      <c r="T48" s="21"/>
    </row>
    <row r="49" spans="1:20" ht="12.75" customHeight="1" x14ac:dyDescent="0.2">
      <c r="A49" s="723"/>
      <c r="B49" s="692"/>
      <c r="C49" s="692"/>
      <c r="D49" s="692"/>
      <c r="E49" s="692"/>
      <c r="F49" s="690" t="s">
        <v>122</v>
      </c>
      <c r="G49" s="691"/>
      <c r="H49" s="691"/>
      <c r="I49" s="699"/>
      <c r="J49" s="690"/>
      <c r="K49" s="696"/>
      <c r="L49" s="696"/>
      <c r="M49" s="696"/>
      <c r="N49" s="696"/>
      <c r="O49" s="696"/>
      <c r="P49" s="696"/>
      <c r="Q49" s="696"/>
      <c r="R49" s="697"/>
      <c r="S49" s="697"/>
      <c r="T49" s="698"/>
    </row>
    <row r="50" spans="1:20" ht="12.75" customHeight="1" x14ac:dyDescent="0.45">
      <c r="A50" s="705" t="s">
        <v>121</v>
      </c>
      <c r="B50" s="696"/>
      <c r="C50" s="696"/>
      <c r="D50" s="696"/>
      <c r="E50" s="706"/>
      <c r="F50" s="690" t="s">
        <v>120</v>
      </c>
      <c r="G50" s="699"/>
      <c r="H50" s="20"/>
      <c r="I50" s="20"/>
      <c r="J50" s="19"/>
      <c r="K50" s="18"/>
      <c r="L50" s="707" t="s">
        <v>119</v>
      </c>
      <c r="M50" s="707"/>
      <c r="N50" s="707"/>
      <c r="O50" s="17"/>
      <c r="P50" s="16"/>
      <c r="Q50" s="16"/>
      <c r="R50" s="16"/>
      <c r="S50" s="16"/>
      <c r="T50" s="15"/>
    </row>
    <row r="51" spans="1:20" ht="26.25" customHeight="1" x14ac:dyDescent="0.45">
      <c r="A51" s="708" t="s">
        <v>118</v>
      </c>
      <c r="B51" s="685"/>
      <c r="C51" s="685"/>
      <c r="D51" s="685"/>
      <c r="E51" s="709"/>
      <c r="F51" s="690"/>
      <c r="G51" s="691"/>
      <c r="H51" s="691"/>
      <c r="I51" s="691"/>
      <c r="J51" s="691"/>
      <c r="K51" s="691"/>
      <c r="L51" s="691"/>
      <c r="M51" s="691"/>
      <c r="N51" s="691"/>
      <c r="O51" s="691"/>
      <c r="P51" s="691"/>
      <c r="Q51" s="691"/>
      <c r="R51" s="685"/>
      <c r="S51" s="685"/>
      <c r="T51" s="686"/>
    </row>
    <row r="52" spans="1:20" ht="39" customHeight="1" thickBot="1" x14ac:dyDescent="0.25">
      <c r="A52" s="710" t="s">
        <v>117</v>
      </c>
      <c r="B52" s="711"/>
      <c r="C52" s="711"/>
      <c r="D52" s="711"/>
      <c r="E52" s="711"/>
      <c r="F52" s="712" t="s">
        <v>116</v>
      </c>
      <c r="G52" s="713"/>
      <c r="H52" s="713"/>
      <c r="I52" s="713"/>
      <c r="J52" s="713"/>
      <c r="K52" s="713"/>
      <c r="L52" s="713"/>
      <c r="M52" s="713"/>
      <c r="N52" s="713"/>
      <c r="O52" s="713"/>
      <c r="P52" s="713"/>
      <c r="Q52" s="713"/>
      <c r="R52" s="714"/>
      <c r="S52" s="714"/>
      <c r="T52" s="715"/>
    </row>
    <row r="53" spans="1:20" ht="12.75" customHeight="1" x14ac:dyDescent="0.45">
      <c r="A53" s="14" t="s">
        <v>115</v>
      </c>
    </row>
    <row r="54" spans="1:20" ht="12.75" customHeight="1" x14ac:dyDescent="0.45">
      <c r="A54" s="716" t="s">
        <v>114</v>
      </c>
      <c r="B54" s="717"/>
      <c r="C54" s="717"/>
      <c r="D54" s="717"/>
      <c r="E54" s="717"/>
      <c r="F54" s="717"/>
      <c r="G54" s="717"/>
      <c r="H54" s="717"/>
      <c r="I54" s="717"/>
      <c r="J54" s="717"/>
      <c r="K54" s="717"/>
      <c r="L54" s="717"/>
      <c r="M54" s="717"/>
      <c r="N54" s="717"/>
      <c r="O54" s="717"/>
      <c r="P54" s="717"/>
      <c r="Q54" s="717"/>
      <c r="R54" s="717"/>
      <c r="S54" s="717"/>
      <c r="T54" s="717"/>
    </row>
    <row r="55" spans="1:20" ht="12.75" customHeight="1" x14ac:dyDescent="0.45">
      <c r="A55" s="716" t="s">
        <v>113</v>
      </c>
      <c r="B55" s="717"/>
      <c r="C55" s="717"/>
      <c r="D55" s="717"/>
      <c r="E55" s="717"/>
      <c r="F55" s="717"/>
      <c r="G55" s="717"/>
      <c r="H55" s="717"/>
      <c r="I55" s="717"/>
      <c r="J55" s="717"/>
      <c r="K55" s="717"/>
      <c r="L55" s="717"/>
      <c r="M55" s="717"/>
      <c r="N55" s="717"/>
      <c r="O55" s="717"/>
      <c r="P55" s="717"/>
      <c r="Q55" s="717"/>
      <c r="R55" s="717"/>
      <c r="S55" s="717"/>
      <c r="T55" s="717"/>
    </row>
    <row r="56" spans="1:20" ht="12.75" customHeight="1" x14ac:dyDescent="0.45">
      <c r="A56" s="716" t="s">
        <v>112</v>
      </c>
      <c r="B56" s="717"/>
      <c r="C56" s="717"/>
      <c r="D56" s="717"/>
      <c r="E56" s="717"/>
      <c r="F56" s="717"/>
      <c r="G56" s="717"/>
      <c r="H56" s="717"/>
      <c r="I56" s="717"/>
      <c r="J56" s="717"/>
      <c r="K56" s="717"/>
      <c r="L56" s="717"/>
      <c r="M56" s="717"/>
      <c r="N56" s="717"/>
      <c r="O56" s="717"/>
      <c r="P56" s="717"/>
      <c r="Q56" s="717"/>
      <c r="R56" s="717"/>
      <c r="S56" s="717"/>
      <c r="T56" s="717"/>
    </row>
    <row r="57" spans="1:20" s="13" customFormat="1" ht="13.5" customHeight="1" x14ac:dyDescent="0.45">
      <c r="A57" s="716" t="s">
        <v>111</v>
      </c>
      <c r="B57" s="716"/>
      <c r="C57" s="716"/>
      <c r="D57" s="716"/>
      <c r="E57" s="716"/>
      <c r="F57" s="716"/>
      <c r="G57" s="716"/>
      <c r="H57" s="716"/>
      <c r="I57" s="716"/>
      <c r="J57" s="716"/>
      <c r="K57" s="716"/>
      <c r="L57" s="716"/>
      <c r="M57" s="716"/>
      <c r="N57" s="716"/>
      <c r="O57" s="716"/>
      <c r="P57" s="716"/>
      <c r="Q57" s="716"/>
    </row>
    <row r="58" spans="1:20" ht="12.75" customHeight="1" x14ac:dyDescent="0.45">
      <c r="A58" s="716" t="s">
        <v>110</v>
      </c>
      <c r="B58" s="717"/>
      <c r="C58" s="717"/>
      <c r="D58" s="717"/>
      <c r="E58" s="717"/>
      <c r="F58" s="717"/>
      <c r="G58" s="717"/>
      <c r="H58" s="717"/>
      <c r="I58" s="717"/>
      <c r="J58" s="717"/>
      <c r="K58" s="717"/>
      <c r="L58" s="717"/>
      <c r="M58" s="717"/>
      <c r="N58" s="717"/>
      <c r="O58" s="717"/>
      <c r="P58" s="717"/>
      <c r="Q58" s="717"/>
      <c r="R58" s="717"/>
      <c r="S58" s="717"/>
      <c r="T58" s="717"/>
    </row>
    <row r="59" spans="1:20" ht="12.75" customHeight="1" x14ac:dyDescent="0.45">
      <c r="A59" s="716" t="s">
        <v>109</v>
      </c>
      <c r="B59" s="717"/>
      <c r="C59" s="717"/>
      <c r="D59" s="717"/>
      <c r="E59" s="717"/>
      <c r="F59" s="717"/>
      <c r="G59" s="717"/>
      <c r="H59" s="717"/>
      <c r="I59" s="717"/>
      <c r="J59" s="717"/>
      <c r="K59" s="717"/>
      <c r="L59" s="717"/>
      <c r="M59" s="717"/>
      <c r="N59" s="717"/>
      <c r="O59" s="717"/>
      <c r="P59" s="717"/>
      <c r="Q59" s="717"/>
      <c r="R59" s="717"/>
      <c r="S59" s="717"/>
      <c r="T59" s="717"/>
    </row>
    <row r="60" spans="1:20" ht="12.75" customHeight="1" x14ac:dyDescent="0.45">
      <c r="A60" s="716" t="s">
        <v>108</v>
      </c>
      <c r="B60" s="717"/>
      <c r="C60" s="717"/>
      <c r="D60" s="717"/>
      <c r="E60" s="717"/>
      <c r="F60" s="717"/>
      <c r="G60" s="717"/>
      <c r="H60" s="717"/>
      <c r="I60" s="717"/>
      <c r="J60" s="717"/>
      <c r="K60" s="717"/>
      <c r="L60" s="717"/>
      <c r="M60" s="717"/>
      <c r="N60" s="717"/>
      <c r="O60" s="717"/>
      <c r="P60" s="717"/>
      <c r="Q60" s="717"/>
      <c r="R60" s="717"/>
      <c r="S60" s="717"/>
      <c r="T60" s="717"/>
    </row>
    <row r="61" spans="1:20" ht="12.75" customHeight="1" x14ac:dyDescent="0.45">
      <c r="A61" s="12"/>
      <c r="B61" s="11"/>
      <c r="C61" s="11"/>
      <c r="D61" s="11"/>
      <c r="E61" s="11"/>
      <c r="F61" s="11"/>
      <c r="G61" s="11"/>
      <c r="H61" s="11"/>
      <c r="I61" s="11"/>
      <c r="J61" s="11"/>
      <c r="K61" s="11"/>
      <c r="L61" s="11"/>
      <c r="M61" s="11"/>
      <c r="N61" s="11"/>
      <c r="O61" s="11"/>
      <c r="P61" s="11"/>
      <c r="Q61" s="11"/>
    </row>
    <row r="62" spans="1:20" ht="12.75" customHeight="1" x14ac:dyDescent="0.45">
      <c r="A62" s="681"/>
      <c r="B62" s="681"/>
      <c r="C62" s="681"/>
    </row>
    <row r="63" spans="1:20" ht="12.75" customHeight="1" x14ac:dyDescent="0.45">
      <c r="A63" s="681"/>
      <c r="B63" s="681"/>
      <c r="C63" s="681"/>
    </row>
    <row r="64" spans="1:20" ht="12.75" customHeight="1" x14ac:dyDescent="0.45">
      <c r="A64" s="681"/>
      <c r="B64" s="681"/>
      <c r="C64" s="681"/>
    </row>
    <row r="65" spans="1:3" ht="12.75" customHeight="1" x14ac:dyDescent="0.45">
      <c r="A65" s="681"/>
      <c r="B65" s="681"/>
      <c r="C65" s="681"/>
    </row>
    <row r="66" spans="1:3" ht="12.75" customHeight="1" x14ac:dyDescent="0.45">
      <c r="A66" s="681"/>
      <c r="B66" s="681"/>
      <c r="C66" s="681"/>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05E5-722A-4A7C-912D-AC6E53A0F06A}">
  <sheetPr codeName="Sheet15">
    <pageSetUpPr fitToPage="1"/>
  </sheetPr>
  <dimension ref="A1:F43"/>
  <sheetViews>
    <sheetView showGridLines="0" view="pageBreakPreview" zoomScaleNormal="100" zoomScaleSheetLayoutView="100" workbookViewId="0">
      <selection activeCell="C24" sqref="C24"/>
    </sheetView>
  </sheetViews>
  <sheetFormatPr defaultColWidth="9" defaultRowHeight="13.8" x14ac:dyDescent="0.45"/>
  <cols>
    <col min="1" max="1" width="6" style="4" bestFit="1" customWidth="1"/>
    <col min="2" max="2" width="3.19921875" style="1" bestFit="1" customWidth="1"/>
    <col min="3" max="3" width="36" style="1" bestFit="1" customWidth="1"/>
    <col min="4" max="4" width="39.3984375" style="1" bestFit="1" customWidth="1"/>
    <col min="5" max="5" width="10.3984375" style="483" bestFit="1" customWidth="1"/>
    <col min="6" max="6" width="14.09765625" style="3" bestFit="1" customWidth="1"/>
    <col min="7" max="16384" width="9" style="1"/>
  </cols>
  <sheetData>
    <row r="1" spans="1:6" ht="18.600000000000001" x14ac:dyDescent="0.45">
      <c r="A1" s="507" t="s">
        <v>699</v>
      </c>
      <c r="B1" s="528"/>
      <c r="C1" s="528"/>
      <c r="D1" s="528"/>
      <c r="E1" s="528"/>
      <c r="F1" s="528"/>
    </row>
    <row r="2" spans="1:6" x14ac:dyDescent="0.45">
      <c r="A2" s="2"/>
      <c r="E2" s="465"/>
    </row>
    <row r="3" spans="1:6" s="69" customFormat="1" ht="12.6" x14ac:dyDescent="0.45">
      <c r="A3" s="529" t="s">
        <v>0</v>
      </c>
      <c r="B3" s="530"/>
      <c r="C3" s="530"/>
      <c r="D3" s="530"/>
      <c r="E3" s="530"/>
      <c r="F3" s="530"/>
    </row>
    <row r="4" spans="1:6" x14ac:dyDescent="0.45">
      <c r="A4" s="7" t="s">
        <v>1</v>
      </c>
      <c r="B4" s="531" t="s">
        <v>2</v>
      </c>
      <c r="C4" s="531"/>
      <c r="D4" s="8" t="s">
        <v>3</v>
      </c>
      <c r="E4" s="464" t="s">
        <v>691</v>
      </c>
      <c r="F4" s="8" t="s">
        <v>4</v>
      </c>
    </row>
    <row r="5" spans="1:6" x14ac:dyDescent="0.45">
      <c r="A5" s="7" t="s">
        <v>5</v>
      </c>
      <c r="B5" s="6">
        <v>1</v>
      </c>
      <c r="C5" s="5" t="s">
        <v>94</v>
      </c>
      <c r="D5" s="5" t="s">
        <v>6</v>
      </c>
      <c r="E5" s="466"/>
      <c r="F5" s="9"/>
    </row>
    <row r="6" spans="1:6" x14ac:dyDescent="0.45">
      <c r="A6" s="467" t="s">
        <v>5</v>
      </c>
      <c r="B6" s="473">
        <v>2</v>
      </c>
      <c r="C6" s="469" t="s">
        <v>107</v>
      </c>
      <c r="D6" s="469"/>
      <c r="E6" s="466"/>
      <c r="F6" s="469" t="s">
        <v>97</v>
      </c>
    </row>
    <row r="7" spans="1:6" ht="25.2" x14ac:dyDescent="0.45">
      <c r="A7" s="467" t="s">
        <v>5</v>
      </c>
      <c r="B7" s="473">
        <v>3</v>
      </c>
      <c r="C7" s="472" t="s">
        <v>106</v>
      </c>
      <c r="D7" s="472" t="s">
        <v>698</v>
      </c>
      <c r="E7" s="468"/>
      <c r="F7" s="472" t="s">
        <v>203</v>
      </c>
    </row>
    <row r="8" spans="1:6" ht="25.2" x14ac:dyDescent="0.45">
      <c r="A8" s="467" t="s">
        <v>5</v>
      </c>
      <c r="B8" s="473">
        <v>4</v>
      </c>
      <c r="C8" s="484" t="s">
        <v>105</v>
      </c>
      <c r="D8" s="484"/>
      <c r="E8" s="470"/>
      <c r="F8" s="485"/>
    </row>
    <row r="9" spans="1:6" ht="100.8" x14ac:dyDescent="0.45">
      <c r="A9" s="467" t="s">
        <v>5</v>
      </c>
      <c r="B9" s="473">
        <v>5</v>
      </c>
      <c r="C9" s="471" t="s">
        <v>7</v>
      </c>
      <c r="D9" s="471" t="s">
        <v>682</v>
      </c>
      <c r="E9" s="487"/>
      <c r="F9" s="472" t="s">
        <v>8</v>
      </c>
    </row>
    <row r="10" spans="1:6" x14ac:dyDescent="0.45">
      <c r="A10" s="467" t="s">
        <v>5</v>
      </c>
      <c r="B10" s="473">
        <v>6</v>
      </c>
      <c r="C10" s="491" t="s">
        <v>9</v>
      </c>
      <c r="D10" s="491" t="s">
        <v>10</v>
      </c>
      <c r="E10" s="492"/>
      <c r="F10" s="493"/>
    </row>
    <row r="11" spans="1:6" ht="25.2" x14ac:dyDescent="0.45">
      <c r="A11" s="467" t="s">
        <v>5</v>
      </c>
      <c r="B11" s="473">
        <v>7</v>
      </c>
      <c r="C11" s="5" t="s">
        <v>11</v>
      </c>
      <c r="D11" s="5" t="s">
        <v>96</v>
      </c>
      <c r="E11" s="466"/>
      <c r="F11" s="9" t="s">
        <v>12</v>
      </c>
    </row>
    <row r="12" spans="1:6" x14ac:dyDescent="0.45">
      <c r="A12" s="467" t="s">
        <v>5</v>
      </c>
      <c r="B12" s="473">
        <v>8</v>
      </c>
      <c r="C12" s="5" t="s">
        <v>13</v>
      </c>
      <c r="D12" s="5"/>
      <c r="E12" s="466"/>
      <c r="F12" s="9"/>
    </row>
    <row r="13" spans="1:6" x14ac:dyDescent="0.45">
      <c r="A13" s="467" t="s">
        <v>5</v>
      </c>
      <c r="B13" s="473">
        <v>9</v>
      </c>
      <c r="C13" s="5" t="s">
        <v>14</v>
      </c>
      <c r="D13" s="5"/>
      <c r="E13" s="466"/>
      <c r="F13" s="9" t="s">
        <v>15</v>
      </c>
    </row>
    <row r="14" spans="1:6" x14ac:dyDescent="0.45">
      <c r="A14" s="467" t="s">
        <v>5</v>
      </c>
      <c r="B14" s="473">
        <v>10</v>
      </c>
      <c r="C14" s="5" t="s">
        <v>54</v>
      </c>
      <c r="D14" s="5"/>
      <c r="E14" s="466"/>
      <c r="F14" s="9" t="s">
        <v>15</v>
      </c>
    </row>
    <row r="15" spans="1:6" x14ac:dyDescent="0.45">
      <c r="A15" s="467" t="s">
        <v>5</v>
      </c>
      <c r="B15" s="473">
        <v>11</v>
      </c>
      <c r="C15" s="5" t="s">
        <v>16</v>
      </c>
      <c r="D15" s="5"/>
      <c r="E15" s="466"/>
      <c r="F15" s="9" t="s">
        <v>202</v>
      </c>
    </row>
    <row r="16" spans="1:6" s="68" customFormat="1" ht="37.799999999999997" x14ac:dyDescent="0.45">
      <c r="A16" s="467" t="s">
        <v>5</v>
      </c>
      <c r="B16" s="473">
        <v>12</v>
      </c>
      <c r="C16" s="489" t="s">
        <v>692</v>
      </c>
      <c r="D16" s="489" t="s">
        <v>696</v>
      </c>
      <c r="E16" s="488"/>
      <c r="F16" s="490" t="s">
        <v>693</v>
      </c>
    </row>
    <row r="17" spans="1:6" x14ac:dyDescent="0.45">
      <c r="A17" s="467" t="s">
        <v>5</v>
      </c>
      <c r="B17" s="473">
        <v>13</v>
      </c>
      <c r="C17" s="5" t="s">
        <v>17</v>
      </c>
      <c r="D17" s="5" t="s">
        <v>18</v>
      </c>
      <c r="E17" s="466"/>
      <c r="F17" s="9" t="s">
        <v>19</v>
      </c>
    </row>
    <row r="18" spans="1:6" x14ac:dyDescent="0.45">
      <c r="A18" s="467" t="s">
        <v>5</v>
      </c>
      <c r="B18" s="473">
        <v>14</v>
      </c>
      <c r="C18" s="5" t="s">
        <v>53</v>
      </c>
      <c r="D18" s="5"/>
      <c r="E18" s="466"/>
      <c r="F18" s="9" t="s">
        <v>52</v>
      </c>
    </row>
    <row r="19" spans="1:6" x14ac:dyDescent="0.45">
      <c r="A19" s="467" t="s">
        <v>5</v>
      </c>
      <c r="B19" s="473">
        <v>15</v>
      </c>
      <c r="C19" s="5" t="s">
        <v>56</v>
      </c>
      <c r="D19" s="5"/>
      <c r="E19" s="466"/>
      <c r="F19" s="9" t="s">
        <v>55</v>
      </c>
    </row>
    <row r="20" spans="1:6" x14ac:dyDescent="0.45">
      <c r="A20" s="467" t="s">
        <v>5</v>
      </c>
      <c r="B20" s="473">
        <v>16</v>
      </c>
      <c r="C20" s="5" t="s">
        <v>20</v>
      </c>
      <c r="D20" s="5" t="s">
        <v>199</v>
      </c>
      <c r="E20" s="466"/>
      <c r="F20" s="9"/>
    </row>
    <row r="21" spans="1:6" ht="25.2" x14ac:dyDescent="0.45">
      <c r="A21" s="467" t="s">
        <v>5</v>
      </c>
      <c r="B21" s="473">
        <v>17</v>
      </c>
      <c r="C21" s="5" t="s">
        <v>21</v>
      </c>
      <c r="D21" s="5" t="s">
        <v>695</v>
      </c>
      <c r="E21" s="466"/>
      <c r="F21" s="9" t="s">
        <v>22</v>
      </c>
    </row>
    <row r="22" spans="1:6" x14ac:dyDescent="0.45">
      <c r="A22" s="467" t="s">
        <v>5</v>
      </c>
      <c r="B22" s="473">
        <v>18</v>
      </c>
      <c r="C22" s="5" t="s">
        <v>101</v>
      </c>
      <c r="D22" s="5" t="s">
        <v>100</v>
      </c>
      <c r="E22" s="466"/>
      <c r="F22" s="9"/>
    </row>
    <row r="23" spans="1:6" ht="25.2" x14ac:dyDescent="0.45">
      <c r="A23" s="467" t="s">
        <v>5</v>
      </c>
      <c r="B23" s="473">
        <v>19</v>
      </c>
      <c r="C23" s="5" t="s">
        <v>23</v>
      </c>
      <c r="D23" s="5" t="s">
        <v>24</v>
      </c>
      <c r="E23" s="482"/>
      <c r="F23" s="9" t="s">
        <v>25</v>
      </c>
    </row>
    <row r="24" spans="1:6" ht="25.2" x14ac:dyDescent="0.45">
      <c r="A24" s="467" t="s">
        <v>5</v>
      </c>
      <c r="B24" s="473">
        <v>20</v>
      </c>
      <c r="C24" s="5" t="s">
        <v>26</v>
      </c>
      <c r="D24" s="462" t="s">
        <v>689</v>
      </c>
      <c r="E24" s="466"/>
      <c r="F24" s="70"/>
    </row>
    <row r="25" spans="1:6" ht="25.2" x14ac:dyDescent="0.45">
      <c r="A25" s="467" t="s">
        <v>5</v>
      </c>
      <c r="B25" s="473">
        <v>21</v>
      </c>
      <c r="C25" s="5" t="s">
        <v>27</v>
      </c>
      <c r="D25" s="5" t="s">
        <v>28</v>
      </c>
      <c r="E25" s="468"/>
      <c r="F25" s="9"/>
    </row>
    <row r="26" spans="1:6" s="456" customFormat="1" x14ac:dyDescent="0.45">
      <c r="A26" s="455" t="s">
        <v>5</v>
      </c>
      <c r="B26" s="473">
        <v>22</v>
      </c>
      <c r="C26" s="457" t="s">
        <v>201</v>
      </c>
      <c r="D26" s="457"/>
      <c r="E26" s="487" t="s">
        <v>694</v>
      </c>
      <c r="F26" s="458" t="s">
        <v>697</v>
      </c>
    </row>
    <row r="27" spans="1:6" ht="12.6" x14ac:dyDescent="0.45">
      <c r="A27" s="532" t="s">
        <v>200</v>
      </c>
      <c r="B27" s="508"/>
      <c r="C27" s="508"/>
      <c r="D27" s="508"/>
      <c r="E27" s="508"/>
      <c r="F27" s="508"/>
    </row>
    <row r="28" spans="1:6" x14ac:dyDescent="0.45">
      <c r="A28" s="7" t="s">
        <v>1</v>
      </c>
      <c r="B28" s="531" t="s">
        <v>29</v>
      </c>
      <c r="C28" s="531"/>
      <c r="D28" s="531" t="s">
        <v>3</v>
      </c>
      <c r="E28" s="531"/>
      <c r="F28" s="531"/>
    </row>
    <row r="29" spans="1:6" x14ac:dyDescent="0.45">
      <c r="A29" s="7" t="s">
        <v>5</v>
      </c>
      <c r="B29" s="6" t="s">
        <v>30</v>
      </c>
      <c r="C29" s="5" t="s">
        <v>31</v>
      </c>
      <c r="D29" s="527"/>
      <c r="E29" s="527"/>
      <c r="F29" s="527"/>
    </row>
    <row r="30" spans="1:6" x14ac:dyDescent="0.45">
      <c r="A30" s="7" t="s">
        <v>5</v>
      </c>
      <c r="B30" s="6" t="s">
        <v>32</v>
      </c>
      <c r="C30" s="5" t="s">
        <v>33</v>
      </c>
      <c r="D30" s="527"/>
      <c r="E30" s="527"/>
      <c r="F30" s="527"/>
    </row>
    <row r="31" spans="1:6" x14ac:dyDescent="0.45">
      <c r="A31" s="7" t="s">
        <v>5</v>
      </c>
      <c r="B31" s="6" t="s">
        <v>34</v>
      </c>
      <c r="C31" s="5" t="s">
        <v>35</v>
      </c>
      <c r="D31" s="527"/>
      <c r="E31" s="527"/>
      <c r="F31" s="527"/>
    </row>
    <row r="32" spans="1:6" x14ac:dyDescent="0.45">
      <c r="A32" s="7" t="s">
        <v>5</v>
      </c>
      <c r="B32" s="6" t="s">
        <v>36</v>
      </c>
      <c r="C32" s="5" t="s">
        <v>99</v>
      </c>
      <c r="D32" s="527"/>
      <c r="E32" s="527"/>
      <c r="F32" s="527"/>
    </row>
    <row r="33" spans="1:6" x14ac:dyDescent="0.45">
      <c r="A33" s="486" t="s">
        <v>5</v>
      </c>
      <c r="B33" s="6" t="s">
        <v>37</v>
      </c>
      <c r="C33" s="5" t="s">
        <v>104</v>
      </c>
      <c r="D33" s="527"/>
      <c r="E33" s="527"/>
      <c r="F33" s="527"/>
    </row>
    <row r="34" spans="1:6" x14ac:dyDescent="0.45">
      <c r="A34" s="486" t="s">
        <v>5</v>
      </c>
      <c r="B34" s="6" t="s">
        <v>38</v>
      </c>
      <c r="C34" s="5" t="s">
        <v>103</v>
      </c>
      <c r="D34" s="527"/>
      <c r="E34" s="527"/>
      <c r="F34" s="527"/>
    </row>
    <row r="35" spans="1:6" ht="25.2" x14ac:dyDescent="0.45">
      <c r="A35" s="486" t="s">
        <v>5</v>
      </c>
      <c r="B35" s="6" t="s">
        <v>40</v>
      </c>
      <c r="C35" s="5" t="s">
        <v>39</v>
      </c>
      <c r="D35" s="527" t="s">
        <v>51</v>
      </c>
      <c r="E35" s="527"/>
      <c r="F35" s="527"/>
    </row>
    <row r="36" spans="1:6" x14ac:dyDescent="0.45">
      <c r="A36" s="486" t="s">
        <v>5</v>
      </c>
      <c r="B36" s="6" t="s">
        <v>41</v>
      </c>
      <c r="C36" s="5" t="s">
        <v>98</v>
      </c>
      <c r="D36" s="527"/>
      <c r="E36" s="527"/>
      <c r="F36" s="527"/>
    </row>
    <row r="37" spans="1:6" x14ac:dyDescent="0.45">
      <c r="A37" s="486" t="s">
        <v>5</v>
      </c>
      <c r="B37" s="6" t="s">
        <v>42</v>
      </c>
      <c r="C37" s="5" t="s">
        <v>102</v>
      </c>
      <c r="D37" s="527"/>
      <c r="E37" s="527"/>
      <c r="F37" s="527"/>
    </row>
    <row r="38" spans="1:6" s="3" customFormat="1" ht="25.2" x14ac:dyDescent="0.45">
      <c r="A38" s="486" t="s">
        <v>5</v>
      </c>
      <c r="B38" s="6" t="s">
        <v>44</v>
      </c>
      <c r="C38" s="5" t="s">
        <v>43</v>
      </c>
      <c r="D38" s="527" t="s">
        <v>95</v>
      </c>
      <c r="E38" s="527"/>
      <c r="F38" s="527"/>
    </row>
    <row r="39" spans="1:6" s="3" customFormat="1" x14ac:dyDescent="0.45">
      <c r="A39" s="486" t="s">
        <v>5</v>
      </c>
      <c r="B39" s="6" t="s">
        <v>46</v>
      </c>
      <c r="C39" s="5" t="s">
        <v>45</v>
      </c>
      <c r="D39" s="527"/>
      <c r="E39" s="527"/>
      <c r="F39" s="527"/>
    </row>
    <row r="40" spans="1:6" s="3" customFormat="1" x14ac:dyDescent="0.45">
      <c r="A40" s="486" t="s">
        <v>5</v>
      </c>
      <c r="B40" s="6" t="s">
        <v>48</v>
      </c>
      <c r="C40" s="5" t="s">
        <v>47</v>
      </c>
      <c r="D40" s="527"/>
      <c r="E40" s="527"/>
      <c r="F40" s="527"/>
    </row>
    <row r="41" spans="1:6" s="3" customFormat="1" x14ac:dyDescent="0.45">
      <c r="A41" s="486" t="s">
        <v>5</v>
      </c>
      <c r="B41" s="6" t="s">
        <v>50</v>
      </c>
      <c r="C41" s="5" t="s">
        <v>49</v>
      </c>
      <c r="D41" s="527"/>
      <c r="E41" s="527"/>
      <c r="F41" s="527"/>
    </row>
    <row r="42" spans="1:6" s="3" customFormat="1" x14ac:dyDescent="0.45">
      <c r="A42" s="486"/>
      <c r="B42" s="1"/>
      <c r="C42" s="1"/>
      <c r="D42" s="1"/>
      <c r="E42" s="483"/>
    </row>
    <row r="43" spans="1:6" s="3" customFormat="1" x14ac:dyDescent="0.45">
      <c r="A43" s="2"/>
      <c r="B43" s="1"/>
      <c r="C43" s="1"/>
      <c r="D43" s="1"/>
      <c r="E43" s="483"/>
    </row>
  </sheetData>
  <mergeCells count="19">
    <mergeCell ref="A1:F1"/>
    <mergeCell ref="A3:F3"/>
    <mergeCell ref="B4:C4"/>
    <mergeCell ref="B28:C28"/>
    <mergeCell ref="A27:F27"/>
    <mergeCell ref="D28:F28"/>
    <mergeCell ref="D29:F29"/>
    <mergeCell ref="D30:F30"/>
    <mergeCell ref="D31:F31"/>
    <mergeCell ref="D32:F32"/>
    <mergeCell ref="D33:F33"/>
    <mergeCell ref="D40:F40"/>
    <mergeCell ref="D41:F41"/>
    <mergeCell ref="D38:F38"/>
    <mergeCell ref="D34:F34"/>
    <mergeCell ref="D35:F35"/>
    <mergeCell ref="D36:F36"/>
    <mergeCell ref="D37:F37"/>
    <mergeCell ref="D39:F39"/>
  </mergeCells>
  <phoneticPr fontId="20"/>
  <pageMargins left="0.75" right="0.75" top="0.79729166666666662" bottom="0.51875000000000004" header="0.5" footer="0.5"/>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5" customWidth="1"/>
    <col min="2" max="2" width="6.59765625" style="105" customWidth="1"/>
    <col min="3" max="3" width="8.59765625" style="105" customWidth="1"/>
    <col min="4" max="4" width="10.8984375" style="105" customWidth="1"/>
    <col min="5" max="5" width="8.59765625" style="105" customWidth="1"/>
    <col min="6" max="6" width="6.59765625" style="105" customWidth="1"/>
    <col min="7" max="7" width="8.09765625" style="105" customWidth="1"/>
    <col min="8" max="21" width="2.59765625" style="105" customWidth="1"/>
    <col min="22" max="16384" width="2.19921875" style="105"/>
  </cols>
  <sheetData>
    <row r="1" spans="1:26" ht="13.5" customHeight="1" x14ac:dyDescent="0.45">
      <c r="A1" s="589" t="s">
        <v>317</v>
      </c>
      <c r="B1" s="589"/>
      <c r="C1" s="589"/>
    </row>
    <row r="2" spans="1:26" ht="15" customHeight="1" x14ac:dyDescent="0.45">
      <c r="A2" s="594" t="s">
        <v>316</v>
      </c>
      <c r="B2" s="594"/>
      <c r="C2" s="594"/>
      <c r="D2" s="594"/>
      <c r="E2" s="594"/>
      <c r="F2" s="594"/>
      <c r="G2" s="594"/>
      <c r="H2" s="594"/>
      <c r="I2" s="594"/>
      <c r="J2" s="594"/>
      <c r="K2" s="594"/>
      <c r="L2" s="594"/>
      <c r="M2" s="594"/>
      <c r="N2" s="594"/>
      <c r="O2" s="594"/>
      <c r="P2" s="594"/>
      <c r="Q2" s="594"/>
      <c r="R2" s="594"/>
      <c r="S2" s="594"/>
      <c r="T2" s="594"/>
      <c r="U2" s="594"/>
    </row>
    <row r="3" spans="1:26" ht="15" customHeight="1" x14ac:dyDescent="0.45">
      <c r="A3" s="594" t="s">
        <v>315</v>
      </c>
      <c r="B3" s="594"/>
      <c r="C3" s="594"/>
      <c r="D3" s="594"/>
      <c r="E3" s="594"/>
      <c r="F3" s="594"/>
      <c r="G3" s="594"/>
      <c r="H3" s="594"/>
      <c r="I3" s="594"/>
      <c r="J3" s="594"/>
      <c r="K3" s="594"/>
      <c r="L3" s="594"/>
      <c r="M3" s="594"/>
      <c r="N3" s="594"/>
      <c r="O3" s="594"/>
      <c r="P3" s="594"/>
      <c r="Q3" s="594"/>
      <c r="R3" s="594"/>
      <c r="S3" s="594"/>
      <c r="T3" s="594"/>
      <c r="U3" s="594"/>
    </row>
    <row r="4" spans="1:26" ht="15" customHeight="1" x14ac:dyDescent="0.45">
      <c r="A4" s="594" t="s">
        <v>314</v>
      </c>
      <c r="B4" s="594"/>
      <c r="C4" s="594"/>
      <c r="D4" s="594"/>
      <c r="E4" s="594"/>
      <c r="F4" s="594"/>
      <c r="G4" s="594"/>
      <c r="H4" s="594"/>
      <c r="I4" s="594"/>
      <c r="J4" s="594"/>
      <c r="K4" s="594"/>
      <c r="L4" s="594"/>
      <c r="M4" s="594"/>
      <c r="N4" s="594"/>
      <c r="O4" s="594"/>
      <c r="P4" s="594"/>
      <c r="Q4" s="594"/>
      <c r="R4" s="594"/>
      <c r="S4" s="594"/>
      <c r="T4" s="594"/>
      <c r="U4" s="594"/>
    </row>
    <row r="5" spans="1:26" ht="15" customHeight="1" x14ac:dyDescent="0.45">
      <c r="A5" s="140"/>
      <c r="B5" s="140"/>
      <c r="C5" s="140"/>
      <c r="D5" s="140"/>
      <c r="E5" s="595"/>
      <c r="F5" s="595"/>
      <c r="G5" s="140" t="s">
        <v>313</v>
      </c>
      <c r="H5" s="140"/>
      <c r="I5" s="140"/>
      <c r="J5" s="140"/>
      <c r="K5" s="140"/>
      <c r="L5" s="140"/>
      <c r="M5" s="140"/>
      <c r="N5" s="140"/>
      <c r="O5" s="140"/>
      <c r="P5" s="140"/>
      <c r="Q5" s="140"/>
      <c r="R5" s="140"/>
      <c r="S5" s="140"/>
      <c r="T5" s="140"/>
      <c r="U5" s="140"/>
    </row>
    <row r="6" spans="1:26" ht="15" customHeight="1" x14ac:dyDescent="0.45">
      <c r="A6" s="140"/>
      <c r="B6" s="140"/>
      <c r="C6" s="140"/>
      <c r="D6" s="140"/>
      <c r="E6" s="143" t="str">
        <f>IF(E5="","↑プルダウンで選択","")</f>
        <v>↑プルダウンで選択</v>
      </c>
      <c r="F6" s="140"/>
      <c r="G6" s="140"/>
      <c r="H6" s="140"/>
      <c r="I6" s="140"/>
      <c r="J6" s="140"/>
      <c r="K6" s="140"/>
      <c r="L6" s="142" t="s">
        <v>312</v>
      </c>
      <c r="M6" s="622"/>
      <c r="N6" s="622"/>
      <c r="O6" s="140" t="s">
        <v>290</v>
      </c>
      <c r="P6" s="622"/>
      <c r="Q6" s="622"/>
      <c r="R6" s="140" t="s">
        <v>311</v>
      </c>
      <c r="S6" s="622"/>
      <c r="T6" s="622"/>
      <c r="U6" s="140" t="s">
        <v>310</v>
      </c>
    </row>
    <row r="7" spans="1:26" ht="15" customHeight="1" x14ac:dyDescent="0.45">
      <c r="A7" s="140"/>
      <c r="B7" s="594" t="s">
        <v>309</v>
      </c>
      <c r="C7" s="594"/>
      <c r="D7" s="140"/>
      <c r="E7" s="140"/>
      <c r="F7" s="140"/>
      <c r="G7" s="140"/>
      <c r="H7" s="140" t="s">
        <v>308</v>
      </c>
      <c r="I7" s="140"/>
      <c r="J7" s="139"/>
      <c r="K7" s="635"/>
      <c r="L7" s="635"/>
      <c r="M7" s="635"/>
      <c r="N7" s="635"/>
      <c r="O7" s="635"/>
      <c r="P7" s="635"/>
      <c r="Q7" s="635"/>
      <c r="R7" s="635"/>
      <c r="S7" s="635"/>
      <c r="T7" s="635"/>
      <c r="U7" s="635"/>
    </row>
    <row r="8" spans="1:26" ht="15" customHeight="1" x14ac:dyDescent="0.45">
      <c r="A8" s="140"/>
      <c r="B8" s="140"/>
      <c r="C8" s="140"/>
      <c r="D8" s="140"/>
      <c r="E8" s="140"/>
      <c r="F8" s="140"/>
      <c r="G8" s="140"/>
      <c r="H8" s="140"/>
      <c r="I8" s="140"/>
      <c r="J8" s="139"/>
      <c r="K8" s="635"/>
      <c r="L8" s="635"/>
      <c r="M8" s="635"/>
      <c r="N8" s="635"/>
      <c r="O8" s="635"/>
      <c r="P8" s="635"/>
      <c r="Q8" s="635"/>
      <c r="R8" s="635"/>
      <c r="S8" s="635"/>
      <c r="T8" s="635"/>
      <c r="U8" s="635"/>
    </row>
    <row r="9" spans="1:26" ht="15" customHeight="1" x14ac:dyDescent="0.45">
      <c r="A9" s="140"/>
      <c r="B9" s="140"/>
      <c r="C9" s="140"/>
      <c r="D9" s="140"/>
      <c r="E9" s="140"/>
      <c r="F9" s="140"/>
      <c r="G9" s="140" t="s">
        <v>307</v>
      </c>
      <c r="H9" s="141" t="s">
        <v>306</v>
      </c>
      <c r="I9" s="141"/>
      <c r="J9" s="139"/>
      <c r="K9" s="635"/>
      <c r="L9" s="635"/>
      <c r="M9" s="635"/>
      <c r="N9" s="635"/>
      <c r="O9" s="635"/>
      <c r="P9" s="635"/>
      <c r="Q9" s="635"/>
      <c r="R9" s="635"/>
      <c r="S9" s="635"/>
      <c r="T9" s="635"/>
      <c r="U9" s="635"/>
    </row>
    <row r="10" spans="1:26" ht="15" customHeight="1" x14ac:dyDescent="0.45">
      <c r="A10" s="140"/>
      <c r="B10" s="140"/>
      <c r="C10" s="140"/>
      <c r="D10" s="140"/>
      <c r="E10" s="140"/>
      <c r="F10" s="140"/>
      <c r="G10" s="140"/>
      <c r="H10" s="140" t="s">
        <v>305</v>
      </c>
      <c r="I10" s="140"/>
      <c r="J10" s="139"/>
      <c r="K10" s="635"/>
      <c r="L10" s="635"/>
      <c r="M10" s="635"/>
      <c r="N10" s="635"/>
      <c r="O10" s="635"/>
      <c r="P10" s="635"/>
      <c r="Q10" s="635"/>
      <c r="R10" s="635"/>
      <c r="S10" s="635"/>
      <c r="T10" s="635"/>
      <c r="U10" s="635"/>
    </row>
    <row r="11" spans="1:26" ht="15" customHeight="1" x14ac:dyDescent="0.45">
      <c r="A11" s="107"/>
      <c r="B11" s="107"/>
      <c r="C11" s="107"/>
      <c r="D11" s="107"/>
      <c r="E11" s="107"/>
      <c r="F11" s="107"/>
      <c r="G11" s="107"/>
      <c r="H11" s="107"/>
      <c r="I11" s="107"/>
      <c r="J11" s="107"/>
      <c r="K11" s="107"/>
      <c r="L11" s="107"/>
      <c r="M11" s="107"/>
      <c r="N11" s="107"/>
      <c r="O11" s="107"/>
      <c r="P11" s="107"/>
      <c r="Q11" s="107"/>
      <c r="R11" s="107"/>
      <c r="S11" s="107"/>
      <c r="T11" s="107"/>
      <c r="U11" s="107"/>
    </row>
    <row r="12" spans="1:26" ht="15" customHeight="1" x14ac:dyDescent="0.45">
      <c r="A12" s="653" t="s">
        <v>304</v>
      </c>
      <c r="B12" s="653"/>
      <c r="C12" s="653"/>
      <c r="D12" s="653"/>
      <c r="E12" s="653"/>
      <c r="F12" s="653"/>
      <c r="G12" s="653"/>
      <c r="H12" s="653"/>
      <c r="I12" s="653"/>
      <c r="J12" s="653"/>
      <c r="K12" s="653"/>
      <c r="L12" s="653"/>
      <c r="M12" s="653"/>
      <c r="N12" s="653"/>
      <c r="O12" s="653"/>
      <c r="P12" s="653"/>
      <c r="Q12" s="653"/>
      <c r="R12" s="653"/>
      <c r="S12" s="653"/>
      <c r="T12" s="653"/>
      <c r="U12" s="653"/>
      <c r="V12" s="653"/>
    </row>
    <row r="13" spans="1:26" ht="15" customHeight="1" x14ac:dyDescent="0.45">
      <c r="A13" s="138"/>
      <c r="B13" s="107"/>
      <c r="C13" s="107"/>
      <c r="D13" s="107"/>
      <c r="E13" s="107"/>
      <c r="F13" s="107"/>
      <c r="G13" s="107"/>
      <c r="H13" s="107"/>
      <c r="I13" s="107"/>
      <c r="J13" s="107"/>
      <c r="K13" s="107"/>
      <c r="L13" s="107"/>
      <c r="M13" s="107"/>
      <c r="N13" s="107"/>
      <c r="O13" s="107"/>
      <c r="P13" s="107"/>
      <c r="Q13" s="107"/>
      <c r="R13" s="107"/>
      <c r="S13" s="107"/>
      <c r="T13" s="107"/>
      <c r="U13" s="107"/>
    </row>
    <row r="14" spans="1:26" ht="15" customHeight="1" x14ac:dyDescent="0.45">
      <c r="A14" s="138"/>
      <c r="B14" s="107"/>
      <c r="C14" s="107"/>
      <c r="D14" s="107"/>
      <c r="E14" s="107"/>
      <c r="F14" s="602" t="s">
        <v>303</v>
      </c>
      <c r="G14" s="603"/>
      <c r="H14" s="604"/>
      <c r="I14" s="650"/>
      <c r="J14" s="651"/>
      <c r="K14" s="651"/>
      <c r="L14" s="651"/>
      <c r="M14" s="651"/>
      <c r="N14" s="651"/>
      <c r="O14" s="651"/>
      <c r="P14" s="651"/>
      <c r="Q14" s="651"/>
      <c r="R14" s="651"/>
      <c r="S14" s="651"/>
      <c r="T14" s="651"/>
      <c r="U14" s="652"/>
      <c r="Y14" s="172" t="str">
        <f>IF(I14="","",IF(AND(ISNUMBER(VALUE(I14)),LEN(I14)=13),"","13桁の数字ではありません！"))</f>
        <v/>
      </c>
      <c r="Z14" s="172"/>
    </row>
    <row r="15" spans="1:26" ht="15" customHeight="1" x14ac:dyDescent="0.45">
      <c r="A15" s="591" t="s">
        <v>302</v>
      </c>
      <c r="B15" s="605" t="s">
        <v>285</v>
      </c>
      <c r="C15" s="555"/>
      <c r="D15" s="596"/>
      <c r="E15" s="597"/>
      <c r="F15" s="597"/>
      <c r="G15" s="597"/>
      <c r="H15" s="597"/>
      <c r="I15" s="597"/>
      <c r="J15" s="597"/>
      <c r="K15" s="597"/>
      <c r="L15" s="597"/>
      <c r="M15" s="597"/>
      <c r="N15" s="597"/>
      <c r="O15" s="597"/>
      <c r="P15" s="597"/>
      <c r="Q15" s="597"/>
      <c r="R15" s="597"/>
      <c r="S15" s="597"/>
      <c r="T15" s="597"/>
      <c r="U15" s="598"/>
    </row>
    <row r="16" spans="1:26" ht="15" customHeight="1" x14ac:dyDescent="0.45">
      <c r="A16" s="592"/>
      <c r="B16" s="606" t="s">
        <v>284</v>
      </c>
      <c r="C16" s="560"/>
      <c r="D16" s="599" t="str">
        <f>IF(指定申請書!$K$9="", "", 指定申請書!$K$9)</f>
        <v/>
      </c>
      <c r="E16" s="600"/>
      <c r="F16" s="600"/>
      <c r="G16" s="600"/>
      <c r="H16" s="600"/>
      <c r="I16" s="600"/>
      <c r="J16" s="600"/>
      <c r="K16" s="600"/>
      <c r="L16" s="600"/>
      <c r="M16" s="600"/>
      <c r="N16" s="600"/>
      <c r="O16" s="600"/>
      <c r="P16" s="600"/>
      <c r="Q16" s="600"/>
      <c r="R16" s="600"/>
      <c r="S16" s="600"/>
      <c r="T16" s="600"/>
      <c r="U16" s="601"/>
    </row>
    <row r="17" spans="1:21" ht="15" customHeight="1" x14ac:dyDescent="0.45">
      <c r="A17" s="592"/>
      <c r="B17" s="654" t="s">
        <v>301</v>
      </c>
      <c r="C17" s="561"/>
      <c r="D17" s="127" t="s">
        <v>282</v>
      </c>
      <c r="E17" s="129"/>
      <c r="F17" s="125" t="s">
        <v>281</v>
      </c>
      <c r="G17" s="587"/>
      <c r="H17" s="587"/>
      <c r="I17" s="124" t="s">
        <v>280</v>
      </c>
      <c r="J17" s="124"/>
      <c r="K17" s="124"/>
      <c r="L17" s="124"/>
      <c r="M17" s="124"/>
      <c r="N17" s="124"/>
      <c r="O17" s="124"/>
      <c r="P17" s="124"/>
      <c r="Q17" s="124"/>
      <c r="R17" s="124"/>
      <c r="S17" s="124"/>
      <c r="T17" s="124"/>
      <c r="U17" s="123"/>
    </row>
    <row r="18" spans="1:21" ht="15" customHeight="1" x14ac:dyDescent="0.45">
      <c r="A18" s="592"/>
      <c r="B18" s="655"/>
      <c r="C18" s="563"/>
      <c r="D18" s="122"/>
      <c r="E18" s="128"/>
      <c r="F18" s="613"/>
      <c r="G18" s="613"/>
      <c r="H18" s="120"/>
      <c r="I18" s="119"/>
      <c r="J18" s="119"/>
      <c r="K18" s="119"/>
      <c r="L18" s="119"/>
      <c r="M18" s="119"/>
      <c r="N18" s="119"/>
      <c r="O18" s="119"/>
      <c r="P18" s="119"/>
      <c r="Q18" s="119"/>
      <c r="R18" s="119"/>
      <c r="S18" s="119"/>
      <c r="T18" s="119"/>
      <c r="U18" s="118"/>
    </row>
    <row r="19" spans="1:21" ht="15" customHeight="1" x14ac:dyDescent="0.45">
      <c r="A19" s="592"/>
      <c r="B19" s="656"/>
      <c r="C19" s="565"/>
      <c r="D19" s="533"/>
      <c r="E19" s="534"/>
      <c r="F19" s="534"/>
      <c r="G19" s="534"/>
      <c r="H19" s="534"/>
      <c r="I19" s="534"/>
      <c r="J19" s="534"/>
      <c r="K19" s="534"/>
      <c r="L19" s="534"/>
      <c r="M19" s="534"/>
      <c r="N19" s="534"/>
      <c r="O19" s="534"/>
      <c r="P19" s="534"/>
      <c r="Q19" s="534"/>
      <c r="R19" s="534"/>
      <c r="S19" s="534"/>
      <c r="T19" s="534"/>
      <c r="U19" s="535"/>
    </row>
    <row r="20" spans="1:21" ht="15" customHeight="1" x14ac:dyDescent="0.45">
      <c r="A20" s="592"/>
      <c r="B20" s="616" t="s">
        <v>300</v>
      </c>
      <c r="C20" s="617"/>
      <c r="D20" s="137" t="s">
        <v>299</v>
      </c>
      <c r="E20" s="640"/>
      <c r="F20" s="641"/>
      <c r="G20" s="641"/>
      <c r="H20" s="641"/>
      <c r="I20" s="641"/>
      <c r="J20" s="641"/>
      <c r="K20" s="641"/>
      <c r="L20" s="642"/>
      <c r="M20" s="637" t="s">
        <v>298</v>
      </c>
      <c r="N20" s="638"/>
      <c r="O20" s="639"/>
      <c r="P20" s="643"/>
      <c r="Q20" s="644"/>
      <c r="R20" s="644"/>
      <c r="S20" s="644"/>
      <c r="T20" s="644"/>
      <c r="U20" s="645"/>
    </row>
    <row r="21" spans="1:21" ht="15" customHeight="1" x14ac:dyDescent="0.45">
      <c r="A21" s="592"/>
      <c r="B21" s="620"/>
      <c r="C21" s="621"/>
      <c r="D21" s="646" t="s">
        <v>297</v>
      </c>
      <c r="E21" s="647"/>
      <c r="F21" s="647"/>
      <c r="G21" s="536"/>
      <c r="H21" s="538"/>
      <c r="I21" s="538"/>
      <c r="J21" s="538"/>
      <c r="K21" s="538"/>
      <c r="L21" s="538"/>
      <c r="M21" s="538"/>
      <c r="N21" s="538"/>
      <c r="O21" s="538"/>
      <c r="P21" s="538"/>
      <c r="Q21" s="538"/>
      <c r="R21" s="538"/>
      <c r="S21" s="538"/>
      <c r="T21" s="538"/>
      <c r="U21" s="537"/>
    </row>
    <row r="22" spans="1:21" ht="15" customHeight="1" x14ac:dyDescent="0.45">
      <c r="A22" s="592"/>
      <c r="B22" s="136" t="s">
        <v>296</v>
      </c>
      <c r="C22" s="135"/>
      <c r="D22" s="536"/>
      <c r="E22" s="538"/>
      <c r="F22" s="636"/>
      <c r="G22" s="538" t="s">
        <v>295</v>
      </c>
      <c r="H22" s="538"/>
      <c r="I22" s="538"/>
      <c r="J22" s="648"/>
      <c r="K22" s="648"/>
      <c r="L22" s="648"/>
      <c r="M22" s="648"/>
      <c r="N22" s="648"/>
      <c r="O22" s="648"/>
      <c r="P22" s="648"/>
      <c r="Q22" s="648"/>
      <c r="R22" s="648"/>
      <c r="S22" s="648"/>
      <c r="T22" s="648"/>
      <c r="U22" s="649"/>
    </row>
    <row r="23" spans="1:21" ht="15" customHeight="1" x14ac:dyDescent="0.45">
      <c r="A23" s="592"/>
      <c r="B23" s="631" t="s">
        <v>294</v>
      </c>
      <c r="C23" s="632"/>
      <c r="D23" s="614" t="s">
        <v>293</v>
      </c>
      <c r="E23" s="669"/>
      <c r="F23" s="670"/>
      <c r="G23" s="134" t="s">
        <v>285</v>
      </c>
      <c r="H23" s="607"/>
      <c r="I23" s="608"/>
      <c r="J23" s="608"/>
      <c r="K23" s="608"/>
      <c r="L23" s="609"/>
      <c r="M23" s="627" t="s">
        <v>292</v>
      </c>
      <c r="N23" s="628"/>
      <c r="O23" s="623"/>
      <c r="P23" s="624"/>
      <c r="Q23" s="124"/>
      <c r="R23" s="124"/>
      <c r="S23" s="124"/>
      <c r="T23" s="124"/>
      <c r="U23" s="123"/>
    </row>
    <row r="24" spans="1:21" ht="15" customHeight="1" x14ac:dyDescent="0.45">
      <c r="A24" s="592"/>
      <c r="B24" s="633"/>
      <c r="C24" s="634"/>
      <c r="D24" s="615"/>
      <c r="E24" s="671"/>
      <c r="F24" s="672"/>
      <c r="G24" s="133" t="s">
        <v>291</v>
      </c>
      <c r="H24" s="610" t="str">
        <f>IF(指定申請書!$K$10="", "", 指定申請書!$K$10)</f>
        <v/>
      </c>
      <c r="I24" s="611"/>
      <c r="J24" s="611"/>
      <c r="K24" s="611"/>
      <c r="L24" s="612"/>
      <c r="M24" s="629"/>
      <c r="N24" s="630"/>
      <c r="O24" s="625"/>
      <c r="P24" s="626"/>
      <c r="Q24" s="132" t="s">
        <v>290</v>
      </c>
      <c r="R24" s="131"/>
      <c r="S24" s="132" t="s">
        <v>289</v>
      </c>
      <c r="T24" s="131"/>
      <c r="U24" s="130" t="s">
        <v>288</v>
      </c>
    </row>
    <row r="25" spans="1:21" ht="15" customHeight="1" x14ac:dyDescent="0.45">
      <c r="A25" s="592"/>
      <c r="B25" s="616" t="s">
        <v>287</v>
      </c>
      <c r="C25" s="617"/>
      <c r="D25" s="127" t="s">
        <v>282</v>
      </c>
      <c r="E25" s="129"/>
      <c r="F25" s="125" t="s">
        <v>281</v>
      </c>
      <c r="G25" s="587"/>
      <c r="H25" s="587"/>
      <c r="I25" s="124" t="s">
        <v>280</v>
      </c>
      <c r="J25" s="124"/>
      <c r="K25" s="124"/>
      <c r="L25" s="124"/>
      <c r="M25" s="124"/>
      <c r="N25" s="124"/>
      <c r="O25" s="124"/>
      <c r="P25" s="124"/>
      <c r="Q25" s="124"/>
      <c r="R25" s="124"/>
      <c r="S25" s="124"/>
      <c r="T25" s="124"/>
      <c r="U25" s="123"/>
    </row>
    <row r="26" spans="1:21" ht="15" customHeight="1" x14ac:dyDescent="0.45">
      <c r="A26" s="592"/>
      <c r="B26" s="618"/>
      <c r="C26" s="619"/>
      <c r="D26" s="122"/>
      <c r="E26" s="128"/>
      <c r="F26" s="613"/>
      <c r="G26" s="613"/>
      <c r="H26" s="120"/>
      <c r="I26" s="119"/>
      <c r="J26" s="119"/>
      <c r="K26" s="119"/>
      <c r="L26" s="119"/>
      <c r="M26" s="119"/>
      <c r="N26" s="119"/>
      <c r="O26" s="119"/>
      <c r="P26" s="119"/>
      <c r="Q26" s="119"/>
      <c r="R26" s="119"/>
      <c r="S26" s="119"/>
      <c r="T26" s="119"/>
      <c r="U26" s="118"/>
    </row>
    <row r="27" spans="1:21" ht="15" customHeight="1" x14ac:dyDescent="0.45">
      <c r="A27" s="593"/>
      <c r="B27" s="620"/>
      <c r="C27" s="621"/>
      <c r="D27" s="533"/>
      <c r="E27" s="534"/>
      <c r="F27" s="534"/>
      <c r="G27" s="534"/>
      <c r="H27" s="534"/>
      <c r="I27" s="534"/>
      <c r="J27" s="534"/>
      <c r="K27" s="534"/>
      <c r="L27" s="534"/>
      <c r="M27" s="534"/>
      <c r="N27" s="534"/>
      <c r="O27" s="534"/>
      <c r="P27" s="534"/>
      <c r="Q27" s="534"/>
      <c r="R27" s="534"/>
      <c r="S27" s="534"/>
      <c r="T27" s="534"/>
      <c r="U27" s="535"/>
    </row>
    <row r="28" spans="1:21" ht="15" customHeight="1" x14ac:dyDescent="0.45">
      <c r="A28" s="591" t="s">
        <v>286</v>
      </c>
      <c r="B28" s="554" t="s">
        <v>285</v>
      </c>
      <c r="C28" s="555"/>
      <c r="D28" s="675"/>
      <c r="E28" s="676"/>
      <c r="F28" s="676"/>
      <c r="G28" s="676"/>
      <c r="H28" s="676"/>
      <c r="I28" s="676"/>
      <c r="J28" s="676"/>
      <c r="K28" s="676"/>
      <c r="L28" s="676"/>
      <c r="M28" s="676"/>
      <c r="N28" s="676"/>
      <c r="O28" s="676"/>
      <c r="P28" s="676"/>
      <c r="Q28" s="676"/>
      <c r="R28" s="676"/>
      <c r="S28" s="676"/>
      <c r="T28" s="676"/>
      <c r="U28" s="677"/>
    </row>
    <row r="29" spans="1:21" ht="15" customHeight="1" x14ac:dyDescent="0.45">
      <c r="A29" s="592"/>
      <c r="B29" s="559" t="s">
        <v>284</v>
      </c>
      <c r="C29" s="560"/>
      <c r="D29" s="678"/>
      <c r="E29" s="679"/>
      <c r="F29" s="679"/>
      <c r="G29" s="679"/>
      <c r="H29" s="679"/>
      <c r="I29" s="679"/>
      <c r="J29" s="679"/>
      <c r="K29" s="679"/>
      <c r="L29" s="679"/>
      <c r="M29" s="679"/>
      <c r="N29" s="679"/>
      <c r="O29" s="679"/>
      <c r="P29" s="679"/>
      <c r="Q29" s="679"/>
      <c r="R29" s="679"/>
      <c r="S29" s="679"/>
      <c r="T29" s="679"/>
      <c r="U29" s="680"/>
    </row>
    <row r="30" spans="1:21" ht="15" customHeight="1" x14ac:dyDescent="0.45">
      <c r="A30" s="592"/>
      <c r="B30" s="561" t="s">
        <v>283</v>
      </c>
      <c r="C30" s="562"/>
      <c r="D30" s="127" t="s">
        <v>282</v>
      </c>
      <c r="E30" s="126"/>
      <c r="F30" s="125" t="s">
        <v>281</v>
      </c>
      <c r="G30" s="569"/>
      <c r="H30" s="569"/>
      <c r="I30" s="124" t="s">
        <v>280</v>
      </c>
      <c r="J30" s="124"/>
      <c r="K30" s="124"/>
      <c r="L30" s="124"/>
      <c r="M30" s="124"/>
      <c r="N30" s="124"/>
      <c r="O30" s="124"/>
      <c r="P30" s="124"/>
      <c r="Q30" s="124"/>
      <c r="R30" s="124"/>
      <c r="S30" s="124"/>
      <c r="T30" s="124"/>
      <c r="U30" s="123"/>
    </row>
    <row r="31" spans="1:21" ht="15" customHeight="1" x14ac:dyDescent="0.45">
      <c r="A31" s="592"/>
      <c r="B31" s="563"/>
      <c r="C31" s="564"/>
      <c r="D31" s="122" t="s">
        <v>279</v>
      </c>
      <c r="E31" s="121" t="s">
        <v>278</v>
      </c>
      <c r="F31" s="120" t="s">
        <v>277</v>
      </c>
      <c r="G31" s="119"/>
      <c r="H31" s="120" t="s">
        <v>276</v>
      </c>
      <c r="I31" s="119"/>
      <c r="J31" s="119"/>
      <c r="K31" s="119"/>
      <c r="L31" s="119"/>
      <c r="M31" s="119"/>
      <c r="N31" s="119"/>
      <c r="O31" s="119"/>
      <c r="P31" s="119"/>
      <c r="Q31" s="119"/>
      <c r="R31" s="119"/>
      <c r="S31" s="119"/>
      <c r="T31" s="119"/>
      <c r="U31" s="118"/>
    </row>
    <row r="32" spans="1:21" ht="15" customHeight="1" x14ac:dyDescent="0.45">
      <c r="A32" s="592"/>
      <c r="B32" s="565"/>
      <c r="C32" s="566"/>
      <c r="D32" s="657"/>
      <c r="E32" s="658"/>
      <c r="F32" s="658"/>
      <c r="G32" s="658"/>
      <c r="H32" s="658"/>
      <c r="I32" s="658"/>
      <c r="J32" s="658"/>
      <c r="K32" s="658"/>
      <c r="L32" s="658"/>
      <c r="M32" s="658"/>
      <c r="N32" s="658"/>
      <c r="O32" s="658"/>
      <c r="P32" s="658"/>
      <c r="Q32" s="658"/>
      <c r="R32" s="658"/>
      <c r="S32" s="658"/>
      <c r="T32" s="658"/>
      <c r="U32" s="659"/>
    </row>
    <row r="33" spans="1:21" ht="15" customHeight="1" x14ac:dyDescent="0.45">
      <c r="A33" s="592"/>
      <c r="B33" s="666" t="s">
        <v>275</v>
      </c>
      <c r="C33" s="667"/>
      <c r="D33" s="667"/>
      <c r="E33" s="668"/>
      <c r="F33" s="673"/>
      <c r="G33" s="674"/>
      <c r="H33" s="117"/>
      <c r="I33" s="117"/>
      <c r="J33" s="117"/>
      <c r="K33" s="117"/>
      <c r="L33" s="117"/>
      <c r="M33" s="117"/>
      <c r="N33" s="117"/>
      <c r="O33" s="117"/>
      <c r="P33" s="117"/>
      <c r="Q33" s="117"/>
      <c r="R33" s="117"/>
      <c r="S33" s="117"/>
      <c r="T33" s="117"/>
      <c r="U33" s="117"/>
    </row>
    <row r="34" spans="1:21" ht="15" customHeight="1" x14ac:dyDescent="0.45">
      <c r="A34" s="592"/>
      <c r="B34" s="556" t="s">
        <v>274</v>
      </c>
      <c r="C34" s="556"/>
      <c r="D34" s="556"/>
      <c r="E34" s="116"/>
      <c r="F34" s="558" t="s">
        <v>273</v>
      </c>
      <c r="G34" s="558"/>
      <c r="H34" s="558" t="s">
        <v>272</v>
      </c>
      <c r="I34" s="558"/>
      <c r="J34" s="558"/>
      <c r="K34" s="558"/>
      <c r="L34" s="585" t="s">
        <v>271</v>
      </c>
      <c r="M34" s="585"/>
      <c r="N34" s="585"/>
      <c r="O34" s="585"/>
      <c r="P34" s="585"/>
      <c r="Q34" s="585"/>
      <c r="R34" s="660" t="s">
        <v>270</v>
      </c>
      <c r="S34" s="661"/>
      <c r="T34" s="661"/>
      <c r="U34" s="662"/>
    </row>
    <row r="35" spans="1:21" ht="26.4" customHeight="1" x14ac:dyDescent="0.45">
      <c r="A35" s="592"/>
      <c r="B35" s="557"/>
      <c r="C35" s="557"/>
      <c r="D35" s="557"/>
      <c r="E35" s="115" t="s">
        <v>269</v>
      </c>
      <c r="F35" s="558"/>
      <c r="G35" s="558"/>
      <c r="H35" s="558"/>
      <c r="I35" s="558"/>
      <c r="J35" s="558"/>
      <c r="K35" s="558"/>
      <c r="L35" s="585"/>
      <c r="M35" s="585"/>
      <c r="N35" s="585"/>
      <c r="O35" s="585"/>
      <c r="P35" s="585"/>
      <c r="Q35" s="585"/>
      <c r="R35" s="663"/>
      <c r="S35" s="664"/>
      <c r="T35" s="664"/>
      <c r="U35" s="665"/>
    </row>
    <row r="36" spans="1:21" ht="15" customHeight="1" x14ac:dyDescent="0.45">
      <c r="A36" s="592"/>
      <c r="B36" s="549" t="s">
        <v>268</v>
      </c>
      <c r="C36" s="567" t="s">
        <v>267</v>
      </c>
      <c r="D36" s="568"/>
      <c r="E36" s="114"/>
      <c r="F36" s="536"/>
      <c r="G36" s="537"/>
      <c r="H36" s="536"/>
      <c r="I36" s="538"/>
      <c r="J36" s="538"/>
      <c r="K36" s="537"/>
      <c r="L36" s="542"/>
      <c r="M36" s="543"/>
      <c r="N36" s="543"/>
      <c r="O36" s="543"/>
      <c r="P36" s="543"/>
      <c r="Q36" s="544"/>
      <c r="R36" s="586" t="s">
        <v>263</v>
      </c>
      <c r="S36" s="587"/>
      <c r="T36" s="587"/>
      <c r="U36" s="588"/>
    </row>
    <row r="37" spans="1:21" ht="15" customHeight="1" x14ac:dyDescent="0.45">
      <c r="A37" s="592"/>
      <c r="B37" s="550"/>
      <c r="C37" s="539" t="s">
        <v>266</v>
      </c>
      <c r="D37" s="541"/>
      <c r="E37" s="114"/>
      <c r="F37" s="536"/>
      <c r="G37" s="537"/>
      <c r="H37" s="536"/>
      <c r="I37" s="538"/>
      <c r="J37" s="538"/>
      <c r="K37" s="537"/>
      <c r="L37" s="542"/>
      <c r="M37" s="543"/>
      <c r="N37" s="543"/>
      <c r="O37" s="543"/>
      <c r="P37" s="543"/>
      <c r="Q37" s="544"/>
      <c r="R37" s="586" t="s">
        <v>263</v>
      </c>
      <c r="S37" s="587"/>
      <c r="T37" s="587"/>
      <c r="U37" s="588"/>
    </row>
    <row r="38" spans="1:21" ht="15" customHeight="1" x14ac:dyDescent="0.45">
      <c r="A38" s="592"/>
      <c r="B38" s="550"/>
      <c r="C38" s="539" t="s">
        <v>265</v>
      </c>
      <c r="D38" s="541"/>
      <c r="E38" s="113"/>
      <c r="F38" s="536"/>
      <c r="G38" s="537"/>
      <c r="H38" s="536"/>
      <c r="I38" s="538"/>
      <c r="J38" s="538"/>
      <c r="K38" s="537"/>
      <c r="L38" s="542"/>
      <c r="M38" s="543"/>
      <c r="N38" s="543"/>
      <c r="O38" s="543"/>
      <c r="P38" s="543"/>
      <c r="Q38" s="544"/>
      <c r="R38" s="586" t="s">
        <v>263</v>
      </c>
      <c r="S38" s="587"/>
      <c r="T38" s="587"/>
      <c r="U38" s="588"/>
    </row>
    <row r="39" spans="1:21" ht="15" customHeight="1" x14ac:dyDescent="0.45">
      <c r="A39" s="592"/>
      <c r="B39" s="550"/>
      <c r="C39" s="539" t="s">
        <v>264</v>
      </c>
      <c r="D39" s="541"/>
      <c r="E39" s="113"/>
      <c r="F39" s="536"/>
      <c r="G39" s="537"/>
      <c r="H39" s="536"/>
      <c r="I39" s="538"/>
      <c r="J39" s="538"/>
      <c r="K39" s="537"/>
      <c r="L39" s="542"/>
      <c r="M39" s="543"/>
      <c r="N39" s="543"/>
      <c r="O39" s="543"/>
      <c r="P39" s="543"/>
      <c r="Q39" s="544"/>
      <c r="R39" s="586" t="s">
        <v>263</v>
      </c>
      <c r="S39" s="587"/>
      <c r="T39" s="587"/>
      <c r="U39" s="588"/>
    </row>
    <row r="40" spans="1:21" ht="15" customHeight="1" x14ac:dyDescent="0.45">
      <c r="A40" s="592"/>
      <c r="B40" s="550"/>
      <c r="C40" s="539" t="s">
        <v>262</v>
      </c>
      <c r="D40" s="541"/>
      <c r="E40" s="113"/>
      <c r="F40" s="536"/>
      <c r="G40" s="537"/>
      <c r="H40" s="536"/>
      <c r="I40" s="538"/>
      <c r="J40" s="538"/>
      <c r="K40" s="537"/>
      <c r="L40" s="542"/>
      <c r="M40" s="543"/>
      <c r="N40" s="543"/>
      <c r="O40" s="543"/>
      <c r="P40" s="543"/>
      <c r="Q40" s="544"/>
      <c r="R40" s="586" t="s">
        <v>261</v>
      </c>
      <c r="S40" s="587"/>
      <c r="T40" s="587"/>
      <c r="U40" s="588"/>
    </row>
    <row r="41" spans="1:21" ht="15" customHeight="1" x14ac:dyDescent="0.45">
      <c r="A41" s="592"/>
      <c r="B41" s="550"/>
      <c r="C41" s="539" t="s">
        <v>260</v>
      </c>
      <c r="D41" s="541"/>
      <c r="E41" s="114"/>
      <c r="F41" s="536"/>
      <c r="G41" s="537"/>
      <c r="H41" s="536"/>
      <c r="I41" s="538"/>
      <c r="J41" s="538"/>
      <c r="K41" s="537"/>
      <c r="L41" s="542"/>
      <c r="M41" s="543"/>
      <c r="N41" s="543"/>
      <c r="O41" s="543"/>
      <c r="P41" s="543"/>
      <c r="Q41" s="544"/>
      <c r="R41" s="586" t="s">
        <v>259</v>
      </c>
      <c r="S41" s="587"/>
      <c r="T41" s="587"/>
      <c r="U41" s="588"/>
    </row>
    <row r="42" spans="1:21" ht="15" customHeight="1" x14ac:dyDescent="0.45">
      <c r="A42" s="592"/>
      <c r="B42" s="550"/>
      <c r="C42" s="539" t="s">
        <v>258</v>
      </c>
      <c r="D42" s="541"/>
      <c r="E42" s="114"/>
      <c r="F42" s="536"/>
      <c r="G42" s="537"/>
      <c r="H42" s="536"/>
      <c r="I42" s="538"/>
      <c r="J42" s="538"/>
      <c r="K42" s="537"/>
      <c r="L42" s="542"/>
      <c r="M42" s="543"/>
      <c r="N42" s="543"/>
      <c r="O42" s="543"/>
      <c r="P42" s="543"/>
      <c r="Q42" s="544"/>
      <c r="R42" s="586" t="s">
        <v>257</v>
      </c>
      <c r="S42" s="587"/>
      <c r="T42" s="587"/>
      <c r="U42" s="588"/>
    </row>
    <row r="43" spans="1:21" ht="15" customHeight="1" x14ac:dyDescent="0.45">
      <c r="A43" s="592"/>
      <c r="B43" s="550"/>
      <c r="C43" s="539" t="s">
        <v>256</v>
      </c>
      <c r="D43" s="541"/>
      <c r="E43" s="113"/>
      <c r="F43" s="536"/>
      <c r="G43" s="537"/>
      <c r="H43" s="536"/>
      <c r="I43" s="538"/>
      <c r="J43" s="538"/>
      <c r="K43" s="537"/>
      <c r="L43" s="542"/>
      <c r="M43" s="543"/>
      <c r="N43" s="543"/>
      <c r="O43" s="543"/>
      <c r="P43" s="543"/>
      <c r="Q43" s="544"/>
      <c r="R43" s="586" t="s">
        <v>255</v>
      </c>
      <c r="S43" s="587"/>
      <c r="T43" s="587"/>
      <c r="U43" s="588"/>
    </row>
    <row r="44" spans="1:21" ht="15" customHeight="1" x14ac:dyDescent="0.45">
      <c r="A44" s="592"/>
      <c r="B44" s="550"/>
      <c r="C44" s="539" t="s">
        <v>254</v>
      </c>
      <c r="D44" s="540"/>
      <c r="E44" s="114"/>
      <c r="F44" s="536"/>
      <c r="G44" s="537"/>
      <c r="H44" s="536"/>
      <c r="I44" s="538"/>
      <c r="J44" s="538"/>
      <c r="K44" s="537"/>
      <c r="L44" s="542"/>
      <c r="M44" s="543"/>
      <c r="N44" s="543"/>
      <c r="O44" s="543"/>
      <c r="P44" s="543"/>
      <c r="Q44" s="544"/>
      <c r="R44" s="586" t="s">
        <v>252</v>
      </c>
      <c r="S44" s="587"/>
      <c r="T44" s="587"/>
      <c r="U44" s="588"/>
    </row>
    <row r="45" spans="1:21" ht="15" customHeight="1" x14ac:dyDescent="0.45">
      <c r="A45" s="592"/>
      <c r="B45" s="550"/>
      <c r="C45" s="539" t="s">
        <v>253</v>
      </c>
      <c r="D45" s="540"/>
      <c r="E45" s="114"/>
      <c r="F45" s="536"/>
      <c r="G45" s="537"/>
      <c r="H45" s="536"/>
      <c r="I45" s="538"/>
      <c r="J45" s="538"/>
      <c r="K45" s="537"/>
      <c r="L45" s="542"/>
      <c r="M45" s="543"/>
      <c r="N45" s="543"/>
      <c r="O45" s="543"/>
      <c r="P45" s="543"/>
      <c r="Q45" s="544"/>
      <c r="R45" s="586" t="s">
        <v>252</v>
      </c>
      <c r="S45" s="587"/>
      <c r="T45" s="587"/>
      <c r="U45" s="588"/>
    </row>
    <row r="46" spans="1:21" ht="15" customHeight="1" x14ac:dyDescent="0.45">
      <c r="A46" s="592"/>
      <c r="B46" s="550"/>
      <c r="C46" s="552" t="s">
        <v>251</v>
      </c>
      <c r="D46" s="553"/>
      <c r="E46" s="113"/>
      <c r="F46" s="536"/>
      <c r="G46" s="537"/>
      <c r="H46" s="536"/>
      <c r="I46" s="538"/>
      <c r="J46" s="538"/>
      <c r="K46" s="537"/>
      <c r="L46" s="542"/>
      <c r="M46" s="543"/>
      <c r="N46" s="543"/>
      <c r="O46" s="543"/>
      <c r="P46" s="543"/>
      <c r="Q46" s="544"/>
      <c r="R46" s="546" t="s">
        <v>250</v>
      </c>
      <c r="S46" s="547"/>
      <c r="T46" s="547"/>
      <c r="U46" s="548"/>
    </row>
    <row r="47" spans="1:21" ht="15" customHeight="1" x14ac:dyDescent="0.45">
      <c r="A47" s="592"/>
      <c r="B47" s="550"/>
      <c r="C47" s="539" t="s">
        <v>249</v>
      </c>
      <c r="D47" s="540"/>
      <c r="E47" s="113"/>
      <c r="F47" s="536"/>
      <c r="G47" s="537"/>
      <c r="H47" s="536"/>
      <c r="I47" s="538"/>
      <c r="J47" s="538"/>
      <c r="K47" s="537"/>
      <c r="L47" s="542"/>
      <c r="M47" s="543"/>
      <c r="N47" s="543"/>
      <c r="O47" s="543"/>
      <c r="P47" s="543"/>
      <c r="Q47" s="544"/>
      <c r="R47" s="546" t="s">
        <v>248</v>
      </c>
      <c r="S47" s="547"/>
      <c r="T47" s="547"/>
      <c r="U47" s="548"/>
    </row>
    <row r="48" spans="1:21" ht="15" customHeight="1" x14ac:dyDescent="0.45">
      <c r="A48" s="592"/>
      <c r="B48" s="550"/>
      <c r="C48" s="539" t="s">
        <v>247</v>
      </c>
      <c r="D48" s="540"/>
      <c r="E48" s="113"/>
      <c r="F48" s="536"/>
      <c r="G48" s="537"/>
      <c r="H48" s="536"/>
      <c r="I48" s="538"/>
      <c r="J48" s="538"/>
      <c r="K48" s="537"/>
      <c r="L48" s="542"/>
      <c r="M48" s="543"/>
      <c r="N48" s="543"/>
      <c r="O48" s="543"/>
      <c r="P48" s="543"/>
      <c r="Q48" s="544"/>
      <c r="R48" s="546" t="s">
        <v>246</v>
      </c>
      <c r="S48" s="547"/>
      <c r="T48" s="547"/>
      <c r="U48" s="548"/>
    </row>
    <row r="49" spans="1:21" ht="15" customHeight="1" x14ac:dyDescent="0.45">
      <c r="A49" s="592"/>
      <c r="B49" s="550"/>
      <c r="C49" s="539" t="s">
        <v>245</v>
      </c>
      <c r="D49" s="540"/>
      <c r="E49" s="113"/>
      <c r="F49" s="536"/>
      <c r="G49" s="537"/>
      <c r="H49" s="536"/>
      <c r="I49" s="538"/>
      <c r="J49" s="538"/>
      <c r="K49" s="537"/>
      <c r="L49" s="542"/>
      <c r="M49" s="543"/>
      <c r="N49" s="543"/>
      <c r="O49" s="543"/>
      <c r="P49" s="543"/>
      <c r="Q49" s="544"/>
      <c r="R49" s="546" t="s">
        <v>243</v>
      </c>
      <c r="S49" s="547"/>
      <c r="T49" s="547"/>
      <c r="U49" s="548"/>
    </row>
    <row r="50" spans="1:21" ht="15" customHeight="1" x14ac:dyDescent="0.45">
      <c r="A50" s="592"/>
      <c r="B50" s="550"/>
      <c r="C50" s="539" t="s">
        <v>244</v>
      </c>
      <c r="D50" s="540"/>
      <c r="E50" s="113"/>
      <c r="F50" s="536"/>
      <c r="G50" s="537"/>
      <c r="H50" s="536"/>
      <c r="I50" s="538"/>
      <c r="J50" s="538"/>
      <c r="K50" s="537"/>
      <c r="L50" s="542"/>
      <c r="M50" s="543"/>
      <c r="N50" s="543"/>
      <c r="O50" s="543"/>
      <c r="P50" s="543"/>
      <c r="Q50" s="544"/>
      <c r="R50" s="546" t="s">
        <v>243</v>
      </c>
      <c r="S50" s="547"/>
      <c r="T50" s="547"/>
      <c r="U50" s="548"/>
    </row>
    <row r="51" spans="1:21" ht="15" customHeight="1" x14ac:dyDescent="0.45">
      <c r="A51" s="592"/>
      <c r="B51" s="550"/>
      <c r="C51" s="539" t="s">
        <v>242</v>
      </c>
      <c r="D51" s="541"/>
      <c r="E51" s="113"/>
      <c r="F51" s="536"/>
      <c r="G51" s="537"/>
      <c r="H51" s="536"/>
      <c r="I51" s="538"/>
      <c r="J51" s="538"/>
      <c r="K51" s="537"/>
      <c r="L51" s="542"/>
      <c r="M51" s="543"/>
      <c r="N51" s="543"/>
      <c r="O51" s="543"/>
      <c r="P51" s="543"/>
      <c r="Q51" s="544"/>
      <c r="R51" s="546" t="s">
        <v>241</v>
      </c>
      <c r="S51" s="547"/>
      <c r="T51" s="547"/>
      <c r="U51" s="548"/>
    </row>
    <row r="52" spans="1:21" ht="15" customHeight="1" x14ac:dyDescent="0.45">
      <c r="A52" s="592"/>
      <c r="B52" s="551"/>
      <c r="C52" s="539" t="s">
        <v>240</v>
      </c>
      <c r="D52" s="541"/>
      <c r="E52" s="113"/>
      <c r="F52" s="536"/>
      <c r="G52" s="537"/>
      <c r="H52" s="536"/>
      <c r="I52" s="538"/>
      <c r="J52" s="538"/>
      <c r="K52" s="537"/>
      <c r="L52" s="542"/>
      <c r="M52" s="543"/>
      <c r="N52" s="543"/>
      <c r="O52" s="543"/>
      <c r="P52" s="543"/>
      <c r="Q52" s="544"/>
      <c r="R52" s="546" t="s">
        <v>239</v>
      </c>
      <c r="S52" s="547"/>
      <c r="T52" s="547"/>
      <c r="U52" s="548"/>
    </row>
    <row r="53" spans="1:21" ht="15" customHeight="1" x14ac:dyDescent="0.45">
      <c r="A53" s="592"/>
      <c r="B53" s="582" t="s">
        <v>238</v>
      </c>
      <c r="C53" s="583"/>
      <c r="D53" s="584"/>
      <c r="E53" s="113"/>
      <c r="F53" s="536"/>
      <c r="G53" s="537"/>
      <c r="H53" s="536"/>
      <c r="I53" s="538"/>
      <c r="J53" s="538"/>
      <c r="K53" s="537"/>
      <c r="L53" s="542"/>
      <c r="M53" s="543"/>
      <c r="N53" s="543"/>
      <c r="O53" s="543"/>
      <c r="P53" s="543"/>
      <c r="Q53" s="544"/>
      <c r="R53" s="546" t="s">
        <v>237</v>
      </c>
      <c r="S53" s="547"/>
      <c r="T53" s="547"/>
      <c r="U53" s="548"/>
    </row>
    <row r="54" spans="1:21" ht="15" customHeight="1" x14ac:dyDescent="0.45">
      <c r="A54" s="592"/>
      <c r="B54" s="590" t="s">
        <v>236</v>
      </c>
      <c r="C54" s="539" t="s">
        <v>235</v>
      </c>
      <c r="D54" s="577"/>
      <c r="E54" s="113"/>
      <c r="F54" s="536"/>
      <c r="G54" s="537"/>
      <c r="H54" s="536"/>
      <c r="I54" s="538"/>
      <c r="J54" s="538"/>
      <c r="K54" s="537"/>
      <c r="L54" s="542"/>
      <c r="M54" s="543"/>
      <c r="N54" s="543"/>
      <c r="O54" s="543"/>
      <c r="P54" s="543"/>
      <c r="Q54" s="544"/>
      <c r="R54" s="546" t="s">
        <v>233</v>
      </c>
      <c r="S54" s="547"/>
      <c r="T54" s="547"/>
      <c r="U54" s="548"/>
    </row>
    <row r="55" spans="1:21" ht="15" customHeight="1" x14ac:dyDescent="0.45">
      <c r="A55" s="592"/>
      <c r="B55" s="590"/>
      <c r="C55" s="539" t="s">
        <v>234</v>
      </c>
      <c r="D55" s="577"/>
      <c r="E55" s="113"/>
      <c r="F55" s="536"/>
      <c r="G55" s="537"/>
      <c r="H55" s="536"/>
      <c r="I55" s="538"/>
      <c r="J55" s="538"/>
      <c r="K55" s="537"/>
      <c r="L55" s="542"/>
      <c r="M55" s="543"/>
      <c r="N55" s="543"/>
      <c r="O55" s="543"/>
      <c r="P55" s="543"/>
      <c r="Q55" s="544"/>
      <c r="R55" s="546" t="s">
        <v>233</v>
      </c>
      <c r="S55" s="547"/>
      <c r="T55" s="547"/>
      <c r="U55" s="548"/>
    </row>
    <row r="56" spans="1:21" ht="15" customHeight="1" x14ac:dyDescent="0.45">
      <c r="A56" s="592"/>
      <c r="B56" s="545" t="s">
        <v>232</v>
      </c>
      <c r="C56" s="545"/>
      <c r="D56" s="545"/>
      <c r="E56" s="113"/>
      <c r="F56" s="536"/>
      <c r="G56" s="537"/>
      <c r="H56" s="536"/>
      <c r="I56" s="538"/>
      <c r="J56" s="538"/>
      <c r="K56" s="537"/>
      <c r="L56" s="542"/>
      <c r="M56" s="543"/>
      <c r="N56" s="543"/>
      <c r="O56" s="543"/>
      <c r="P56" s="543"/>
      <c r="Q56" s="544"/>
      <c r="R56" s="546" t="s">
        <v>219</v>
      </c>
      <c r="S56" s="547"/>
      <c r="T56" s="547"/>
      <c r="U56" s="548"/>
    </row>
    <row r="57" spans="1:21" ht="15" customHeight="1" x14ac:dyDescent="0.45">
      <c r="A57" s="592"/>
      <c r="B57" s="574" t="s">
        <v>231</v>
      </c>
      <c r="C57" s="539" t="s">
        <v>230</v>
      </c>
      <c r="D57" s="540"/>
      <c r="E57" s="114"/>
      <c r="F57" s="536"/>
      <c r="G57" s="537"/>
      <c r="H57" s="536"/>
      <c r="I57" s="538"/>
      <c r="J57" s="538"/>
      <c r="K57" s="537"/>
      <c r="L57" s="542"/>
      <c r="M57" s="543"/>
      <c r="N57" s="543"/>
      <c r="O57" s="543"/>
      <c r="P57" s="543"/>
      <c r="Q57" s="544"/>
      <c r="R57" s="546" t="s">
        <v>229</v>
      </c>
      <c r="S57" s="547"/>
      <c r="T57" s="547"/>
      <c r="U57" s="548"/>
    </row>
    <row r="58" spans="1:21" ht="15" customHeight="1" x14ac:dyDescent="0.45">
      <c r="A58" s="592"/>
      <c r="B58" s="575"/>
      <c r="C58" s="539" t="s">
        <v>228</v>
      </c>
      <c r="D58" s="540"/>
      <c r="E58" s="114"/>
      <c r="F58" s="536"/>
      <c r="G58" s="537"/>
      <c r="H58" s="536"/>
      <c r="I58" s="538"/>
      <c r="J58" s="538"/>
      <c r="K58" s="537"/>
      <c r="L58" s="542"/>
      <c r="M58" s="543"/>
      <c r="N58" s="543"/>
      <c r="O58" s="543"/>
      <c r="P58" s="543"/>
      <c r="Q58" s="544"/>
      <c r="R58" s="546" t="s">
        <v>227</v>
      </c>
      <c r="S58" s="547"/>
      <c r="T58" s="547"/>
      <c r="U58" s="548"/>
    </row>
    <row r="59" spans="1:21" ht="15" customHeight="1" x14ac:dyDescent="0.45">
      <c r="A59" s="592"/>
      <c r="B59" s="575"/>
      <c r="C59" s="539" t="s">
        <v>226</v>
      </c>
      <c r="D59" s="540"/>
      <c r="E59" s="113"/>
      <c r="F59" s="536"/>
      <c r="G59" s="537"/>
      <c r="H59" s="536"/>
      <c r="I59" s="538"/>
      <c r="J59" s="538"/>
      <c r="K59" s="537"/>
      <c r="L59" s="542"/>
      <c r="M59" s="543"/>
      <c r="N59" s="543"/>
      <c r="O59" s="543"/>
      <c r="P59" s="543"/>
      <c r="Q59" s="544"/>
      <c r="R59" s="546" t="s">
        <v>225</v>
      </c>
      <c r="S59" s="547"/>
      <c r="T59" s="547"/>
      <c r="U59" s="548"/>
    </row>
    <row r="60" spans="1:21" ht="15" customHeight="1" x14ac:dyDescent="0.45">
      <c r="A60" s="592"/>
      <c r="B60" s="576"/>
      <c r="C60" s="539" t="s">
        <v>224</v>
      </c>
      <c r="D60" s="540"/>
      <c r="E60" s="113"/>
      <c r="F60" s="536"/>
      <c r="G60" s="537"/>
      <c r="H60" s="536"/>
      <c r="I60" s="538"/>
      <c r="J60" s="538"/>
      <c r="K60" s="537"/>
      <c r="L60" s="542"/>
      <c r="M60" s="543"/>
      <c r="N60" s="543"/>
      <c r="O60" s="543"/>
      <c r="P60" s="543"/>
      <c r="Q60" s="544"/>
      <c r="R60" s="546" t="s">
        <v>223</v>
      </c>
      <c r="S60" s="547"/>
      <c r="T60" s="547"/>
      <c r="U60" s="548"/>
    </row>
    <row r="61" spans="1:21" ht="15" customHeight="1" x14ac:dyDescent="0.45">
      <c r="A61" s="592"/>
      <c r="B61" s="582" t="s">
        <v>222</v>
      </c>
      <c r="C61" s="583"/>
      <c r="D61" s="584"/>
      <c r="E61" s="113"/>
      <c r="F61" s="536"/>
      <c r="G61" s="537"/>
      <c r="H61" s="536"/>
      <c r="I61" s="538"/>
      <c r="J61" s="538"/>
      <c r="K61" s="537"/>
      <c r="L61" s="542"/>
      <c r="M61" s="543"/>
      <c r="N61" s="543"/>
      <c r="O61" s="543"/>
      <c r="P61" s="543"/>
      <c r="Q61" s="544"/>
      <c r="R61" s="546" t="s">
        <v>221</v>
      </c>
      <c r="S61" s="547"/>
      <c r="T61" s="547"/>
      <c r="U61" s="548"/>
    </row>
    <row r="62" spans="1:21" ht="15" customHeight="1" x14ac:dyDescent="0.45">
      <c r="A62" s="593"/>
      <c r="B62" s="582" t="s">
        <v>220</v>
      </c>
      <c r="C62" s="583"/>
      <c r="D62" s="584"/>
      <c r="E62" s="113"/>
      <c r="F62" s="536"/>
      <c r="G62" s="537"/>
      <c r="H62" s="536"/>
      <c r="I62" s="538"/>
      <c r="J62" s="538"/>
      <c r="K62" s="537"/>
      <c r="L62" s="542"/>
      <c r="M62" s="543"/>
      <c r="N62" s="543"/>
      <c r="O62" s="543"/>
      <c r="P62" s="543"/>
      <c r="Q62" s="544"/>
      <c r="R62" s="581" t="s">
        <v>219</v>
      </c>
      <c r="S62" s="581"/>
      <c r="T62" s="581"/>
      <c r="U62" s="581"/>
    </row>
    <row r="63" spans="1:21" ht="15" customHeight="1" x14ac:dyDescent="0.45">
      <c r="A63" s="578" t="s">
        <v>218</v>
      </c>
      <c r="B63" s="579"/>
      <c r="C63" s="579"/>
      <c r="D63" s="579"/>
      <c r="E63" s="579"/>
      <c r="F63" s="579"/>
      <c r="G63" s="580"/>
      <c r="H63" s="112"/>
      <c r="I63" s="111"/>
      <c r="J63" s="111"/>
      <c r="K63" s="111"/>
      <c r="L63" s="111"/>
      <c r="M63" s="111"/>
      <c r="N63" s="110"/>
      <c r="O63" s="110"/>
      <c r="P63" s="110"/>
      <c r="Q63" s="109"/>
      <c r="R63" s="108"/>
      <c r="S63" s="108"/>
      <c r="T63" s="108"/>
      <c r="U63" s="108"/>
    </row>
    <row r="64" spans="1:21" ht="15" customHeight="1" x14ac:dyDescent="0.45">
      <c r="A64" s="107" t="s">
        <v>217</v>
      </c>
      <c r="B64" s="107"/>
      <c r="C64" s="107"/>
      <c r="D64" s="107"/>
      <c r="E64" s="107"/>
      <c r="F64" s="107"/>
      <c r="G64" s="107"/>
      <c r="H64" s="107"/>
      <c r="I64" s="107"/>
      <c r="J64" s="107"/>
      <c r="K64" s="107"/>
      <c r="L64" s="107"/>
      <c r="M64" s="107"/>
      <c r="N64" s="107"/>
      <c r="O64" s="107"/>
      <c r="P64" s="107"/>
      <c r="Q64" s="107"/>
      <c r="R64" s="107"/>
      <c r="S64" s="107"/>
      <c r="T64" s="107"/>
      <c r="U64" s="107"/>
    </row>
    <row r="65" spans="1:21" ht="27" customHeight="1" x14ac:dyDescent="0.45">
      <c r="A65" s="106">
        <v>1</v>
      </c>
      <c r="B65" s="570" t="s">
        <v>216</v>
      </c>
      <c r="C65" s="570"/>
      <c r="D65" s="570"/>
      <c r="E65" s="570"/>
      <c r="F65" s="570"/>
      <c r="G65" s="570"/>
      <c r="H65" s="570"/>
      <c r="I65" s="570"/>
      <c r="J65" s="570"/>
      <c r="K65" s="570"/>
      <c r="L65" s="570"/>
      <c r="M65" s="570"/>
      <c r="N65" s="570"/>
      <c r="O65" s="570"/>
      <c r="P65" s="570"/>
      <c r="Q65" s="570"/>
      <c r="R65" s="570"/>
      <c r="S65" s="570"/>
      <c r="T65" s="570"/>
      <c r="U65" s="570"/>
    </row>
    <row r="66" spans="1:21" ht="39" customHeight="1" x14ac:dyDescent="0.45">
      <c r="A66" s="106">
        <v>2</v>
      </c>
      <c r="B66" s="571" t="s">
        <v>215</v>
      </c>
      <c r="C66" s="571"/>
      <c r="D66" s="571"/>
      <c r="E66" s="571"/>
      <c r="F66" s="571"/>
      <c r="G66" s="571"/>
      <c r="H66" s="571"/>
      <c r="I66" s="571"/>
      <c r="J66" s="571"/>
      <c r="K66" s="571"/>
      <c r="L66" s="571"/>
      <c r="M66" s="571"/>
      <c r="N66" s="571"/>
      <c r="O66" s="571"/>
      <c r="P66" s="571"/>
      <c r="Q66" s="571"/>
      <c r="R66" s="571"/>
      <c r="S66" s="571"/>
      <c r="T66" s="571"/>
      <c r="U66" s="571"/>
    </row>
    <row r="67" spans="1:21" ht="27" customHeight="1" x14ac:dyDescent="0.45">
      <c r="A67" s="106">
        <v>3</v>
      </c>
      <c r="B67" s="572" t="s">
        <v>214</v>
      </c>
      <c r="C67" s="573"/>
      <c r="D67" s="573"/>
      <c r="E67" s="573"/>
      <c r="F67" s="573"/>
      <c r="G67" s="573"/>
      <c r="H67" s="573"/>
      <c r="I67" s="573"/>
      <c r="J67" s="573"/>
      <c r="K67" s="573"/>
      <c r="L67" s="573"/>
      <c r="M67" s="573"/>
      <c r="N67" s="573"/>
      <c r="O67" s="573"/>
      <c r="P67" s="573"/>
      <c r="Q67" s="573"/>
      <c r="R67" s="573"/>
      <c r="S67" s="573"/>
      <c r="T67" s="573"/>
      <c r="U67" s="573"/>
    </row>
    <row r="68" spans="1:21" ht="27" customHeight="1" x14ac:dyDescent="0.45">
      <c r="A68" s="106">
        <v>4</v>
      </c>
      <c r="B68" s="572" t="s">
        <v>213</v>
      </c>
      <c r="C68" s="573"/>
      <c r="D68" s="573"/>
      <c r="E68" s="573"/>
      <c r="F68" s="573"/>
      <c r="G68" s="573"/>
      <c r="H68" s="573"/>
      <c r="I68" s="573"/>
      <c r="J68" s="573"/>
      <c r="K68" s="573"/>
      <c r="L68" s="573"/>
      <c r="M68" s="573"/>
      <c r="N68" s="573"/>
      <c r="O68" s="573"/>
      <c r="P68" s="573"/>
      <c r="Q68" s="573"/>
      <c r="R68" s="573"/>
      <c r="S68" s="573"/>
      <c r="T68" s="573"/>
      <c r="U68" s="573"/>
    </row>
    <row r="69" spans="1:21" ht="27" customHeight="1" x14ac:dyDescent="0.45">
      <c r="A69" s="106">
        <v>5</v>
      </c>
      <c r="B69" s="571" t="s">
        <v>212</v>
      </c>
      <c r="C69" s="571"/>
      <c r="D69" s="571"/>
      <c r="E69" s="571"/>
      <c r="F69" s="571"/>
      <c r="G69" s="571"/>
      <c r="H69" s="571"/>
      <c r="I69" s="571"/>
      <c r="J69" s="571"/>
      <c r="K69" s="571"/>
      <c r="L69" s="571"/>
      <c r="M69" s="571"/>
      <c r="N69" s="571"/>
      <c r="O69" s="571"/>
      <c r="P69" s="571"/>
      <c r="Q69" s="571"/>
      <c r="R69" s="571"/>
      <c r="S69" s="571"/>
      <c r="T69" s="571"/>
      <c r="U69" s="571"/>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5" customWidth="1"/>
    <col min="21" max="255" width="4.19921875" style="75"/>
    <col min="256" max="256" width="8.19921875" style="75" customWidth="1"/>
    <col min="257" max="276" width="3.8984375" style="75" customWidth="1"/>
    <col min="277" max="511" width="4.19921875" style="75"/>
    <col min="512" max="512" width="8.19921875" style="75" customWidth="1"/>
    <col min="513" max="532" width="3.8984375" style="75" customWidth="1"/>
    <col min="533" max="767" width="4.19921875" style="75"/>
    <col min="768" max="768" width="8.19921875" style="75" customWidth="1"/>
    <col min="769" max="788" width="3.8984375" style="75" customWidth="1"/>
    <col min="789" max="1023" width="4.19921875" style="75"/>
    <col min="1024" max="1024" width="8.19921875" style="75" customWidth="1"/>
    <col min="1025" max="1044" width="3.8984375" style="75" customWidth="1"/>
    <col min="1045" max="1279" width="4.19921875" style="75"/>
    <col min="1280" max="1280" width="8.19921875" style="75" customWidth="1"/>
    <col min="1281" max="1300" width="3.8984375" style="75" customWidth="1"/>
    <col min="1301" max="1535" width="4.19921875" style="75"/>
    <col min="1536" max="1536" width="8.19921875" style="75" customWidth="1"/>
    <col min="1537" max="1556" width="3.8984375" style="75" customWidth="1"/>
    <col min="1557" max="1791" width="4.19921875" style="75"/>
    <col min="1792" max="1792" width="8.19921875" style="75" customWidth="1"/>
    <col min="1793" max="1812" width="3.8984375" style="75" customWidth="1"/>
    <col min="1813" max="2047" width="4.19921875" style="75"/>
    <col min="2048" max="2048" width="8.19921875" style="75" customWidth="1"/>
    <col min="2049" max="2068" width="3.8984375" style="75" customWidth="1"/>
    <col min="2069" max="2303" width="4.19921875" style="75"/>
    <col min="2304" max="2304" width="8.19921875" style="75" customWidth="1"/>
    <col min="2305" max="2324" width="3.8984375" style="75" customWidth="1"/>
    <col min="2325" max="2559" width="4.19921875" style="75"/>
    <col min="2560" max="2560" width="8.19921875" style="75" customWidth="1"/>
    <col min="2561" max="2580" width="3.8984375" style="75" customWidth="1"/>
    <col min="2581" max="2815" width="4.19921875" style="75"/>
    <col min="2816" max="2816" width="8.19921875" style="75" customWidth="1"/>
    <col min="2817" max="2836" width="3.8984375" style="75" customWidth="1"/>
    <col min="2837" max="3071" width="4.19921875" style="75"/>
    <col min="3072" max="3072" width="8.19921875" style="75" customWidth="1"/>
    <col min="3073" max="3092" width="3.8984375" style="75" customWidth="1"/>
    <col min="3093" max="3327" width="4.19921875" style="75"/>
    <col min="3328" max="3328" width="8.19921875" style="75" customWidth="1"/>
    <col min="3329" max="3348" width="3.8984375" style="75" customWidth="1"/>
    <col min="3349" max="3583" width="4.19921875" style="75"/>
    <col min="3584" max="3584" width="8.19921875" style="75" customWidth="1"/>
    <col min="3585" max="3604" width="3.8984375" style="75" customWidth="1"/>
    <col min="3605" max="3839" width="4.19921875" style="75"/>
    <col min="3840" max="3840" width="8.19921875" style="75" customWidth="1"/>
    <col min="3841" max="3860" width="3.8984375" style="75" customWidth="1"/>
    <col min="3861" max="4095" width="4.19921875" style="75"/>
    <col min="4096" max="4096" width="8.19921875" style="75" customWidth="1"/>
    <col min="4097" max="4116" width="3.8984375" style="75" customWidth="1"/>
    <col min="4117" max="4351" width="4.19921875" style="75"/>
    <col min="4352" max="4352" width="8.19921875" style="75" customWidth="1"/>
    <col min="4353" max="4372" width="3.8984375" style="75" customWidth="1"/>
    <col min="4373" max="4607" width="4.19921875" style="75"/>
    <col min="4608" max="4608" width="8.19921875" style="75" customWidth="1"/>
    <col min="4609" max="4628" width="3.8984375" style="75" customWidth="1"/>
    <col min="4629" max="4863" width="4.19921875" style="75"/>
    <col min="4864" max="4864" width="8.19921875" style="75" customWidth="1"/>
    <col min="4865" max="4884" width="3.8984375" style="75" customWidth="1"/>
    <col min="4885" max="5119" width="4.19921875" style="75"/>
    <col min="5120" max="5120" width="8.19921875" style="75" customWidth="1"/>
    <col min="5121" max="5140" width="3.8984375" style="75" customWidth="1"/>
    <col min="5141" max="5375" width="4.19921875" style="75"/>
    <col min="5376" max="5376" width="8.19921875" style="75" customWidth="1"/>
    <col min="5377" max="5396" width="3.8984375" style="75" customWidth="1"/>
    <col min="5397" max="5631" width="4.19921875" style="75"/>
    <col min="5632" max="5632" width="8.19921875" style="75" customWidth="1"/>
    <col min="5633" max="5652" width="3.8984375" style="75" customWidth="1"/>
    <col min="5653" max="5887" width="4.19921875" style="75"/>
    <col min="5888" max="5888" width="8.19921875" style="75" customWidth="1"/>
    <col min="5889" max="5908" width="3.8984375" style="75" customWidth="1"/>
    <col min="5909" max="6143" width="4.19921875" style="75"/>
    <col min="6144" max="6144" width="8.19921875" style="75" customWidth="1"/>
    <col min="6145" max="6164" width="3.8984375" style="75" customWidth="1"/>
    <col min="6165" max="6399" width="4.19921875" style="75"/>
    <col min="6400" max="6400" width="8.19921875" style="75" customWidth="1"/>
    <col min="6401" max="6420" width="3.8984375" style="75" customWidth="1"/>
    <col min="6421" max="6655" width="4.19921875" style="75"/>
    <col min="6656" max="6656" width="8.19921875" style="75" customWidth="1"/>
    <col min="6657" max="6676" width="3.8984375" style="75" customWidth="1"/>
    <col min="6677" max="6911" width="4.19921875" style="75"/>
    <col min="6912" max="6912" width="8.19921875" style="75" customWidth="1"/>
    <col min="6913" max="6932" width="3.8984375" style="75" customWidth="1"/>
    <col min="6933" max="7167" width="4.19921875" style="75"/>
    <col min="7168" max="7168" width="8.19921875" style="75" customWidth="1"/>
    <col min="7169" max="7188" width="3.8984375" style="75" customWidth="1"/>
    <col min="7189" max="7423" width="4.19921875" style="75"/>
    <col min="7424" max="7424" width="8.19921875" style="75" customWidth="1"/>
    <col min="7425" max="7444" width="3.8984375" style="75" customWidth="1"/>
    <col min="7445" max="7679" width="4.19921875" style="75"/>
    <col min="7680" max="7680" width="8.19921875" style="75" customWidth="1"/>
    <col min="7681" max="7700" width="3.8984375" style="75" customWidth="1"/>
    <col min="7701" max="7935" width="4.19921875" style="75"/>
    <col min="7936" max="7936" width="8.19921875" style="75" customWidth="1"/>
    <col min="7937" max="7956" width="3.8984375" style="75" customWidth="1"/>
    <col min="7957" max="8191" width="4.19921875" style="75"/>
    <col min="8192" max="8192" width="8.19921875" style="75" customWidth="1"/>
    <col min="8193" max="8212" width="3.8984375" style="75" customWidth="1"/>
    <col min="8213" max="8447" width="4.19921875" style="75"/>
    <col min="8448" max="8448" width="8.19921875" style="75" customWidth="1"/>
    <col min="8449" max="8468" width="3.8984375" style="75" customWidth="1"/>
    <col min="8469" max="8703" width="4.19921875" style="75"/>
    <col min="8704" max="8704" width="8.19921875" style="75" customWidth="1"/>
    <col min="8705" max="8724" width="3.8984375" style="75" customWidth="1"/>
    <col min="8725" max="8959" width="4.19921875" style="75"/>
    <col min="8960" max="8960" width="8.19921875" style="75" customWidth="1"/>
    <col min="8961" max="8980" width="3.8984375" style="75" customWidth="1"/>
    <col min="8981" max="9215" width="4.19921875" style="75"/>
    <col min="9216" max="9216" width="8.19921875" style="75" customWidth="1"/>
    <col min="9217" max="9236" width="3.8984375" style="75" customWidth="1"/>
    <col min="9237" max="9471" width="4.19921875" style="75"/>
    <col min="9472" max="9472" width="8.19921875" style="75" customWidth="1"/>
    <col min="9473" max="9492" width="3.8984375" style="75" customWidth="1"/>
    <col min="9493" max="9727" width="4.19921875" style="75"/>
    <col min="9728" max="9728" width="8.19921875" style="75" customWidth="1"/>
    <col min="9729" max="9748" width="3.8984375" style="75" customWidth="1"/>
    <col min="9749" max="9983" width="4.19921875" style="75"/>
    <col min="9984" max="9984" width="8.19921875" style="75" customWidth="1"/>
    <col min="9985" max="10004" width="3.8984375" style="75" customWidth="1"/>
    <col min="10005" max="10239" width="4.19921875" style="75"/>
    <col min="10240" max="10240" width="8.19921875" style="75" customWidth="1"/>
    <col min="10241" max="10260" width="3.8984375" style="75" customWidth="1"/>
    <col min="10261" max="10495" width="4.19921875" style="75"/>
    <col min="10496" max="10496" width="8.19921875" style="75" customWidth="1"/>
    <col min="10497" max="10516" width="3.8984375" style="75" customWidth="1"/>
    <col min="10517" max="10751" width="4.19921875" style="75"/>
    <col min="10752" max="10752" width="8.19921875" style="75" customWidth="1"/>
    <col min="10753" max="10772" width="3.8984375" style="75" customWidth="1"/>
    <col min="10773" max="11007" width="4.19921875" style="75"/>
    <col min="11008" max="11008" width="8.19921875" style="75" customWidth="1"/>
    <col min="11009" max="11028" width="3.8984375" style="75" customWidth="1"/>
    <col min="11029" max="11263" width="4.19921875" style="75"/>
    <col min="11264" max="11264" width="8.19921875" style="75" customWidth="1"/>
    <col min="11265" max="11284" width="3.8984375" style="75" customWidth="1"/>
    <col min="11285" max="11519" width="4.19921875" style="75"/>
    <col min="11520" max="11520" width="8.19921875" style="75" customWidth="1"/>
    <col min="11521" max="11540" width="3.8984375" style="75" customWidth="1"/>
    <col min="11541" max="11775" width="4.19921875" style="75"/>
    <col min="11776" max="11776" width="8.19921875" style="75" customWidth="1"/>
    <col min="11777" max="11796" width="3.8984375" style="75" customWidth="1"/>
    <col min="11797" max="12031" width="4.19921875" style="75"/>
    <col min="12032" max="12032" width="8.19921875" style="75" customWidth="1"/>
    <col min="12033" max="12052" width="3.8984375" style="75" customWidth="1"/>
    <col min="12053" max="12287" width="4.19921875" style="75"/>
    <col min="12288" max="12288" width="8.19921875" style="75" customWidth="1"/>
    <col min="12289" max="12308" width="3.8984375" style="75" customWidth="1"/>
    <col min="12309" max="12543" width="4.19921875" style="75"/>
    <col min="12544" max="12544" width="8.19921875" style="75" customWidth="1"/>
    <col min="12545" max="12564" width="3.8984375" style="75" customWidth="1"/>
    <col min="12565" max="12799" width="4.19921875" style="75"/>
    <col min="12800" max="12800" width="8.19921875" style="75" customWidth="1"/>
    <col min="12801" max="12820" width="3.8984375" style="75" customWidth="1"/>
    <col min="12821" max="13055" width="4.19921875" style="75"/>
    <col min="13056" max="13056" width="8.19921875" style="75" customWidth="1"/>
    <col min="13057" max="13076" width="3.8984375" style="75" customWidth="1"/>
    <col min="13077" max="13311" width="4.19921875" style="75"/>
    <col min="13312" max="13312" width="8.19921875" style="75" customWidth="1"/>
    <col min="13313" max="13332" width="3.8984375" style="75" customWidth="1"/>
    <col min="13333" max="13567" width="4.19921875" style="75"/>
    <col min="13568" max="13568" width="8.19921875" style="75" customWidth="1"/>
    <col min="13569" max="13588" width="3.8984375" style="75" customWidth="1"/>
    <col min="13589" max="13823" width="4.19921875" style="75"/>
    <col min="13824" max="13824" width="8.19921875" style="75" customWidth="1"/>
    <col min="13825" max="13844" width="3.8984375" style="75" customWidth="1"/>
    <col min="13845" max="14079" width="4.19921875" style="75"/>
    <col min="14080" max="14080" width="8.19921875" style="75" customWidth="1"/>
    <col min="14081" max="14100" width="3.8984375" style="75" customWidth="1"/>
    <col min="14101" max="14335" width="4.19921875" style="75"/>
    <col min="14336" max="14336" width="8.19921875" style="75" customWidth="1"/>
    <col min="14337" max="14356" width="3.8984375" style="75" customWidth="1"/>
    <col min="14357" max="14591" width="4.19921875" style="75"/>
    <col min="14592" max="14592" width="8.19921875" style="75" customWidth="1"/>
    <col min="14593" max="14612" width="3.8984375" style="75" customWidth="1"/>
    <col min="14613" max="14847" width="4.19921875" style="75"/>
    <col min="14848" max="14848" width="8.19921875" style="75" customWidth="1"/>
    <col min="14849" max="14868" width="3.8984375" style="75" customWidth="1"/>
    <col min="14869" max="15103" width="4.19921875" style="75"/>
    <col min="15104" max="15104" width="8.19921875" style="75" customWidth="1"/>
    <col min="15105" max="15124" width="3.8984375" style="75" customWidth="1"/>
    <col min="15125" max="15359" width="4.19921875" style="75"/>
    <col min="15360" max="15360" width="8.19921875" style="75" customWidth="1"/>
    <col min="15361" max="15380" width="3.8984375" style="75" customWidth="1"/>
    <col min="15381" max="15615" width="4.19921875" style="75"/>
    <col min="15616" max="15616" width="8.19921875" style="75" customWidth="1"/>
    <col min="15617" max="15636" width="3.8984375" style="75" customWidth="1"/>
    <col min="15637" max="15871" width="4.19921875" style="75"/>
    <col min="15872" max="15872" width="8.19921875" style="75" customWidth="1"/>
    <col min="15873" max="15892" width="3.8984375" style="75" customWidth="1"/>
    <col min="15893" max="16127" width="4.19921875" style="75"/>
    <col min="16128" max="16128" width="8.19921875" style="75" customWidth="1"/>
    <col min="16129" max="16148" width="3.8984375" style="75" customWidth="1"/>
    <col min="16149" max="16384" width="4.19921875" style="75"/>
  </cols>
  <sheetData>
    <row r="1" spans="1:20" ht="12.75" customHeight="1" x14ac:dyDescent="0.45">
      <c r="A1" s="79" t="s">
        <v>198</v>
      </c>
    </row>
    <row r="2" spans="1:20" ht="12.75" customHeight="1" x14ac:dyDescent="0.45">
      <c r="L2" s="66" t="s">
        <v>197</v>
      </c>
    </row>
    <row r="3" spans="1:20" ht="12.75" customHeight="1" thickBot="1" x14ac:dyDescent="0.5">
      <c r="A3" s="787"/>
      <c r="B3" s="65"/>
      <c r="C3" s="65"/>
      <c r="D3" s="65"/>
      <c r="E3" s="65"/>
      <c r="F3" s="65"/>
      <c r="G3" s="65"/>
      <c r="H3" s="65"/>
      <c r="I3" s="729"/>
    </row>
    <row r="4" spans="1:20" ht="12.75" customHeight="1" thickBot="1" x14ac:dyDescent="0.5">
      <c r="A4" s="787"/>
      <c r="B4" s="65"/>
      <c r="C4" s="65"/>
      <c r="D4" s="65"/>
      <c r="E4" s="65"/>
      <c r="F4" s="65"/>
      <c r="G4" s="65"/>
      <c r="H4" s="65"/>
      <c r="I4" s="729"/>
      <c r="N4" s="788" t="s">
        <v>196</v>
      </c>
      <c r="O4" s="789"/>
      <c r="P4" s="790"/>
      <c r="Q4" s="790"/>
      <c r="R4" s="790"/>
      <c r="S4" s="790"/>
      <c r="T4" s="791"/>
    </row>
    <row r="5" spans="1:20" ht="12.75" customHeight="1" thickBot="1" x14ac:dyDescent="0.25">
      <c r="B5" s="84"/>
      <c r="C5" s="63"/>
      <c r="D5" s="63"/>
      <c r="E5" s="63"/>
      <c r="F5" s="63"/>
      <c r="G5" s="63"/>
      <c r="H5" s="63"/>
    </row>
    <row r="6" spans="1:20" ht="12.75" customHeight="1" x14ac:dyDescent="0.2">
      <c r="A6" s="62"/>
      <c r="B6" s="792" t="s">
        <v>182</v>
      </c>
      <c r="C6" s="793"/>
      <c r="D6" s="794"/>
      <c r="E6" s="795"/>
      <c r="F6" s="795"/>
      <c r="G6" s="795"/>
      <c r="H6" s="795"/>
      <c r="I6" s="795"/>
      <c r="J6" s="795"/>
      <c r="K6" s="795"/>
      <c r="L6" s="795"/>
      <c r="M6" s="795"/>
      <c r="N6" s="795"/>
      <c r="O6" s="795"/>
      <c r="P6" s="795"/>
      <c r="Q6" s="795"/>
      <c r="R6" s="796"/>
      <c r="S6" s="796"/>
      <c r="T6" s="797"/>
    </row>
    <row r="7" spans="1:20" ht="12.75" customHeight="1" x14ac:dyDescent="0.2">
      <c r="A7" s="58" t="s">
        <v>195</v>
      </c>
      <c r="B7" s="699" t="s">
        <v>194</v>
      </c>
      <c r="C7" s="724"/>
      <c r="D7" s="774"/>
      <c r="E7" s="703"/>
      <c r="F7" s="703"/>
      <c r="G7" s="703"/>
      <c r="H7" s="703"/>
      <c r="I7" s="703"/>
      <c r="J7" s="703"/>
      <c r="K7" s="703"/>
      <c r="L7" s="703"/>
      <c r="M7" s="703"/>
      <c r="N7" s="703"/>
      <c r="O7" s="703"/>
      <c r="P7" s="703"/>
      <c r="Q7" s="703"/>
      <c r="R7" s="704"/>
      <c r="S7" s="704"/>
      <c r="T7" s="775"/>
    </row>
    <row r="8" spans="1:20" ht="12.75" customHeight="1" x14ac:dyDescent="0.45">
      <c r="A8" s="58"/>
      <c r="B8" s="763" t="s">
        <v>193</v>
      </c>
      <c r="C8" s="762"/>
      <c r="D8" s="61" t="s">
        <v>192</v>
      </c>
      <c r="E8" s="60"/>
      <c r="F8" s="60"/>
      <c r="G8" s="60"/>
      <c r="H8" s="60"/>
      <c r="I8" s="60"/>
      <c r="J8" s="60"/>
      <c r="K8" s="60"/>
      <c r="L8" s="60"/>
      <c r="M8" s="60"/>
      <c r="N8" s="60"/>
      <c r="O8" s="60"/>
      <c r="P8" s="60"/>
      <c r="Q8" s="60"/>
      <c r="R8" s="60"/>
      <c r="S8" s="60"/>
      <c r="T8" s="59"/>
    </row>
    <row r="9" spans="1:20" ht="12.75" customHeight="1" x14ac:dyDescent="0.45">
      <c r="A9" s="58" t="s">
        <v>191</v>
      </c>
      <c r="B9" s="798"/>
      <c r="C9" s="780"/>
      <c r="D9" s="57"/>
      <c r="E9" s="54"/>
      <c r="F9" s="56" t="s">
        <v>190</v>
      </c>
      <c r="G9" s="87"/>
      <c r="H9" s="87"/>
      <c r="I9" s="799" t="s">
        <v>189</v>
      </c>
      <c r="J9" s="799"/>
      <c r="K9" s="54"/>
      <c r="L9" s="54"/>
      <c r="M9" s="54"/>
      <c r="N9" s="54"/>
      <c r="O9" s="54"/>
      <c r="P9" s="54"/>
      <c r="Q9" s="54"/>
      <c r="R9" s="54"/>
      <c r="S9" s="54"/>
      <c r="T9" s="53"/>
    </row>
    <row r="10" spans="1:20" ht="12.75" customHeight="1" x14ac:dyDescent="0.45">
      <c r="A10" s="52"/>
      <c r="B10" s="694"/>
      <c r="C10" s="695"/>
      <c r="D10" s="51"/>
      <c r="E10" s="50"/>
      <c r="F10" s="50"/>
      <c r="G10" s="50"/>
      <c r="H10" s="50"/>
      <c r="I10" s="50"/>
      <c r="J10" s="50"/>
      <c r="K10" s="50"/>
      <c r="L10" s="50"/>
      <c r="M10" s="50"/>
      <c r="N10" s="50"/>
      <c r="O10" s="50"/>
      <c r="P10" s="50"/>
      <c r="Q10" s="50"/>
      <c r="R10" s="50"/>
      <c r="S10" s="50"/>
      <c r="T10" s="49"/>
    </row>
    <row r="11" spans="1:20" ht="12.75" customHeight="1" x14ac:dyDescent="0.2">
      <c r="A11" s="48"/>
      <c r="B11" s="699" t="s">
        <v>188</v>
      </c>
      <c r="C11" s="724"/>
      <c r="D11" s="724" t="s">
        <v>187</v>
      </c>
      <c r="E11" s="724"/>
      <c r="F11" s="771"/>
      <c r="G11" s="771"/>
      <c r="H11" s="771"/>
      <c r="I11" s="771"/>
      <c r="J11" s="772"/>
      <c r="K11" s="773" t="s">
        <v>186</v>
      </c>
      <c r="L11" s="773"/>
      <c r="M11" s="774"/>
      <c r="N11" s="703"/>
      <c r="O11" s="703"/>
      <c r="P11" s="703"/>
      <c r="Q11" s="703"/>
      <c r="R11" s="704"/>
      <c r="S11" s="704"/>
      <c r="T11" s="775"/>
    </row>
    <row r="12" spans="1:20" ht="12.75" customHeight="1" x14ac:dyDescent="0.2">
      <c r="A12" s="776" t="s">
        <v>185</v>
      </c>
      <c r="B12" s="741"/>
      <c r="C12" s="741"/>
      <c r="D12" s="741"/>
      <c r="E12" s="741"/>
      <c r="F12" s="741"/>
      <c r="G12" s="741"/>
      <c r="H12" s="741"/>
      <c r="I12" s="777"/>
      <c r="J12" s="690" t="s">
        <v>184</v>
      </c>
      <c r="K12" s="691"/>
      <c r="L12" s="691"/>
      <c r="M12" s="691"/>
      <c r="N12" s="691"/>
      <c r="O12" s="691"/>
      <c r="P12" s="691"/>
      <c r="Q12" s="691"/>
      <c r="R12" s="697"/>
      <c r="S12" s="697"/>
      <c r="T12" s="698"/>
    </row>
    <row r="13" spans="1:20" ht="13.2" x14ac:dyDescent="0.2">
      <c r="A13" s="778" t="s">
        <v>183</v>
      </c>
      <c r="B13" s="779"/>
      <c r="C13" s="724" t="s">
        <v>182</v>
      </c>
      <c r="D13" s="690"/>
      <c r="E13" s="47"/>
      <c r="F13" s="46"/>
      <c r="G13" s="46"/>
      <c r="H13" s="46"/>
      <c r="I13" s="45"/>
      <c r="J13" s="702" t="s">
        <v>181</v>
      </c>
      <c r="K13" s="780"/>
      <c r="L13" s="781" t="s">
        <v>180</v>
      </c>
      <c r="M13" s="782"/>
      <c r="N13" s="782"/>
      <c r="O13" s="782"/>
      <c r="P13" s="782"/>
      <c r="Q13" s="782"/>
      <c r="R13" s="704"/>
      <c r="S13" s="704"/>
      <c r="T13" s="775"/>
    </row>
    <row r="14" spans="1:20" ht="20.25" customHeight="1" x14ac:dyDescent="0.2">
      <c r="A14" s="783" t="s">
        <v>179</v>
      </c>
      <c r="B14" s="784"/>
      <c r="C14" s="724" t="s">
        <v>178</v>
      </c>
      <c r="D14" s="690"/>
      <c r="E14" s="693"/>
      <c r="F14" s="785"/>
      <c r="G14" s="785"/>
      <c r="H14" s="785"/>
      <c r="I14" s="786"/>
      <c r="J14" s="693"/>
      <c r="K14" s="694"/>
      <c r="L14" s="71"/>
      <c r="M14" s="72"/>
      <c r="N14" s="72"/>
      <c r="O14" s="72"/>
      <c r="P14" s="72"/>
      <c r="Q14" s="72"/>
      <c r="R14" s="72"/>
      <c r="S14" s="72"/>
      <c r="T14" s="42"/>
    </row>
    <row r="15" spans="1:20" ht="12.75" customHeight="1" x14ac:dyDescent="0.45">
      <c r="A15" s="767" t="s">
        <v>177</v>
      </c>
      <c r="B15" s="763"/>
      <c r="C15" s="763"/>
      <c r="D15" s="763"/>
      <c r="E15" s="762"/>
      <c r="F15" s="724" t="s">
        <v>176</v>
      </c>
      <c r="G15" s="724"/>
      <c r="H15" s="724"/>
      <c r="I15" s="740" t="s">
        <v>175</v>
      </c>
      <c r="J15" s="741"/>
      <c r="K15" s="742"/>
      <c r="L15" s="724" t="s">
        <v>174</v>
      </c>
      <c r="M15" s="724"/>
      <c r="N15" s="724"/>
      <c r="O15" s="724" t="s">
        <v>173</v>
      </c>
      <c r="P15" s="724"/>
      <c r="Q15" s="690"/>
      <c r="R15" s="769" t="s">
        <v>172</v>
      </c>
      <c r="S15" s="769"/>
      <c r="T15" s="770"/>
    </row>
    <row r="16" spans="1:20" ht="12.75" customHeight="1" x14ac:dyDescent="0.45">
      <c r="A16" s="768"/>
      <c r="B16" s="694"/>
      <c r="C16" s="694"/>
      <c r="D16" s="694"/>
      <c r="E16" s="695"/>
      <c r="F16" s="73" t="s">
        <v>167</v>
      </c>
      <c r="G16" s="690" t="s">
        <v>166</v>
      </c>
      <c r="H16" s="699"/>
      <c r="I16" s="78" t="s">
        <v>167</v>
      </c>
      <c r="J16" s="690" t="s">
        <v>166</v>
      </c>
      <c r="K16" s="699"/>
      <c r="L16" s="78" t="s">
        <v>167</v>
      </c>
      <c r="M16" s="690" t="s">
        <v>166</v>
      </c>
      <c r="N16" s="699"/>
      <c r="O16" s="78" t="s">
        <v>167</v>
      </c>
      <c r="P16" s="690" t="s">
        <v>166</v>
      </c>
      <c r="Q16" s="691"/>
      <c r="R16" s="78" t="s">
        <v>167</v>
      </c>
      <c r="S16" s="690" t="s">
        <v>166</v>
      </c>
      <c r="T16" s="764"/>
    </row>
    <row r="17" spans="1:20" ht="12.75" customHeight="1" x14ac:dyDescent="0.45">
      <c r="A17" s="83"/>
      <c r="B17" s="761" t="s">
        <v>165</v>
      </c>
      <c r="C17" s="762"/>
      <c r="D17" s="740" t="s">
        <v>164</v>
      </c>
      <c r="E17" s="742"/>
      <c r="F17" s="78"/>
      <c r="G17" s="690"/>
      <c r="H17" s="699"/>
      <c r="I17" s="78"/>
      <c r="J17" s="690"/>
      <c r="K17" s="699"/>
      <c r="L17" s="78"/>
      <c r="M17" s="690"/>
      <c r="N17" s="699"/>
      <c r="O17" s="78"/>
      <c r="P17" s="690"/>
      <c r="Q17" s="691"/>
      <c r="R17" s="78"/>
      <c r="S17" s="690"/>
      <c r="T17" s="764"/>
    </row>
    <row r="18" spans="1:20" ht="12.75" customHeight="1" x14ac:dyDescent="0.45">
      <c r="A18" s="83"/>
      <c r="B18" s="693"/>
      <c r="C18" s="695"/>
      <c r="D18" s="740" t="s">
        <v>163</v>
      </c>
      <c r="E18" s="742"/>
      <c r="F18" s="78"/>
      <c r="G18" s="690"/>
      <c r="H18" s="699"/>
      <c r="I18" s="78"/>
      <c r="J18" s="690"/>
      <c r="K18" s="699"/>
      <c r="L18" s="78"/>
      <c r="M18" s="690"/>
      <c r="N18" s="699"/>
      <c r="O18" s="78"/>
      <c r="P18" s="690"/>
      <c r="Q18" s="691"/>
      <c r="R18" s="78"/>
      <c r="S18" s="690"/>
      <c r="T18" s="764"/>
    </row>
    <row r="19" spans="1:20" ht="12.75" customHeight="1" x14ac:dyDescent="0.45">
      <c r="A19" s="83"/>
      <c r="B19" s="740" t="s">
        <v>162</v>
      </c>
      <c r="C19" s="741"/>
      <c r="D19" s="741"/>
      <c r="E19" s="742"/>
      <c r="F19" s="690"/>
      <c r="G19" s="691"/>
      <c r="H19" s="699"/>
      <c r="I19" s="690"/>
      <c r="J19" s="691"/>
      <c r="K19" s="699"/>
      <c r="L19" s="690"/>
      <c r="M19" s="691"/>
      <c r="N19" s="699"/>
      <c r="O19" s="690"/>
      <c r="P19" s="691"/>
      <c r="Q19" s="691"/>
      <c r="R19" s="690"/>
      <c r="S19" s="691"/>
      <c r="T19" s="764"/>
    </row>
    <row r="20" spans="1:20" ht="12.75" customHeight="1" x14ac:dyDescent="0.45">
      <c r="A20" s="83"/>
      <c r="B20" s="740" t="s">
        <v>161</v>
      </c>
      <c r="C20" s="741"/>
      <c r="D20" s="741"/>
      <c r="E20" s="742"/>
      <c r="F20" s="683"/>
      <c r="G20" s="684"/>
      <c r="H20" s="765"/>
      <c r="I20" s="683"/>
      <c r="J20" s="684"/>
      <c r="K20" s="765"/>
      <c r="L20" s="683"/>
      <c r="M20" s="684"/>
      <c r="N20" s="765"/>
      <c r="O20" s="683"/>
      <c r="P20" s="684"/>
      <c r="Q20" s="684"/>
      <c r="R20" s="683"/>
      <c r="S20" s="684"/>
      <c r="T20" s="766"/>
    </row>
    <row r="21" spans="1:20" ht="12.75" customHeight="1" x14ac:dyDescent="0.45">
      <c r="A21" s="83"/>
      <c r="B21" s="763"/>
      <c r="C21" s="763"/>
      <c r="D21" s="763"/>
      <c r="E21" s="762"/>
      <c r="F21" s="724" t="s">
        <v>171</v>
      </c>
      <c r="G21" s="724"/>
      <c r="H21" s="724"/>
      <c r="I21" s="690" t="s">
        <v>170</v>
      </c>
      <c r="J21" s="691"/>
      <c r="K21" s="699"/>
      <c r="L21" s="740" t="s">
        <v>169</v>
      </c>
      <c r="M21" s="741"/>
      <c r="N21" s="742"/>
      <c r="O21" s="690" t="s">
        <v>168</v>
      </c>
      <c r="P21" s="691"/>
      <c r="Q21" s="691"/>
      <c r="R21" s="85"/>
      <c r="T21" s="21"/>
    </row>
    <row r="22" spans="1:20" ht="12.75" customHeight="1" x14ac:dyDescent="0.45">
      <c r="A22" s="83"/>
      <c r="B22" s="694"/>
      <c r="C22" s="694"/>
      <c r="D22" s="694"/>
      <c r="E22" s="695"/>
      <c r="F22" s="73" t="s">
        <v>167</v>
      </c>
      <c r="G22" s="690" t="s">
        <v>166</v>
      </c>
      <c r="H22" s="699"/>
      <c r="I22" s="78" t="s">
        <v>167</v>
      </c>
      <c r="J22" s="690" t="s">
        <v>166</v>
      </c>
      <c r="K22" s="699"/>
      <c r="L22" s="78" t="s">
        <v>167</v>
      </c>
      <c r="M22" s="690" t="s">
        <v>166</v>
      </c>
      <c r="N22" s="699"/>
      <c r="O22" s="78" t="s">
        <v>167</v>
      </c>
      <c r="P22" s="690" t="s">
        <v>166</v>
      </c>
      <c r="Q22" s="691"/>
      <c r="R22" s="85"/>
      <c r="T22" s="21"/>
    </row>
    <row r="23" spans="1:20" ht="12.75" customHeight="1" x14ac:dyDescent="0.45">
      <c r="A23" s="83"/>
      <c r="B23" s="761" t="s">
        <v>165</v>
      </c>
      <c r="C23" s="762"/>
      <c r="D23" s="740" t="s">
        <v>164</v>
      </c>
      <c r="E23" s="742"/>
      <c r="F23" s="78"/>
      <c r="G23" s="690"/>
      <c r="H23" s="699"/>
      <c r="I23" s="78"/>
      <c r="J23" s="690"/>
      <c r="K23" s="699"/>
      <c r="L23" s="78"/>
      <c r="M23" s="690"/>
      <c r="N23" s="699"/>
      <c r="O23" s="78"/>
      <c r="P23" s="690"/>
      <c r="Q23" s="691"/>
      <c r="R23" s="85"/>
      <c r="T23" s="21"/>
    </row>
    <row r="24" spans="1:20" ht="12.75" customHeight="1" x14ac:dyDescent="0.45">
      <c r="A24" s="83"/>
      <c r="B24" s="693"/>
      <c r="C24" s="695"/>
      <c r="D24" s="740" t="s">
        <v>163</v>
      </c>
      <c r="E24" s="742"/>
      <c r="F24" s="78"/>
      <c r="G24" s="690"/>
      <c r="H24" s="699"/>
      <c r="I24" s="78"/>
      <c r="J24" s="690"/>
      <c r="K24" s="699"/>
      <c r="L24" s="78"/>
      <c r="M24" s="690"/>
      <c r="N24" s="699"/>
      <c r="O24" s="78"/>
      <c r="P24" s="690"/>
      <c r="Q24" s="691"/>
      <c r="R24" s="85"/>
      <c r="T24" s="21"/>
    </row>
    <row r="25" spans="1:20" ht="12.75" customHeight="1" x14ac:dyDescent="0.45">
      <c r="A25" s="83"/>
      <c r="B25" s="740" t="s">
        <v>162</v>
      </c>
      <c r="C25" s="741"/>
      <c r="D25" s="741"/>
      <c r="E25" s="742"/>
      <c r="F25" s="690"/>
      <c r="G25" s="691"/>
      <c r="H25" s="699"/>
      <c r="I25" s="690"/>
      <c r="J25" s="691"/>
      <c r="K25" s="699"/>
      <c r="L25" s="690"/>
      <c r="M25" s="691"/>
      <c r="N25" s="699"/>
      <c r="O25" s="724"/>
      <c r="P25" s="724"/>
      <c r="Q25" s="690"/>
      <c r="R25" s="85"/>
      <c r="T25" s="21"/>
    </row>
    <row r="26" spans="1:20" ht="12.75" customHeight="1" x14ac:dyDescent="0.45">
      <c r="A26" s="83"/>
      <c r="B26" s="740" t="s">
        <v>161</v>
      </c>
      <c r="C26" s="741"/>
      <c r="D26" s="741"/>
      <c r="E26" s="742"/>
      <c r="F26" s="743"/>
      <c r="G26" s="744"/>
      <c r="H26" s="745"/>
      <c r="I26" s="743"/>
      <c r="J26" s="744"/>
      <c r="K26" s="745"/>
      <c r="L26" s="743"/>
      <c r="M26" s="744"/>
      <c r="N26" s="745"/>
      <c r="O26" s="746"/>
      <c r="P26" s="746"/>
      <c r="Q26" s="743"/>
      <c r="R26" s="85"/>
      <c r="T26" s="21"/>
    </row>
    <row r="27" spans="1:20" s="34" customFormat="1" ht="13.5" customHeight="1" x14ac:dyDescent="0.45">
      <c r="A27" s="38"/>
      <c r="B27" s="747" t="s">
        <v>160</v>
      </c>
      <c r="C27" s="748"/>
      <c r="D27" s="748"/>
      <c r="E27" s="749"/>
      <c r="F27" s="755" t="s">
        <v>159</v>
      </c>
      <c r="G27" s="696"/>
      <c r="H27" s="696"/>
      <c r="I27" s="696"/>
      <c r="J27" s="696"/>
      <c r="K27" s="696"/>
      <c r="L27" s="696"/>
      <c r="M27" s="696"/>
      <c r="N27" s="696"/>
      <c r="O27" s="696"/>
      <c r="P27" s="696"/>
      <c r="Q27" s="696"/>
      <c r="R27" s="696"/>
      <c r="S27" s="696"/>
      <c r="T27" s="756"/>
    </row>
    <row r="28" spans="1:20" s="34" customFormat="1" ht="13.5" customHeight="1" x14ac:dyDescent="0.45">
      <c r="A28" s="38"/>
      <c r="B28" s="750"/>
      <c r="C28" s="704"/>
      <c r="D28" s="704"/>
      <c r="E28" s="751"/>
      <c r="F28" s="36" t="s">
        <v>158</v>
      </c>
      <c r="G28" s="35"/>
      <c r="H28" s="35"/>
      <c r="I28" s="757" t="s">
        <v>157</v>
      </c>
      <c r="J28" s="757"/>
      <c r="K28" s="757"/>
      <c r="L28" s="757"/>
      <c r="M28" s="757" t="s">
        <v>156</v>
      </c>
      <c r="N28" s="757"/>
      <c r="O28" s="757"/>
      <c r="P28" s="757"/>
      <c r="Q28" s="757" t="s">
        <v>155</v>
      </c>
      <c r="R28" s="757"/>
      <c r="S28" s="757"/>
      <c r="T28" s="758"/>
    </row>
    <row r="29" spans="1:20" s="34" customFormat="1" ht="13.5" customHeight="1" x14ac:dyDescent="0.2">
      <c r="A29" s="38"/>
      <c r="B29" s="750"/>
      <c r="C29" s="704"/>
      <c r="D29" s="704"/>
      <c r="E29" s="751"/>
      <c r="F29" s="36" t="s">
        <v>154</v>
      </c>
      <c r="G29" s="35"/>
      <c r="H29" s="35"/>
      <c r="I29" s="755"/>
      <c r="J29" s="759"/>
      <c r="K29" s="759"/>
      <c r="L29" s="760"/>
      <c r="M29" s="755"/>
      <c r="N29" s="759"/>
      <c r="O29" s="759"/>
      <c r="P29" s="760"/>
      <c r="Q29" s="755"/>
      <c r="R29" s="697"/>
      <c r="S29" s="697"/>
      <c r="T29" s="698"/>
    </row>
    <row r="30" spans="1:20" s="34" customFormat="1" ht="13.5" customHeight="1" x14ac:dyDescent="0.2">
      <c r="A30" s="38"/>
      <c r="B30" s="750"/>
      <c r="C30" s="704"/>
      <c r="D30" s="704"/>
      <c r="E30" s="751"/>
      <c r="F30" s="36" t="s">
        <v>153</v>
      </c>
      <c r="G30" s="35"/>
      <c r="H30" s="35"/>
      <c r="I30" s="755"/>
      <c r="J30" s="759"/>
      <c r="K30" s="759"/>
      <c r="L30" s="760"/>
      <c r="M30" s="755"/>
      <c r="N30" s="759"/>
      <c r="O30" s="759"/>
      <c r="P30" s="760"/>
      <c r="Q30" s="755"/>
      <c r="R30" s="697"/>
      <c r="S30" s="697"/>
      <c r="T30" s="698"/>
    </row>
    <row r="31" spans="1:20" s="34" customFormat="1" ht="13.5" customHeight="1" x14ac:dyDescent="0.2">
      <c r="A31" s="37"/>
      <c r="B31" s="752"/>
      <c r="C31" s="753"/>
      <c r="D31" s="753"/>
      <c r="E31" s="754"/>
      <c r="F31" s="36" t="s">
        <v>152</v>
      </c>
      <c r="G31" s="35"/>
      <c r="H31" s="35"/>
      <c r="I31" s="755"/>
      <c r="J31" s="759"/>
      <c r="K31" s="759"/>
      <c r="L31" s="760"/>
      <c r="M31" s="755"/>
      <c r="N31" s="759"/>
      <c r="O31" s="759"/>
      <c r="P31" s="760"/>
      <c r="Q31" s="755"/>
      <c r="R31" s="697"/>
      <c r="S31" s="697"/>
      <c r="T31" s="698"/>
    </row>
    <row r="32" spans="1:20" ht="12.75" customHeight="1" x14ac:dyDescent="0.45">
      <c r="A32" s="723" t="s">
        <v>151</v>
      </c>
      <c r="B32" s="724"/>
      <c r="C32" s="724"/>
      <c r="D32" s="724"/>
      <c r="E32" s="724"/>
      <c r="F32" s="690"/>
      <c r="G32" s="691"/>
      <c r="H32" s="691"/>
      <c r="I32" s="691"/>
      <c r="J32" s="691"/>
      <c r="K32" s="691"/>
      <c r="L32" s="691"/>
      <c r="M32" s="691"/>
      <c r="N32" s="691"/>
      <c r="O32" s="691"/>
      <c r="P32" s="691"/>
      <c r="Q32" s="691"/>
      <c r="R32" s="685"/>
      <c r="S32" s="685"/>
      <c r="T32" s="686"/>
    </row>
    <row r="33" spans="1:21" ht="12.75" customHeight="1" x14ac:dyDescent="0.45">
      <c r="A33" s="723"/>
      <c r="B33" s="682" t="s">
        <v>150</v>
      </c>
      <c r="C33" s="682"/>
      <c r="D33" s="682"/>
      <c r="E33" s="682"/>
      <c r="F33" s="687" t="s">
        <v>149</v>
      </c>
      <c r="G33" s="688"/>
      <c r="H33" s="688"/>
      <c r="I33" s="688"/>
      <c r="J33" s="688"/>
      <c r="K33" s="688"/>
      <c r="L33" s="688"/>
      <c r="M33" s="688"/>
      <c r="N33" s="688"/>
      <c r="O33" s="688"/>
      <c r="P33" s="688"/>
      <c r="Q33" s="688"/>
      <c r="R33" s="685"/>
      <c r="S33" s="685"/>
      <c r="T33" s="686"/>
    </row>
    <row r="34" spans="1:21" ht="12.75" customHeight="1" x14ac:dyDescent="0.45">
      <c r="A34" s="723"/>
      <c r="B34" s="682" t="s">
        <v>148</v>
      </c>
      <c r="C34" s="682"/>
      <c r="D34" s="682"/>
      <c r="E34" s="682"/>
      <c r="F34" s="687" t="s">
        <v>147</v>
      </c>
      <c r="G34" s="688"/>
      <c r="H34" s="688"/>
      <c r="I34" s="688"/>
      <c r="J34" s="688"/>
      <c r="K34" s="688"/>
      <c r="L34" s="688"/>
      <c r="M34" s="688"/>
      <c r="N34" s="688"/>
      <c r="O34" s="688"/>
      <c r="P34" s="688"/>
      <c r="Q34" s="688"/>
      <c r="R34" s="685"/>
      <c r="S34" s="685"/>
      <c r="T34" s="686"/>
    </row>
    <row r="35" spans="1:21" ht="12.75" customHeight="1" x14ac:dyDescent="0.45">
      <c r="A35" s="723"/>
      <c r="B35" s="725" t="s">
        <v>146</v>
      </c>
      <c r="C35" s="726"/>
      <c r="D35" s="726"/>
      <c r="E35" s="727"/>
      <c r="F35" s="734" t="s">
        <v>145</v>
      </c>
      <c r="G35" s="735"/>
      <c r="H35" s="736" t="s">
        <v>144</v>
      </c>
      <c r="I35" s="736"/>
      <c r="J35" s="736"/>
      <c r="K35" s="736"/>
      <c r="L35" s="736"/>
      <c r="M35" s="736"/>
      <c r="N35" s="736"/>
      <c r="O35" s="736"/>
      <c r="P35" s="736"/>
      <c r="Q35" s="737"/>
      <c r="R35" s="33"/>
      <c r="S35" s="32"/>
      <c r="T35" s="31"/>
    </row>
    <row r="36" spans="1:21" ht="12.75" customHeight="1" x14ac:dyDescent="0.45">
      <c r="A36" s="723"/>
      <c r="B36" s="728"/>
      <c r="C36" s="729"/>
      <c r="D36" s="729"/>
      <c r="E36" s="730"/>
      <c r="F36" s="734"/>
      <c r="G36" s="735"/>
      <c r="H36" s="738" t="s">
        <v>143</v>
      </c>
      <c r="I36" s="738"/>
      <c r="J36" s="738" t="s">
        <v>142</v>
      </c>
      <c r="K36" s="738"/>
      <c r="L36" s="738" t="s">
        <v>141</v>
      </c>
      <c r="M36" s="738"/>
      <c r="N36" s="738" t="s">
        <v>140</v>
      </c>
      <c r="O36" s="738"/>
      <c r="P36" s="738" t="s">
        <v>139</v>
      </c>
      <c r="Q36" s="739"/>
      <c r="R36" s="85"/>
      <c r="T36" s="21"/>
    </row>
    <row r="37" spans="1:21" ht="12.75" customHeight="1" x14ac:dyDescent="0.45">
      <c r="A37" s="723"/>
      <c r="B37" s="728"/>
      <c r="C37" s="729"/>
      <c r="D37" s="729"/>
      <c r="E37" s="730"/>
      <c r="F37" s="718"/>
      <c r="G37" s="718"/>
      <c r="H37" s="718"/>
      <c r="I37" s="718"/>
      <c r="J37" s="718"/>
      <c r="K37" s="718"/>
      <c r="L37" s="718"/>
      <c r="M37" s="718"/>
      <c r="N37" s="718"/>
      <c r="O37" s="718"/>
      <c r="P37" s="718"/>
      <c r="Q37" s="719"/>
      <c r="R37" s="85"/>
      <c r="T37" s="21"/>
    </row>
    <row r="38" spans="1:21" ht="12.75" customHeight="1" x14ac:dyDescent="0.45">
      <c r="A38" s="723"/>
      <c r="B38" s="728"/>
      <c r="C38" s="729"/>
      <c r="D38" s="729"/>
      <c r="E38" s="730"/>
      <c r="F38" s="718" t="s">
        <v>138</v>
      </c>
      <c r="G38" s="718"/>
      <c r="H38" s="718" t="s">
        <v>137</v>
      </c>
      <c r="I38" s="719"/>
      <c r="J38" s="720" t="s">
        <v>136</v>
      </c>
      <c r="K38" s="720"/>
      <c r="L38" s="29"/>
      <c r="M38" s="29"/>
      <c r="N38" s="29"/>
      <c r="O38" s="29"/>
      <c r="P38" s="29"/>
      <c r="Q38" s="29"/>
      <c r="R38" s="25"/>
      <c r="S38" s="25"/>
      <c r="T38" s="28"/>
      <c r="U38" s="25"/>
    </row>
    <row r="39" spans="1:21" ht="12.75" customHeight="1" x14ac:dyDescent="0.45">
      <c r="A39" s="723"/>
      <c r="B39" s="728"/>
      <c r="C39" s="729"/>
      <c r="D39" s="729"/>
      <c r="E39" s="730"/>
      <c r="F39" s="718"/>
      <c r="G39" s="718"/>
      <c r="H39" s="718"/>
      <c r="I39" s="719"/>
      <c r="J39" s="720"/>
      <c r="K39" s="720"/>
      <c r="L39" s="25"/>
      <c r="M39" s="25"/>
      <c r="N39" s="25"/>
      <c r="O39" s="25"/>
      <c r="P39" s="25"/>
      <c r="Q39" s="25"/>
      <c r="R39" s="25"/>
      <c r="S39" s="25"/>
      <c r="T39" s="28"/>
      <c r="U39" s="25"/>
    </row>
    <row r="40" spans="1:21" ht="12.75" customHeight="1" x14ac:dyDescent="0.45">
      <c r="A40" s="723"/>
      <c r="B40" s="731"/>
      <c r="C40" s="732"/>
      <c r="D40" s="732"/>
      <c r="E40" s="733"/>
      <c r="F40" s="719"/>
      <c r="G40" s="721"/>
      <c r="H40" s="719"/>
      <c r="I40" s="722"/>
      <c r="J40" s="718"/>
      <c r="K40" s="718"/>
      <c r="L40" s="27"/>
      <c r="M40" s="27"/>
      <c r="N40" s="27"/>
      <c r="O40" s="27"/>
      <c r="P40" s="27"/>
      <c r="Q40" s="27"/>
      <c r="R40" s="27"/>
      <c r="S40" s="27"/>
      <c r="T40" s="26"/>
      <c r="U40" s="25"/>
    </row>
    <row r="41" spans="1:21" ht="12.75" customHeight="1" x14ac:dyDescent="0.45">
      <c r="A41" s="723"/>
      <c r="B41" s="687" t="s">
        <v>135</v>
      </c>
      <c r="C41" s="688"/>
      <c r="D41" s="688"/>
      <c r="E41" s="689"/>
      <c r="F41" s="690" t="s">
        <v>134</v>
      </c>
      <c r="G41" s="691"/>
      <c r="H41" s="691"/>
      <c r="I41" s="691"/>
      <c r="J41" s="691"/>
      <c r="K41" s="691"/>
      <c r="L41" s="691"/>
      <c r="M41" s="691"/>
      <c r="N41" s="691"/>
      <c r="O41" s="691"/>
      <c r="P41" s="691"/>
      <c r="Q41" s="691"/>
      <c r="R41" s="685"/>
      <c r="S41" s="685"/>
      <c r="T41" s="686"/>
    </row>
    <row r="42" spans="1:21" ht="12.75" customHeight="1" x14ac:dyDescent="0.45">
      <c r="A42" s="723"/>
      <c r="B42" s="682" t="s">
        <v>133</v>
      </c>
      <c r="C42" s="682"/>
      <c r="D42" s="682"/>
      <c r="E42" s="682"/>
      <c r="F42" s="683"/>
      <c r="G42" s="684"/>
      <c r="H42" s="684"/>
      <c r="I42" s="684"/>
      <c r="J42" s="684"/>
      <c r="K42" s="684"/>
      <c r="L42" s="684"/>
      <c r="M42" s="684"/>
      <c r="N42" s="684"/>
      <c r="O42" s="684"/>
      <c r="P42" s="684"/>
      <c r="Q42" s="684"/>
      <c r="R42" s="685"/>
      <c r="S42" s="685"/>
      <c r="T42" s="686"/>
    </row>
    <row r="43" spans="1:21" ht="12.75" customHeight="1" x14ac:dyDescent="0.45">
      <c r="A43" s="723"/>
      <c r="B43" s="687" t="s">
        <v>132</v>
      </c>
      <c r="C43" s="688"/>
      <c r="D43" s="688"/>
      <c r="E43" s="689"/>
      <c r="F43" s="690" t="s">
        <v>131</v>
      </c>
      <c r="G43" s="691"/>
      <c r="H43" s="691"/>
      <c r="I43" s="691"/>
      <c r="J43" s="691"/>
      <c r="K43" s="691"/>
      <c r="L43" s="691"/>
      <c r="M43" s="691"/>
      <c r="N43" s="691"/>
      <c r="O43" s="691"/>
      <c r="P43" s="691"/>
      <c r="Q43" s="691"/>
      <c r="R43" s="685"/>
      <c r="S43" s="685"/>
      <c r="T43" s="686"/>
    </row>
    <row r="44" spans="1:21" ht="12.75" customHeight="1" x14ac:dyDescent="0.45">
      <c r="A44" s="723"/>
      <c r="B44" s="682" t="s">
        <v>130</v>
      </c>
      <c r="C44" s="682"/>
      <c r="D44" s="682"/>
      <c r="E44" s="682"/>
      <c r="F44" s="690"/>
      <c r="G44" s="691"/>
      <c r="H44" s="691"/>
      <c r="I44" s="691"/>
      <c r="J44" s="691"/>
      <c r="K44" s="691"/>
      <c r="L44" s="691"/>
      <c r="M44" s="691"/>
      <c r="N44" s="691"/>
      <c r="O44" s="691"/>
      <c r="P44" s="691"/>
      <c r="Q44" s="691"/>
      <c r="R44" s="685"/>
      <c r="S44" s="685"/>
      <c r="T44" s="686"/>
    </row>
    <row r="45" spans="1:21" ht="12.75" customHeight="1" x14ac:dyDescent="0.45">
      <c r="A45" s="723"/>
      <c r="B45" s="682"/>
      <c r="C45" s="682"/>
      <c r="D45" s="682"/>
      <c r="E45" s="682"/>
      <c r="F45" s="690"/>
      <c r="G45" s="691"/>
      <c r="H45" s="691"/>
      <c r="I45" s="691"/>
      <c r="J45" s="691"/>
      <c r="K45" s="691"/>
      <c r="L45" s="691"/>
      <c r="M45" s="691"/>
      <c r="N45" s="691"/>
      <c r="O45" s="691"/>
      <c r="P45" s="691"/>
      <c r="Q45" s="691"/>
      <c r="R45" s="685"/>
      <c r="S45" s="685"/>
      <c r="T45" s="686"/>
    </row>
    <row r="46" spans="1:21" ht="12.75" customHeight="1" x14ac:dyDescent="0.45">
      <c r="A46" s="723"/>
      <c r="B46" s="682" t="s">
        <v>129</v>
      </c>
      <c r="C46" s="682"/>
      <c r="D46" s="682"/>
      <c r="E46" s="682"/>
      <c r="F46" s="690"/>
      <c r="G46" s="691"/>
      <c r="H46" s="691"/>
      <c r="I46" s="691"/>
      <c r="J46" s="691"/>
      <c r="K46" s="691"/>
      <c r="L46" s="691"/>
      <c r="M46" s="691"/>
      <c r="N46" s="691"/>
      <c r="O46" s="691"/>
      <c r="P46" s="691"/>
      <c r="Q46" s="691"/>
      <c r="R46" s="685"/>
      <c r="S46" s="685"/>
      <c r="T46" s="686"/>
    </row>
    <row r="47" spans="1:21" ht="12.75" customHeight="1" x14ac:dyDescent="0.2">
      <c r="A47" s="723"/>
      <c r="B47" s="682" t="s">
        <v>128</v>
      </c>
      <c r="C47" s="682"/>
      <c r="D47" s="682"/>
      <c r="E47" s="682"/>
      <c r="F47" s="693" t="s">
        <v>127</v>
      </c>
      <c r="G47" s="694"/>
      <c r="H47" s="694"/>
      <c r="I47" s="695"/>
      <c r="J47" s="693" t="s">
        <v>126</v>
      </c>
      <c r="K47" s="694"/>
      <c r="L47" s="694"/>
      <c r="M47" s="695"/>
      <c r="N47" s="690"/>
      <c r="O47" s="696"/>
      <c r="P47" s="696"/>
      <c r="Q47" s="696"/>
      <c r="R47" s="697"/>
      <c r="S47" s="697"/>
      <c r="T47" s="698"/>
    </row>
    <row r="48" spans="1:21" ht="12.75" customHeight="1" x14ac:dyDescent="0.2">
      <c r="A48" s="723"/>
      <c r="B48" s="692"/>
      <c r="C48" s="692"/>
      <c r="D48" s="692"/>
      <c r="E48" s="692"/>
      <c r="F48" s="690" t="s">
        <v>125</v>
      </c>
      <c r="G48" s="691"/>
      <c r="H48" s="691"/>
      <c r="I48" s="699"/>
      <c r="J48" s="700" t="s">
        <v>124</v>
      </c>
      <c r="K48" s="701"/>
      <c r="L48" s="82"/>
      <c r="M48" s="81"/>
      <c r="N48" s="22" t="s">
        <v>123</v>
      </c>
      <c r="O48" s="702"/>
      <c r="P48" s="703"/>
      <c r="Q48" s="703"/>
      <c r="R48" s="704"/>
      <c r="S48" s="704"/>
      <c r="T48" s="21"/>
    </row>
    <row r="49" spans="1:20" ht="12.75" customHeight="1" x14ac:dyDescent="0.2">
      <c r="A49" s="723"/>
      <c r="B49" s="692"/>
      <c r="C49" s="692"/>
      <c r="D49" s="692"/>
      <c r="E49" s="692"/>
      <c r="F49" s="690" t="s">
        <v>122</v>
      </c>
      <c r="G49" s="691"/>
      <c r="H49" s="691"/>
      <c r="I49" s="699"/>
      <c r="J49" s="690"/>
      <c r="K49" s="696"/>
      <c r="L49" s="696"/>
      <c r="M49" s="696"/>
      <c r="N49" s="696"/>
      <c r="O49" s="696"/>
      <c r="P49" s="696"/>
      <c r="Q49" s="696"/>
      <c r="R49" s="697"/>
      <c r="S49" s="697"/>
      <c r="T49" s="698"/>
    </row>
    <row r="50" spans="1:20" ht="12.75" customHeight="1" x14ac:dyDescent="0.45">
      <c r="A50" s="705" t="s">
        <v>121</v>
      </c>
      <c r="B50" s="696"/>
      <c r="C50" s="696"/>
      <c r="D50" s="696"/>
      <c r="E50" s="706"/>
      <c r="F50" s="690" t="s">
        <v>120</v>
      </c>
      <c r="G50" s="699"/>
      <c r="H50" s="20"/>
      <c r="I50" s="20"/>
      <c r="J50" s="19"/>
      <c r="K50" s="18"/>
      <c r="L50" s="707" t="s">
        <v>119</v>
      </c>
      <c r="M50" s="707"/>
      <c r="N50" s="707"/>
      <c r="O50" s="17"/>
      <c r="P50" s="74"/>
      <c r="Q50" s="74"/>
      <c r="R50" s="74"/>
      <c r="S50" s="74"/>
      <c r="T50" s="80"/>
    </row>
    <row r="51" spans="1:20" ht="26.25" customHeight="1" x14ac:dyDescent="0.45">
      <c r="A51" s="708" t="s">
        <v>118</v>
      </c>
      <c r="B51" s="685"/>
      <c r="C51" s="685"/>
      <c r="D51" s="685"/>
      <c r="E51" s="709"/>
      <c r="F51" s="690"/>
      <c r="G51" s="691"/>
      <c r="H51" s="691"/>
      <c r="I51" s="691"/>
      <c r="J51" s="691"/>
      <c r="K51" s="691"/>
      <c r="L51" s="691"/>
      <c r="M51" s="691"/>
      <c r="N51" s="691"/>
      <c r="O51" s="691"/>
      <c r="P51" s="691"/>
      <c r="Q51" s="691"/>
      <c r="R51" s="685"/>
      <c r="S51" s="685"/>
      <c r="T51" s="686"/>
    </row>
    <row r="52" spans="1:20" ht="39" customHeight="1" thickBot="1" x14ac:dyDescent="0.25">
      <c r="A52" s="710" t="s">
        <v>117</v>
      </c>
      <c r="B52" s="711"/>
      <c r="C52" s="711"/>
      <c r="D52" s="711"/>
      <c r="E52" s="711"/>
      <c r="F52" s="712" t="s">
        <v>116</v>
      </c>
      <c r="G52" s="713"/>
      <c r="H52" s="713"/>
      <c r="I52" s="713"/>
      <c r="J52" s="713"/>
      <c r="K52" s="713"/>
      <c r="L52" s="713"/>
      <c r="M52" s="713"/>
      <c r="N52" s="713"/>
      <c r="O52" s="713"/>
      <c r="P52" s="713"/>
      <c r="Q52" s="713"/>
      <c r="R52" s="714"/>
      <c r="S52" s="714"/>
      <c r="T52" s="715"/>
    </row>
    <row r="53" spans="1:20" ht="12.75" customHeight="1" x14ac:dyDescent="0.45">
      <c r="A53" s="14" t="s">
        <v>115</v>
      </c>
    </row>
    <row r="54" spans="1:20" ht="12.75" customHeight="1" x14ac:dyDescent="0.45">
      <c r="A54" s="716" t="s">
        <v>114</v>
      </c>
      <c r="B54" s="717"/>
      <c r="C54" s="717"/>
      <c r="D54" s="717"/>
      <c r="E54" s="717"/>
      <c r="F54" s="717"/>
      <c r="G54" s="717"/>
      <c r="H54" s="717"/>
      <c r="I54" s="717"/>
      <c r="J54" s="717"/>
      <c r="K54" s="717"/>
      <c r="L54" s="717"/>
      <c r="M54" s="717"/>
      <c r="N54" s="717"/>
      <c r="O54" s="717"/>
      <c r="P54" s="717"/>
      <c r="Q54" s="717"/>
      <c r="R54" s="717"/>
      <c r="S54" s="717"/>
      <c r="T54" s="717"/>
    </row>
    <row r="55" spans="1:20" ht="12.75" customHeight="1" x14ac:dyDescent="0.45">
      <c r="A55" s="716" t="s">
        <v>113</v>
      </c>
      <c r="B55" s="717"/>
      <c r="C55" s="717"/>
      <c r="D55" s="717"/>
      <c r="E55" s="717"/>
      <c r="F55" s="717"/>
      <c r="G55" s="717"/>
      <c r="H55" s="717"/>
      <c r="I55" s="717"/>
      <c r="J55" s="717"/>
      <c r="K55" s="717"/>
      <c r="L55" s="717"/>
      <c r="M55" s="717"/>
      <c r="N55" s="717"/>
      <c r="O55" s="717"/>
      <c r="P55" s="717"/>
      <c r="Q55" s="717"/>
      <c r="R55" s="717"/>
      <c r="S55" s="717"/>
      <c r="T55" s="717"/>
    </row>
    <row r="56" spans="1:20" ht="12.75" customHeight="1" x14ac:dyDescent="0.45">
      <c r="A56" s="716" t="s">
        <v>112</v>
      </c>
      <c r="B56" s="717"/>
      <c r="C56" s="717"/>
      <c r="D56" s="717"/>
      <c r="E56" s="717"/>
      <c r="F56" s="717"/>
      <c r="G56" s="717"/>
      <c r="H56" s="717"/>
      <c r="I56" s="717"/>
      <c r="J56" s="717"/>
      <c r="K56" s="717"/>
      <c r="L56" s="717"/>
      <c r="M56" s="717"/>
      <c r="N56" s="717"/>
      <c r="O56" s="717"/>
      <c r="P56" s="717"/>
      <c r="Q56" s="717"/>
      <c r="R56" s="717"/>
      <c r="S56" s="717"/>
      <c r="T56" s="717"/>
    </row>
    <row r="57" spans="1:20" s="86" customFormat="1" ht="13.5" customHeight="1" x14ac:dyDescent="0.45">
      <c r="A57" s="716" t="s">
        <v>111</v>
      </c>
      <c r="B57" s="716"/>
      <c r="C57" s="716"/>
      <c r="D57" s="716"/>
      <c r="E57" s="716"/>
      <c r="F57" s="716"/>
      <c r="G57" s="716"/>
      <c r="H57" s="716"/>
      <c r="I57" s="716"/>
      <c r="J57" s="716"/>
      <c r="K57" s="716"/>
      <c r="L57" s="716"/>
      <c r="M57" s="716"/>
      <c r="N57" s="716"/>
      <c r="O57" s="716"/>
      <c r="P57" s="716"/>
      <c r="Q57" s="716"/>
    </row>
    <row r="58" spans="1:20" ht="12.75" customHeight="1" x14ac:dyDescent="0.45">
      <c r="A58" s="716" t="s">
        <v>110</v>
      </c>
      <c r="B58" s="717"/>
      <c r="C58" s="717"/>
      <c r="D58" s="717"/>
      <c r="E58" s="717"/>
      <c r="F58" s="717"/>
      <c r="G58" s="717"/>
      <c r="H58" s="717"/>
      <c r="I58" s="717"/>
      <c r="J58" s="717"/>
      <c r="K58" s="717"/>
      <c r="L58" s="717"/>
      <c r="M58" s="717"/>
      <c r="N58" s="717"/>
      <c r="O58" s="717"/>
      <c r="P58" s="717"/>
      <c r="Q58" s="717"/>
      <c r="R58" s="717"/>
      <c r="S58" s="717"/>
      <c r="T58" s="717"/>
    </row>
    <row r="59" spans="1:20" ht="12.75" customHeight="1" x14ac:dyDescent="0.45">
      <c r="A59" s="716" t="s">
        <v>109</v>
      </c>
      <c r="B59" s="717"/>
      <c r="C59" s="717"/>
      <c r="D59" s="717"/>
      <c r="E59" s="717"/>
      <c r="F59" s="717"/>
      <c r="G59" s="717"/>
      <c r="H59" s="717"/>
      <c r="I59" s="717"/>
      <c r="J59" s="717"/>
      <c r="K59" s="717"/>
      <c r="L59" s="717"/>
      <c r="M59" s="717"/>
      <c r="N59" s="717"/>
      <c r="O59" s="717"/>
      <c r="P59" s="717"/>
      <c r="Q59" s="717"/>
      <c r="R59" s="717"/>
      <c r="S59" s="717"/>
      <c r="T59" s="717"/>
    </row>
    <row r="60" spans="1:20" ht="12.75" customHeight="1" x14ac:dyDescent="0.45">
      <c r="A60" s="716" t="s">
        <v>108</v>
      </c>
      <c r="B60" s="717"/>
      <c r="C60" s="717"/>
      <c r="D60" s="717"/>
      <c r="E60" s="717"/>
      <c r="F60" s="717"/>
      <c r="G60" s="717"/>
      <c r="H60" s="717"/>
      <c r="I60" s="717"/>
      <c r="J60" s="717"/>
      <c r="K60" s="717"/>
      <c r="L60" s="717"/>
      <c r="M60" s="717"/>
      <c r="N60" s="717"/>
      <c r="O60" s="717"/>
      <c r="P60" s="717"/>
      <c r="Q60" s="717"/>
      <c r="R60" s="717"/>
      <c r="S60" s="717"/>
      <c r="T60" s="717"/>
    </row>
    <row r="61" spans="1:20" ht="12.75" customHeight="1" x14ac:dyDescent="0.45">
      <c r="A61" s="76"/>
      <c r="B61" s="77"/>
      <c r="C61" s="77"/>
      <c r="D61" s="77"/>
      <c r="E61" s="77"/>
      <c r="F61" s="77"/>
      <c r="G61" s="77"/>
      <c r="H61" s="77"/>
      <c r="I61" s="77"/>
      <c r="J61" s="77"/>
      <c r="K61" s="77"/>
      <c r="L61" s="77"/>
      <c r="M61" s="77"/>
      <c r="N61" s="77"/>
      <c r="O61" s="77"/>
      <c r="P61" s="77"/>
      <c r="Q61" s="77"/>
    </row>
    <row r="62" spans="1:20" ht="12.75" customHeight="1" x14ac:dyDescent="0.45">
      <c r="A62" s="681"/>
      <c r="B62" s="681"/>
      <c r="C62" s="681"/>
    </row>
    <row r="63" spans="1:20" ht="12.75" customHeight="1" x14ac:dyDescent="0.45">
      <c r="A63" s="681"/>
      <c r="B63" s="681"/>
      <c r="C63" s="681"/>
    </row>
    <row r="64" spans="1:20" ht="12.75" customHeight="1" x14ac:dyDescent="0.45">
      <c r="A64" s="681"/>
      <c r="B64" s="681"/>
      <c r="C64" s="681"/>
    </row>
    <row r="65" spans="1:3" ht="12.75" customHeight="1" x14ac:dyDescent="0.45">
      <c r="A65" s="681"/>
      <c r="B65" s="681"/>
      <c r="C65" s="681"/>
    </row>
    <row r="66" spans="1:3" ht="12.75" customHeight="1" x14ac:dyDescent="0.45">
      <c r="A66" s="681"/>
      <c r="B66" s="681"/>
      <c r="C66" s="681"/>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7B1BF-29B4-4F7C-8C15-5CC8B72E58BC}">
  <sheetPr codeName="Sheet34"/>
  <dimension ref="A1:O116"/>
  <sheetViews>
    <sheetView showGridLines="0" zoomScaleNormal="100" zoomScaleSheetLayoutView="100" workbookViewId="0"/>
  </sheetViews>
  <sheetFormatPr defaultColWidth="3.8984375" defaultRowHeight="13.2" x14ac:dyDescent="0.45"/>
  <cols>
    <col min="1" max="1" width="5.59765625" style="144" customWidth="1"/>
    <col min="2" max="7" width="8.59765625" style="144" customWidth="1"/>
    <col min="8" max="13" width="4.59765625" style="144" customWidth="1"/>
    <col min="14" max="16384" width="3.8984375" style="144"/>
  </cols>
  <sheetData>
    <row r="1" spans="1:15" ht="15" customHeight="1" x14ac:dyDescent="0.45">
      <c r="A1" s="220" t="s">
        <v>420</v>
      </c>
      <c r="B1" s="219"/>
      <c r="C1" s="166"/>
      <c r="D1" s="166"/>
      <c r="E1" s="166"/>
      <c r="F1" s="166"/>
      <c r="G1" s="166"/>
      <c r="H1" s="166"/>
      <c r="I1" s="166"/>
      <c r="J1" s="166"/>
      <c r="K1" s="166"/>
      <c r="L1" s="166"/>
      <c r="M1" s="166"/>
      <c r="N1" s="166"/>
      <c r="O1" s="166"/>
    </row>
    <row r="2" spans="1:15" ht="15" customHeight="1" x14ac:dyDescent="0.45">
      <c r="A2" s="192"/>
      <c r="B2" s="191"/>
      <c r="C2" s="191"/>
      <c r="D2" s="191"/>
      <c r="E2" s="191"/>
      <c r="F2" s="166"/>
      <c r="G2" s="166"/>
      <c r="H2" s="166"/>
      <c r="I2" s="166"/>
      <c r="J2" s="166"/>
      <c r="K2" s="166"/>
      <c r="L2" s="166"/>
      <c r="M2" s="166"/>
      <c r="N2" s="166"/>
      <c r="O2" s="166"/>
    </row>
    <row r="3" spans="1:15" ht="15" customHeight="1" x14ac:dyDescent="0.45">
      <c r="A3" s="800" t="s">
        <v>419</v>
      </c>
      <c r="B3" s="171" t="s">
        <v>182</v>
      </c>
      <c r="C3" s="803"/>
      <c r="D3" s="804"/>
      <c r="E3" s="804"/>
      <c r="F3" s="804"/>
      <c r="G3" s="804"/>
      <c r="H3" s="804"/>
      <c r="I3" s="804"/>
      <c r="J3" s="804"/>
      <c r="K3" s="804"/>
      <c r="L3" s="804"/>
      <c r="M3" s="805"/>
      <c r="N3" s="166"/>
      <c r="O3" s="166"/>
    </row>
    <row r="4" spans="1:15" ht="15" customHeight="1" x14ac:dyDescent="0.45">
      <c r="A4" s="801"/>
      <c r="B4" s="170" t="s">
        <v>194</v>
      </c>
      <c r="C4" s="806"/>
      <c r="D4" s="807"/>
      <c r="E4" s="807"/>
      <c r="F4" s="807"/>
      <c r="G4" s="807"/>
      <c r="H4" s="807"/>
      <c r="I4" s="807"/>
      <c r="J4" s="807"/>
      <c r="K4" s="807"/>
      <c r="L4" s="807"/>
      <c r="M4" s="808"/>
      <c r="N4" s="166"/>
      <c r="O4" s="166"/>
    </row>
    <row r="5" spans="1:15" ht="15" customHeight="1" x14ac:dyDescent="0.45">
      <c r="A5" s="801"/>
      <c r="B5" s="809" t="s">
        <v>193</v>
      </c>
      <c r="C5" s="153" t="s">
        <v>372</v>
      </c>
      <c r="D5" s="207"/>
      <c r="E5" s="152" t="s">
        <v>321</v>
      </c>
      <c r="F5" s="151"/>
      <c r="G5" s="150" t="s">
        <v>371</v>
      </c>
      <c r="H5" s="150"/>
      <c r="I5" s="150"/>
      <c r="J5" s="150"/>
      <c r="K5" s="150"/>
      <c r="L5" s="150"/>
      <c r="M5" s="149"/>
      <c r="N5" s="166"/>
      <c r="O5" s="166"/>
    </row>
    <row r="6" spans="1:15" ht="15" customHeight="1" x14ac:dyDescent="0.15">
      <c r="A6" s="801"/>
      <c r="B6" s="810"/>
      <c r="C6" s="148" t="s">
        <v>328</v>
      </c>
      <c r="D6" s="147" t="s">
        <v>278</v>
      </c>
      <c r="E6" s="146" t="s">
        <v>328</v>
      </c>
      <c r="F6" s="145" t="s">
        <v>327</v>
      </c>
      <c r="G6" s="165"/>
      <c r="H6" s="165" t="s">
        <v>356</v>
      </c>
      <c r="I6" s="164"/>
      <c r="J6" s="164"/>
      <c r="K6" s="164"/>
      <c r="L6" s="164"/>
      <c r="M6" s="163"/>
      <c r="N6" s="166"/>
      <c r="O6" s="166"/>
    </row>
    <row r="7" spans="1:15" ht="15" customHeight="1" x14ac:dyDescent="0.45">
      <c r="A7" s="801"/>
      <c r="B7" s="811"/>
      <c r="C7" s="812"/>
      <c r="D7" s="813"/>
      <c r="E7" s="813"/>
      <c r="F7" s="813"/>
      <c r="G7" s="813"/>
      <c r="H7" s="813"/>
      <c r="I7" s="813"/>
      <c r="J7" s="813"/>
      <c r="K7" s="813"/>
      <c r="L7" s="813"/>
      <c r="M7" s="814"/>
      <c r="N7" s="166"/>
      <c r="O7" s="166"/>
    </row>
    <row r="8" spans="1:15" ht="15" customHeight="1" x14ac:dyDescent="0.45">
      <c r="A8" s="801"/>
      <c r="B8" s="169" t="s">
        <v>187</v>
      </c>
      <c r="C8" s="818"/>
      <c r="D8" s="819"/>
      <c r="E8" s="819"/>
      <c r="F8" s="819"/>
      <c r="G8" s="819"/>
      <c r="H8" s="819"/>
      <c r="I8" s="819"/>
      <c r="J8" s="819"/>
      <c r="K8" s="819"/>
      <c r="L8" s="819"/>
      <c r="M8" s="820"/>
      <c r="N8" s="166"/>
      <c r="O8" s="166"/>
    </row>
    <row r="9" spans="1:15" ht="15" customHeight="1" x14ac:dyDescent="0.45">
      <c r="A9" s="802"/>
      <c r="B9" s="168" t="s">
        <v>329</v>
      </c>
      <c r="C9" s="815"/>
      <c r="D9" s="816"/>
      <c r="E9" s="816"/>
      <c r="F9" s="816"/>
      <c r="G9" s="816"/>
      <c r="H9" s="816"/>
      <c r="I9" s="816"/>
      <c r="J9" s="816"/>
      <c r="K9" s="816"/>
      <c r="L9" s="816"/>
      <c r="M9" s="817"/>
      <c r="N9" s="166"/>
      <c r="O9" s="166"/>
    </row>
    <row r="10" spans="1:15" ht="15" customHeight="1" x14ac:dyDescent="0.15">
      <c r="A10" s="800" t="s">
        <v>355</v>
      </c>
      <c r="B10" s="162" t="s">
        <v>182</v>
      </c>
      <c r="C10" s="851"/>
      <c r="D10" s="852"/>
      <c r="E10" s="853"/>
      <c r="F10" s="854" t="s">
        <v>326</v>
      </c>
      <c r="G10" s="204"/>
      <c r="H10" s="160"/>
      <c r="I10" s="161"/>
      <c r="J10" s="160"/>
      <c r="K10" s="161"/>
      <c r="L10" s="160"/>
      <c r="M10" s="159"/>
      <c r="N10" s="166"/>
      <c r="O10" s="166"/>
    </row>
    <row r="11" spans="1:15" ht="15" customHeight="1" x14ac:dyDescent="0.15">
      <c r="A11" s="801"/>
      <c r="B11" s="158" t="s">
        <v>178</v>
      </c>
      <c r="C11" s="840"/>
      <c r="D11" s="841"/>
      <c r="E11" s="842"/>
      <c r="F11" s="854"/>
      <c r="G11" s="156"/>
      <c r="H11" s="157" t="s">
        <v>325</v>
      </c>
      <c r="I11" s="156"/>
      <c r="J11" s="157" t="s">
        <v>324</v>
      </c>
      <c r="K11" s="156"/>
      <c r="L11" s="155" t="s">
        <v>323</v>
      </c>
      <c r="M11" s="154"/>
      <c r="N11" s="166"/>
      <c r="O11" s="166"/>
    </row>
    <row r="12" spans="1:15" ht="15" customHeight="1" x14ac:dyDescent="0.45">
      <c r="A12" s="801"/>
      <c r="B12" s="843" t="s">
        <v>322</v>
      </c>
      <c r="C12" s="153" t="s">
        <v>372</v>
      </c>
      <c r="D12" s="207"/>
      <c r="E12" s="152" t="s">
        <v>321</v>
      </c>
      <c r="F12" s="151"/>
      <c r="G12" s="150" t="s">
        <v>371</v>
      </c>
      <c r="H12" s="150"/>
      <c r="I12" s="150"/>
      <c r="J12" s="150"/>
      <c r="K12" s="150"/>
      <c r="L12" s="150"/>
      <c r="M12" s="149"/>
      <c r="N12" s="166"/>
      <c r="O12" s="166"/>
    </row>
    <row r="13" spans="1:15" ht="15" customHeight="1" x14ac:dyDescent="0.15">
      <c r="A13" s="801"/>
      <c r="B13" s="844"/>
      <c r="C13" s="148" t="s">
        <v>328</v>
      </c>
      <c r="D13" s="147" t="s">
        <v>278</v>
      </c>
      <c r="E13" s="146"/>
      <c r="F13" s="145" t="s">
        <v>327</v>
      </c>
      <c r="G13" s="165"/>
      <c r="H13" s="165"/>
      <c r="I13" s="164"/>
      <c r="J13" s="164"/>
      <c r="K13" s="164"/>
      <c r="L13" s="164"/>
      <c r="M13" s="163"/>
      <c r="N13" s="166"/>
      <c r="O13" s="166"/>
    </row>
    <row r="14" spans="1:15" ht="15" customHeight="1" x14ac:dyDescent="0.45">
      <c r="A14" s="801"/>
      <c r="B14" s="845"/>
      <c r="C14" s="812"/>
      <c r="D14" s="813"/>
      <c r="E14" s="813"/>
      <c r="F14" s="813"/>
      <c r="G14" s="813"/>
      <c r="H14" s="813"/>
      <c r="I14" s="813"/>
      <c r="J14" s="813"/>
      <c r="K14" s="813"/>
      <c r="L14" s="813"/>
      <c r="M14" s="814"/>
      <c r="N14" s="166"/>
      <c r="O14" s="166"/>
    </row>
    <row r="15" spans="1:15" ht="15" customHeight="1" x14ac:dyDescent="0.45">
      <c r="A15" s="801"/>
      <c r="B15" s="821" t="s">
        <v>418</v>
      </c>
      <c r="C15" s="822"/>
      <c r="D15" s="822"/>
      <c r="E15" s="822"/>
      <c r="F15" s="822"/>
      <c r="G15" s="823"/>
      <c r="H15" s="824"/>
      <c r="I15" s="825"/>
      <c r="J15" s="825"/>
      <c r="K15" s="825"/>
      <c r="L15" s="825"/>
      <c r="M15" s="826"/>
      <c r="N15" s="166"/>
      <c r="O15" s="166"/>
    </row>
    <row r="16" spans="1:15" ht="15" customHeight="1" x14ac:dyDescent="0.45">
      <c r="A16" s="801"/>
      <c r="B16" s="827" t="s">
        <v>354</v>
      </c>
      <c r="C16" s="828"/>
      <c r="D16" s="833" t="s">
        <v>353</v>
      </c>
      <c r="E16" s="834"/>
      <c r="F16" s="816"/>
      <c r="G16" s="816"/>
      <c r="H16" s="835"/>
      <c r="I16" s="835"/>
      <c r="J16" s="835"/>
      <c r="K16" s="816"/>
      <c r="L16" s="816"/>
      <c r="M16" s="817"/>
      <c r="N16" s="166"/>
      <c r="O16" s="166"/>
    </row>
    <row r="17" spans="1:15" ht="15" customHeight="1" x14ac:dyDescent="0.45">
      <c r="A17" s="801"/>
      <c r="B17" s="829"/>
      <c r="C17" s="830"/>
      <c r="D17" s="836" t="s">
        <v>352</v>
      </c>
      <c r="E17" s="837"/>
      <c r="F17" s="190"/>
      <c r="G17" s="190"/>
      <c r="H17" s="190"/>
      <c r="I17" s="190"/>
      <c r="J17" s="190"/>
      <c r="K17" s="190"/>
      <c r="L17" s="190"/>
      <c r="M17" s="189"/>
      <c r="N17" s="166"/>
      <c r="O17" s="166"/>
    </row>
    <row r="18" spans="1:15" ht="15" customHeight="1" x14ac:dyDescent="0.45">
      <c r="A18" s="801"/>
      <c r="B18" s="831"/>
      <c r="C18" s="832"/>
      <c r="D18" s="838"/>
      <c r="E18" s="839"/>
      <c r="F18" s="188"/>
      <c r="G18" s="188"/>
      <c r="H18" s="188"/>
      <c r="I18" s="188"/>
      <c r="J18" s="188"/>
      <c r="K18" s="188"/>
      <c r="L18" s="188"/>
      <c r="M18" s="187"/>
      <c r="N18" s="166"/>
      <c r="O18" s="166"/>
    </row>
    <row r="19" spans="1:15" ht="15" customHeight="1" x14ac:dyDescent="0.15">
      <c r="A19" s="800" t="s">
        <v>370</v>
      </c>
      <c r="B19" s="162" t="s">
        <v>182</v>
      </c>
      <c r="C19" s="851"/>
      <c r="D19" s="852"/>
      <c r="E19" s="853"/>
      <c r="F19" s="854" t="s">
        <v>326</v>
      </c>
      <c r="G19" s="204"/>
      <c r="H19" s="160"/>
      <c r="I19" s="161"/>
      <c r="J19" s="160"/>
      <c r="K19" s="161"/>
      <c r="L19" s="160"/>
      <c r="M19" s="159"/>
      <c r="N19" s="166"/>
      <c r="O19" s="166"/>
    </row>
    <row r="20" spans="1:15" ht="15" customHeight="1" x14ac:dyDescent="0.15">
      <c r="A20" s="801"/>
      <c r="B20" s="158" t="s">
        <v>178</v>
      </c>
      <c r="C20" s="840"/>
      <c r="D20" s="841"/>
      <c r="E20" s="842"/>
      <c r="F20" s="854"/>
      <c r="G20" s="156"/>
      <c r="H20" s="157" t="s">
        <v>325</v>
      </c>
      <c r="I20" s="156"/>
      <c r="J20" s="157" t="s">
        <v>324</v>
      </c>
      <c r="K20" s="156"/>
      <c r="L20" s="155" t="s">
        <v>323</v>
      </c>
      <c r="M20" s="154"/>
      <c r="N20" s="166"/>
      <c r="O20" s="166"/>
    </row>
    <row r="21" spans="1:15" ht="15" customHeight="1" x14ac:dyDescent="0.45">
      <c r="A21" s="801"/>
      <c r="B21" s="843" t="s">
        <v>322</v>
      </c>
      <c r="C21" s="153" t="s">
        <v>372</v>
      </c>
      <c r="D21" s="207"/>
      <c r="E21" s="152" t="s">
        <v>321</v>
      </c>
      <c r="F21" s="151"/>
      <c r="G21" s="150" t="s">
        <v>371</v>
      </c>
      <c r="H21" s="150"/>
      <c r="I21" s="150"/>
      <c r="J21" s="150"/>
      <c r="K21" s="150"/>
      <c r="L21" s="150"/>
      <c r="M21" s="149"/>
      <c r="N21" s="166"/>
      <c r="O21" s="166"/>
    </row>
    <row r="22" spans="1:15" ht="15" customHeight="1" x14ac:dyDescent="0.15">
      <c r="A22" s="801"/>
      <c r="B22" s="844"/>
      <c r="C22" s="148" t="s">
        <v>328</v>
      </c>
      <c r="D22" s="147" t="s">
        <v>278</v>
      </c>
      <c r="E22" s="146"/>
      <c r="F22" s="145" t="s">
        <v>327</v>
      </c>
      <c r="G22" s="165"/>
      <c r="H22" s="165"/>
      <c r="I22" s="164"/>
      <c r="J22" s="164"/>
      <c r="K22" s="164"/>
      <c r="L22" s="164"/>
      <c r="M22" s="163"/>
      <c r="N22" s="166"/>
      <c r="O22" s="166"/>
    </row>
    <row r="23" spans="1:15" ht="15" customHeight="1" x14ac:dyDescent="0.45">
      <c r="A23" s="801"/>
      <c r="B23" s="845"/>
      <c r="C23" s="812"/>
      <c r="D23" s="813"/>
      <c r="E23" s="813"/>
      <c r="F23" s="813"/>
      <c r="G23" s="813"/>
      <c r="H23" s="813"/>
      <c r="I23" s="813"/>
      <c r="J23" s="813"/>
      <c r="K23" s="813"/>
      <c r="L23" s="813"/>
      <c r="M23" s="814"/>
      <c r="N23" s="166"/>
      <c r="O23" s="166"/>
    </row>
    <row r="24" spans="1:15" ht="15" customHeight="1" x14ac:dyDescent="0.45">
      <c r="A24" s="846" t="s">
        <v>185</v>
      </c>
      <c r="B24" s="847"/>
      <c r="C24" s="847"/>
      <c r="D24" s="848"/>
      <c r="E24" s="848"/>
      <c r="F24" s="849"/>
      <c r="G24" s="850"/>
      <c r="H24" s="860" t="s">
        <v>351</v>
      </c>
      <c r="I24" s="861"/>
      <c r="J24" s="861"/>
      <c r="K24" s="861"/>
      <c r="L24" s="861"/>
      <c r="M24" s="862"/>
      <c r="N24" s="167"/>
      <c r="O24" s="166"/>
    </row>
    <row r="25" spans="1:15" ht="15" hidden="1" customHeight="1" x14ac:dyDescent="0.45">
      <c r="A25" s="863" t="s">
        <v>350</v>
      </c>
      <c r="B25" s="864"/>
      <c r="C25" s="864"/>
      <c r="D25" s="864"/>
      <c r="E25" s="864"/>
      <c r="F25" s="864"/>
      <c r="G25" s="864"/>
      <c r="H25" s="864"/>
      <c r="I25" s="864"/>
      <c r="J25" s="864"/>
      <c r="K25" s="864"/>
      <c r="L25" s="864"/>
      <c r="M25" s="865"/>
      <c r="N25" s="166"/>
      <c r="O25" s="166"/>
    </row>
    <row r="26" spans="1:15" ht="15" hidden="1" customHeight="1" x14ac:dyDescent="0.45">
      <c r="A26" s="866" t="s">
        <v>177</v>
      </c>
      <c r="B26" s="867"/>
      <c r="C26" s="883" t="s">
        <v>349</v>
      </c>
      <c r="D26" s="883"/>
      <c r="E26" s="879" t="s">
        <v>168</v>
      </c>
      <c r="F26" s="885"/>
      <c r="G26" s="152"/>
      <c r="H26" s="152"/>
      <c r="I26" s="152"/>
      <c r="J26" s="152"/>
      <c r="K26" s="152"/>
      <c r="L26" s="152"/>
      <c r="M26" s="186"/>
      <c r="N26" s="166"/>
      <c r="O26" s="166"/>
    </row>
    <row r="27" spans="1:15" ht="15" hidden="1" customHeight="1" x14ac:dyDescent="0.45">
      <c r="A27" s="868"/>
      <c r="B27" s="869"/>
      <c r="C27" s="185" t="s">
        <v>167</v>
      </c>
      <c r="D27" s="185" t="s">
        <v>348</v>
      </c>
      <c r="E27" s="185" t="s">
        <v>167</v>
      </c>
      <c r="F27" s="185" t="s">
        <v>348</v>
      </c>
      <c r="G27" s="166"/>
      <c r="H27" s="166"/>
      <c r="I27" s="166"/>
      <c r="J27" s="166"/>
      <c r="K27" s="166"/>
      <c r="L27" s="166"/>
      <c r="M27" s="184"/>
      <c r="N27" s="166"/>
      <c r="O27" s="166"/>
    </row>
    <row r="28" spans="1:15" ht="15" hidden="1" customHeight="1" x14ac:dyDescent="0.45">
      <c r="A28" s="879" t="s">
        <v>369</v>
      </c>
      <c r="B28" s="880"/>
      <c r="C28" s="185"/>
      <c r="D28" s="185"/>
      <c r="E28" s="185"/>
      <c r="F28" s="185"/>
      <c r="G28" s="166"/>
      <c r="H28" s="166"/>
      <c r="I28" s="166"/>
      <c r="J28" s="166"/>
      <c r="K28" s="166"/>
      <c r="L28" s="166"/>
      <c r="M28" s="184"/>
      <c r="N28" s="166"/>
      <c r="O28" s="166"/>
    </row>
    <row r="29" spans="1:15" ht="15" hidden="1" customHeight="1" x14ac:dyDescent="0.45">
      <c r="A29" s="881" t="s">
        <v>368</v>
      </c>
      <c r="B29" s="882"/>
      <c r="C29" s="185"/>
      <c r="D29" s="185"/>
      <c r="E29" s="185"/>
      <c r="F29" s="185"/>
      <c r="G29" s="166"/>
      <c r="H29" s="166"/>
      <c r="I29" s="166"/>
      <c r="J29" s="166"/>
      <c r="K29" s="166"/>
      <c r="L29" s="166"/>
      <c r="M29" s="184"/>
      <c r="N29" s="166"/>
      <c r="O29" s="166"/>
    </row>
    <row r="30" spans="1:15" ht="15" hidden="1" customHeight="1" x14ac:dyDescent="0.45">
      <c r="A30" s="183" t="s">
        <v>367</v>
      </c>
      <c r="B30" s="182"/>
      <c r="C30" s="883"/>
      <c r="D30" s="883"/>
      <c r="E30" s="883"/>
      <c r="F30" s="883"/>
      <c r="G30" s="166"/>
      <c r="H30" s="166"/>
      <c r="I30" s="166"/>
      <c r="J30" s="166"/>
      <c r="K30" s="166"/>
      <c r="L30" s="166"/>
      <c r="M30" s="184"/>
      <c r="N30" s="166"/>
      <c r="O30" s="166"/>
    </row>
    <row r="31" spans="1:15" ht="15" hidden="1" customHeight="1" x14ac:dyDescent="0.45">
      <c r="A31" s="183" t="s">
        <v>366</v>
      </c>
      <c r="B31" s="182"/>
      <c r="C31" s="884"/>
      <c r="D31" s="884"/>
      <c r="E31" s="884"/>
      <c r="F31" s="884"/>
      <c r="G31" s="181"/>
      <c r="H31" s="181"/>
      <c r="I31" s="181"/>
      <c r="J31" s="181"/>
      <c r="K31" s="181"/>
      <c r="L31" s="181"/>
      <c r="M31" s="180"/>
      <c r="N31" s="167"/>
      <c r="O31" s="166"/>
    </row>
    <row r="32" spans="1:15" ht="15" customHeight="1" x14ac:dyDescent="0.45">
      <c r="A32" s="863" t="s">
        <v>347</v>
      </c>
      <c r="B32" s="864"/>
      <c r="C32" s="877"/>
      <c r="D32" s="877"/>
      <c r="E32" s="877"/>
      <c r="F32" s="864"/>
      <c r="G32" s="877"/>
      <c r="H32" s="877"/>
      <c r="I32" s="877"/>
      <c r="J32" s="877"/>
      <c r="K32" s="877"/>
      <c r="L32" s="877"/>
      <c r="M32" s="878"/>
      <c r="N32" s="167"/>
      <c r="O32" s="166"/>
    </row>
    <row r="33" spans="1:15" ht="15" customHeight="1" x14ac:dyDescent="0.45">
      <c r="A33" s="876" t="s">
        <v>417</v>
      </c>
      <c r="B33" s="856" t="s">
        <v>416</v>
      </c>
      <c r="C33" s="856"/>
      <c r="D33" s="856"/>
      <c r="E33" s="857"/>
      <c r="F33" s="857"/>
      <c r="G33" s="870"/>
      <c r="H33" s="870"/>
      <c r="I33" s="870"/>
      <c r="J33" s="870"/>
      <c r="K33" s="870"/>
      <c r="L33" s="870"/>
      <c r="M33" s="871"/>
      <c r="N33" s="167"/>
      <c r="O33" s="166"/>
    </row>
    <row r="34" spans="1:15" ht="15" customHeight="1" x14ac:dyDescent="0.45">
      <c r="A34" s="876"/>
      <c r="B34" s="855" t="s">
        <v>415</v>
      </c>
      <c r="C34" s="855"/>
      <c r="D34" s="855"/>
      <c r="E34" s="858"/>
      <c r="F34" s="858"/>
      <c r="G34" s="872"/>
      <c r="H34" s="872"/>
      <c r="I34" s="872"/>
      <c r="J34" s="872"/>
      <c r="K34" s="872"/>
      <c r="L34" s="872"/>
      <c r="M34" s="873"/>
      <c r="N34" s="167"/>
      <c r="O34" s="166"/>
    </row>
    <row r="35" spans="1:15" ht="15" customHeight="1" x14ac:dyDescent="0.45">
      <c r="A35" s="876" t="s">
        <v>414</v>
      </c>
      <c r="B35" s="856" t="s">
        <v>413</v>
      </c>
      <c r="C35" s="856"/>
      <c r="D35" s="856"/>
      <c r="E35" s="859"/>
      <c r="F35" s="859"/>
      <c r="G35" s="872"/>
      <c r="H35" s="872"/>
      <c r="I35" s="872"/>
      <c r="J35" s="872"/>
      <c r="K35" s="872"/>
      <c r="L35" s="872"/>
      <c r="M35" s="873"/>
      <c r="N35" s="167"/>
      <c r="O35" s="166"/>
    </row>
    <row r="36" spans="1:15" ht="15" customHeight="1" x14ac:dyDescent="0.45">
      <c r="A36" s="876"/>
      <c r="B36" s="856" t="s">
        <v>412</v>
      </c>
      <c r="C36" s="856"/>
      <c r="D36" s="856"/>
      <c r="E36" s="859"/>
      <c r="F36" s="859"/>
      <c r="G36" s="874"/>
      <c r="H36" s="874"/>
      <c r="I36" s="874"/>
      <c r="J36" s="874"/>
      <c r="K36" s="874"/>
      <c r="L36" s="874"/>
      <c r="M36" s="875"/>
      <c r="N36" s="167"/>
      <c r="O36" s="166"/>
    </row>
    <row r="37" spans="1:15" ht="15" customHeight="1" x14ac:dyDescent="0.45">
      <c r="A37" s="900" t="s">
        <v>411</v>
      </c>
      <c r="B37" s="901"/>
      <c r="C37" s="897" t="s">
        <v>410</v>
      </c>
      <c r="D37" s="897"/>
      <c r="E37" s="886"/>
      <c r="F37" s="886"/>
      <c r="G37" s="886"/>
      <c r="H37" s="886"/>
      <c r="I37" s="886"/>
      <c r="J37" s="886"/>
      <c r="K37" s="886"/>
      <c r="L37" s="886"/>
      <c r="M37" s="887"/>
      <c r="N37" s="167"/>
      <c r="O37" s="166"/>
    </row>
    <row r="38" spans="1:15" ht="15" customHeight="1" x14ac:dyDescent="0.45">
      <c r="A38" s="902"/>
      <c r="B38" s="903"/>
      <c r="C38" s="897" t="s">
        <v>409</v>
      </c>
      <c r="D38" s="897"/>
      <c r="E38" s="886"/>
      <c r="F38" s="886"/>
      <c r="G38" s="886"/>
      <c r="H38" s="886"/>
      <c r="I38" s="886"/>
      <c r="J38" s="888"/>
      <c r="K38" s="888"/>
      <c r="L38" s="888"/>
      <c r="M38" s="889"/>
      <c r="N38" s="167"/>
      <c r="O38" s="166"/>
    </row>
    <row r="39" spans="1:15" ht="15" customHeight="1" x14ac:dyDescent="0.15">
      <c r="A39" s="902"/>
      <c r="B39" s="903"/>
      <c r="C39" s="897" t="s">
        <v>408</v>
      </c>
      <c r="D39" s="897"/>
      <c r="E39" s="203" t="s">
        <v>360</v>
      </c>
      <c r="F39" s="202"/>
      <c r="G39" s="203" t="s">
        <v>359</v>
      </c>
      <c r="H39" s="891"/>
      <c r="I39" s="892"/>
      <c r="J39" s="898"/>
      <c r="K39" s="898"/>
      <c r="L39" s="898"/>
      <c r="M39" s="899"/>
      <c r="N39" s="167"/>
      <c r="O39" s="166"/>
    </row>
    <row r="40" spans="1:15" ht="15" customHeight="1" x14ac:dyDescent="0.45">
      <c r="A40" s="904"/>
      <c r="B40" s="905"/>
      <c r="C40" s="897" t="s">
        <v>407</v>
      </c>
      <c r="D40" s="897"/>
      <c r="E40" s="894"/>
      <c r="F40" s="895"/>
      <c r="G40" s="895"/>
      <c r="H40" s="895"/>
      <c r="I40" s="895"/>
      <c r="J40" s="895"/>
      <c r="K40" s="895"/>
      <c r="L40" s="895"/>
      <c r="M40" s="896"/>
      <c r="N40" s="167"/>
      <c r="O40" s="166"/>
    </row>
    <row r="41" spans="1:15" ht="15" customHeight="1" x14ac:dyDescent="0.15">
      <c r="A41" s="906" t="s">
        <v>363</v>
      </c>
      <c r="B41" s="907"/>
      <c r="C41" s="199" t="s">
        <v>362</v>
      </c>
      <c r="D41" s="908"/>
      <c r="E41" s="908"/>
      <c r="F41" s="908"/>
      <c r="G41" s="890" t="s">
        <v>361</v>
      </c>
      <c r="H41" s="890"/>
      <c r="I41" s="893"/>
      <c r="J41" s="893"/>
      <c r="K41" s="893"/>
      <c r="L41" s="893"/>
      <c r="M41" s="893"/>
      <c r="N41" s="167"/>
      <c r="O41" s="166"/>
    </row>
    <row r="42" spans="1:15" ht="15" customHeight="1" x14ac:dyDescent="0.45">
      <c r="A42" s="914" t="s">
        <v>373</v>
      </c>
      <c r="B42" s="915"/>
      <c r="C42" s="218" t="s">
        <v>362</v>
      </c>
      <c r="D42" s="916"/>
      <c r="E42" s="917"/>
      <c r="F42" s="917"/>
      <c r="G42" s="917"/>
      <c r="H42" s="917"/>
      <c r="I42" s="917"/>
      <c r="J42" s="917"/>
      <c r="K42" s="917"/>
      <c r="L42" s="917"/>
      <c r="M42" s="918"/>
      <c r="N42" s="167"/>
      <c r="O42" s="166"/>
    </row>
    <row r="43" spans="1:15" ht="15" customHeight="1" x14ac:dyDescent="0.45">
      <c r="A43" s="923" t="s">
        <v>406</v>
      </c>
      <c r="B43" s="924"/>
      <c r="C43" s="924"/>
      <c r="D43" s="924"/>
      <c r="E43" s="924"/>
      <c r="F43" s="217" t="s">
        <v>362</v>
      </c>
      <c r="G43" s="920"/>
      <c r="H43" s="921"/>
      <c r="I43" s="921"/>
      <c r="J43" s="921"/>
      <c r="K43" s="921"/>
      <c r="L43" s="921"/>
      <c r="M43" s="922"/>
      <c r="N43" s="166"/>
      <c r="O43" s="166"/>
    </row>
    <row r="44" spans="1:15" ht="24.9" customHeight="1" x14ac:dyDescent="0.45">
      <c r="A44" s="919" t="s">
        <v>405</v>
      </c>
      <c r="B44" s="919"/>
      <c r="C44" s="919"/>
      <c r="D44" s="919"/>
      <c r="E44" s="919"/>
      <c r="F44" s="919"/>
      <c r="G44" s="919"/>
      <c r="H44" s="919"/>
      <c r="I44" s="919"/>
      <c r="J44" s="919"/>
      <c r="K44" s="919"/>
      <c r="L44" s="919"/>
      <c r="M44" s="919"/>
      <c r="N44" s="166"/>
      <c r="O44" s="166"/>
    </row>
    <row r="45" spans="1:15" ht="20.100000000000001" customHeight="1" x14ac:dyDescent="0.45">
      <c r="A45" s="800" t="s">
        <v>404</v>
      </c>
      <c r="B45" s="171"/>
      <c r="C45" s="216" t="s">
        <v>403</v>
      </c>
      <c r="D45" s="216" t="s">
        <v>402</v>
      </c>
      <c r="E45" s="216" t="s">
        <v>401</v>
      </c>
      <c r="F45" s="215" t="s">
        <v>400</v>
      </c>
      <c r="G45" s="215" t="s">
        <v>399</v>
      </c>
      <c r="H45" s="1018" t="s">
        <v>398</v>
      </c>
      <c r="I45" s="1018"/>
      <c r="J45" s="1018" t="s">
        <v>397</v>
      </c>
      <c r="K45" s="1018"/>
      <c r="L45" s="1003"/>
      <c r="M45" s="1004"/>
      <c r="N45" s="166"/>
      <c r="O45" s="166"/>
    </row>
    <row r="46" spans="1:15" ht="24.9" customHeight="1" x14ac:dyDescent="0.45">
      <c r="A46" s="801"/>
      <c r="B46" s="170" t="s">
        <v>396</v>
      </c>
      <c r="C46" s="214"/>
      <c r="D46" s="214"/>
      <c r="E46" s="214"/>
      <c r="F46" s="214"/>
      <c r="G46" s="214"/>
      <c r="H46" s="1019"/>
      <c r="I46" s="1019"/>
      <c r="J46" s="1019"/>
      <c r="K46" s="1019"/>
      <c r="L46" s="1005"/>
      <c r="M46" s="1006"/>
      <c r="N46" s="166"/>
      <c r="O46" s="166"/>
    </row>
    <row r="47" spans="1:15" ht="20.100000000000001" customHeight="1" x14ac:dyDescent="0.45">
      <c r="A47" s="801"/>
      <c r="B47" s="213" t="s">
        <v>395</v>
      </c>
      <c r="C47" s="212"/>
      <c r="D47" s="211"/>
      <c r="E47" s="211"/>
      <c r="F47" s="211"/>
      <c r="G47" s="211"/>
      <c r="H47" s="1007"/>
      <c r="I47" s="1007"/>
      <c r="J47" s="1007"/>
      <c r="K47" s="1007"/>
      <c r="L47" s="1005"/>
      <c r="M47" s="1006"/>
      <c r="N47" s="167"/>
      <c r="O47" s="166"/>
    </row>
    <row r="48" spans="1:15" ht="14.1" customHeight="1" x14ac:dyDescent="0.45">
      <c r="A48" s="801"/>
      <c r="B48" s="854" t="s">
        <v>394</v>
      </c>
      <c r="C48" s="854"/>
      <c r="D48" s="203" t="s">
        <v>360</v>
      </c>
      <c r="E48" s="202"/>
      <c r="F48" s="203" t="s">
        <v>359</v>
      </c>
      <c r="G48" s="202"/>
      <c r="H48" s="1017" t="s">
        <v>393</v>
      </c>
      <c r="I48" s="1017"/>
      <c r="J48" s="1017"/>
      <c r="K48" s="1017"/>
      <c r="L48" s="939"/>
      <c r="M48" s="939"/>
    </row>
    <row r="49" spans="1:15" ht="14.1" customHeight="1" x14ac:dyDescent="0.45">
      <c r="A49" s="1008" t="s">
        <v>392</v>
      </c>
      <c r="B49" s="1009"/>
      <c r="C49" s="1014" t="s">
        <v>391</v>
      </c>
      <c r="D49" s="1015"/>
      <c r="E49" s="1015"/>
      <c r="F49" s="1015"/>
      <c r="G49" s="1015"/>
      <c r="H49" s="1015"/>
      <c r="I49" s="1015"/>
      <c r="J49" s="1015"/>
      <c r="K49" s="1015"/>
      <c r="L49" s="1015"/>
      <c r="M49" s="1016"/>
    </row>
    <row r="50" spans="1:15" ht="14.1" customHeight="1" x14ac:dyDescent="0.45">
      <c r="A50" s="1010"/>
      <c r="B50" s="1011"/>
      <c r="C50" s="950" t="s">
        <v>158</v>
      </c>
      <c r="D50" s="950"/>
      <c r="E50" s="1020" t="s">
        <v>157</v>
      </c>
      <c r="F50" s="1020"/>
      <c r="G50" s="1020" t="s">
        <v>156</v>
      </c>
      <c r="H50" s="1020"/>
      <c r="I50" s="1020"/>
      <c r="J50" s="1021" t="s">
        <v>155</v>
      </c>
      <c r="K50" s="1022"/>
      <c r="L50" s="1022"/>
      <c r="M50" s="1023"/>
    </row>
    <row r="51" spans="1:15" ht="14.1" customHeight="1" x14ac:dyDescent="0.45">
      <c r="A51" s="1010"/>
      <c r="B51" s="1011"/>
      <c r="C51" s="950" t="s">
        <v>154</v>
      </c>
      <c r="D51" s="950"/>
      <c r="E51" s="942"/>
      <c r="F51" s="943"/>
      <c r="G51" s="942"/>
      <c r="H51" s="944"/>
      <c r="I51" s="943"/>
      <c r="J51" s="942"/>
      <c r="K51" s="944"/>
      <c r="L51" s="944"/>
      <c r="M51" s="943"/>
    </row>
    <row r="52" spans="1:15" ht="14.1" customHeight="1" x14ac:dyDescent="0.45">
      <c r="A52" s="1010"/>
      <c r="B52" s="1011"/>
      <c r="C52" s="950" t="s">
        <v>153</v>
      </c>
      <c r="D52" s="950"/>
      <c r="E52" s="942"/>
      <c r="F52" s="943"/>
      <c r="G52" s="942"/>
      <c r="H52" s="944"/>
      <c r="I52" s="943"/>
      <c r="J52" s="942"/>
      <c r="K52" s="944"/>
      <c r="L52" s="944"/>
      <c r="M52" s="943"/>
    </row>
    <row r="53" spans="1:15" ht="15" customHeight="1" x14ac:dyDescent="0.45">
      <c r="A53" s="1012"/>
      <c r="B53" s="1013"/>
      <c r="C53" s="950" t="s">
        <v>152</v>
      </c>
      <c r="D53" s="950"/>
      <c r="E53" s="942"/>
      <c r="F53" s="943"/>
      <c r="G53" s="997"/>
      <c r="H53" s="998"/>
      <c r="I53" s="999"/>
      <c r="J53" s="997"/>
      <c r="K53" s="998"/>
      <c r="L53" s="998"/>
      <c r="M53" s="999"/>
      <c r="N53" s="167"/>
      <c r="O53" s="166"/>
    </row>
    <row r="54" spans="1:15" ht="15" customHeight="1" x14ac:dyDescent="0.45">
      <c r="A54" s="900" t="s">
        <v>390</v>
      </c>
      <c r="B54" s="936"/>
      <c r="C54" s="991" t="s">
        <v>389</v>
      </c>
      <c r="D54" s="991"/>
      <c r="E54" s="909" t="s">
        <v>388</v>
      </c>
      <c r="F54" s="909"/>
      <c r="G54" s="909" t="s">
        <v>387</v>
      </c>
      <c r="H54" s="909"/>
      <c r="I54" s="909"/>
      <c r="J54" s="910" t="s">
        <v>386</v>
      </c>
      <c r="K54" s="910"/>
      <c r="L54" s="910"/>
      <c r="M54" s="910"/>
      <c r="N54" s="167"/>
      <c r="O54" s="166"/>
    </row>
    <row r="55" spans="1:15" ht="15" customHeight="1" x14ac:dyDescent="0.45">
      <c r="A55" s="902"/>
      <c r="B55" s="937"/>
      <c r="C55" s="911"/>
      <c r="D55" s="912"/>
      <c r="E55" s="911"/>
      <c r="F55" s="912"/>
      <c r="G55" s="911"/>
      <c r="H55" s="912"/>
      <c r="I55" s="912"/>
      <c r="J55" s="911"/>
      <c r="K55" s="912"/>
      <c r="L55" s="912"/>
      <c r="M55" s="938"/>
      <c r="N55" s="167"/>
      <c r="O55" s="166"/>
    </row>
    <row r="56" spans="1:15" ht="15" customHeight="1" x14ac:dyDescent="0.45">
      <c r="A56" s="902"/>
      <c r="B56" s="937"/>
      <c r="C56" s="930" t="s">
        <v>385</v>
      </c>
      <c r="D56" s="931"/>
      <c r="E56" s="931"/>
      <c r="F56" s="931"/>
      <c r="G56" s="932"/>
      <c r="H56" s="203" t="s">
        <v>360</v>
      </c>
      <c r="I56" s="928"/>
      <c r="J56" s="929"/>
      <c r="K56" s="203" t="s">
        <v>359</v>
      </c>
      <c r="L56" s="928"/>
      <c r="M56" s="929"/>
      <c r="N56" s="167"/>
      <c r="O56" s="166"/>
    </row>
    <row r="57" spans="1:15" ht="15" customHeight="1" x14ac:dyDescent="0.45">
      <c r="A57" s="933" t="s">
        <v>384</v>
      </c>
      <c r="B57" s="934"/>
      <c r="C57" s="935"/>
      <c r="D57" s="938"/>
      <c r="E57" s="939"/>
      <c r="F57" s="940" t="s">
        <v>383</v>
      </c>
      <c r="G57" s="940"/>
      <c r="H57" s="940"/>
      <c r="I57" s="941"/>
      <c r="J57" s="203" t="s">
        <v>360</v>
      </c>
      <c r="K57" s="202"/>
      <c r="L57" s="203" t="s">
        <v>359</v>
      </c>
      <c r="M57" s="202"/>
      <c r="N57" s="167"/>
      <c r="O57" s="166"/>
    </row>
    <row r="58" spans="1:15" ht="15" customHeight="1" x14ac:dyDescent="0.45">
      <c r="A58" s="210"/>
      <c r="B58" s="1002" t="s">
        <v>382</v>
      </c>
      <c r="C58" s="1002"/>
      <c r="D58" s="911"/>
      <c r="E58" s="912"/>
      <c r="F58" s="910" t="s">
        <v>381</v>
      </c>
      <c r="G58" s="910"/>
      <c r="H58" s="925"/>
      <c r="I58" s="926"/>
      <c r="J58" s="926"/>
      <c r="K58" s="926"/>
      <c r="L58" s="926"/>
      <c r="M58" s="927"/>
      <c r="N58" s="166"/>
      <c r="O58" s="166"/>
    </row>
    <row r="59" spans="1:15" ht="15" customHeight="1" x14ac:dyDescent="0.15">
      <c r="A59" s="960" t="s">
        <v>380</v>
      </c>
      <c r="B59" s="961"/>
      <c r="C59" s="950" t="s">
        <v>154</v>
      </c>
      <c r="D59" s="950"/>
      <c r="E59" s="956"/>
      <c r="F59" s="957"/>
      <c r="G59" s="969"/>
      <c r="H59" s="970"/>
      <c r="I59" s="970"/>
      <c r="J59" s="970"/>
      <c r="K59" s="970"/>
      <c r="L59" s="970"/>
      <c r="M59" s="971"/>
      <c r="N59" s="166"/>
      <c r="O59" s="166"/>
    </row>
    <row r="60" spans="1:15" ht="15" customHeight="1" x14ac:dyDescent="0.15">
      <c r="A60" s="978"/>
      <c r="B60" s="979"/>
      <c r="C60" s="950" t="s">
        <v>153</v>
      </c>
      <c r="D60" s="950"/>
      <c r="E60" s="956"/>
      <c r="F60" s="957"/>
      <c r="G60" s="972"/>
      <c r="H60" s="973"/>
      <c r="I60" s="973"/>
      <c r="J60" s="973"/>
      <c r="K60" s="973"/>
      <c r="L60" s="973"/>
      <c r="M60" s="974"/>
      <c r="N60" s="166"/>
      <c r="O60" s="166"/>
    </row>
    <row r="61" spans="1:15" ht="15" customHeight="1" x14ac:dyDescent="0.15">
      <c r="A61" s="962"/>
      <c r="B61" s="963"/>
      <c r="C61" s="913" t="s">
        <v>152</v>
      </c>
      <c r="D61" s="913"/>
      <c r="E61" s="958"/>
      <c r="F61" s="959"/>
      <c r="G61" s="975"/>
      <c r="H61" s="976"/>
      <c r="I61" s="976"/>
      <c r="J61" s="976"/>
      <c r="K61" s="976"/>
      <c r="L61" s="976"/>
      <c r="M61" s="977"/>
      <c r="N61" s="166"/>
      <c r="O61" s="166"/>
    </row>
    <row r="62" spans="1:15" ht="15" customHeight="1" x14ac:dyDescent="0.45">
      <c r="A62" s="960" t="s">
        <v>379</v>
      </c>
      <c r="B62" s="961"/>
      <c r="C62" s="209" t="s">
        <v>378</v>
      </c>
      <c r="D62" s="202"/>
      <c r="E62" s="209" t="s">
        <v>377</v>
      </c>
      <c r="F62" s="202"/>
      <c r="G62" s="209" t="s">
        <v>374</v>
      </c>
      <c r="H62" s="964"/>
      <c r="I62" s="965"/>
      <c r="J62" s="966"/>
      <c r="K62" s="967"/>
      <c r="L62" s="967"/>
      <c r="M62" s="968"/>
      <c r="N62" s="166"/>
      <c r="O62" s="166"/>
    </row>
    <row r="63" spans="1:15" ht="15" customHeight="1" x14ac:dyDescent="0.45">
      <c r="A63" s="962"/>
      <c r="B63" s="963"/>
      <c r="C63" s="992" t="s">
        <v>376</v>
      </c>
      <c r="D63" s="992"/>
      <c r="E63" s="992"/>
      <c r="F63" s="993"/>
      <c r="G63" s="993"/>
      <c r="H63" s="994"/>
      <c r="I63" s="995"/>
      <c r="J63" s="995"/>
      <c r="K63" s="995"/>
      <c r="L63" s="995"/>
      <c r="M63" s="996"/>
      <c r="N63" s="166"/>
      <c r="O63" s="166"/>
    </row>
    <row r="64" spans="1:15" ht="15" customHeight="1" x14ac:dyDescent="0.45">
      <c r="A64" s="836" t="s">
        <v>346</v>
      </c>
      <c r="B64" s="951"/>
      <c r="C64" s="179" t="s">
        <v>310</v>
      </c>
      <c r="D64" s="178" t="s">
        <v>345</v>
      </c>
      <c r="E64" s="201" t="s">
        <v>344</v>
      </c>
      <c r="F64" s="201" t="s">
        <v>343</v>
      </c>
      <c r="G64" s="178" t="s">
        <v>342</v>
      </c>
      <c r="H64" s="821" t="s">
        <v>341</v>
      </c>
      <c r="I64" s="823"/>
      <c r="J64" s="821" t="s">
        <v>340</v>
      </c>
      <c r="K64" s="823"/>
      <c r="L64" s="821" t="s">
        <v>339</v>
      </c>
      <c r="M64" s="823"/>
      <c r="N64" s="166"/>
      <c r="O64" s="166"/>
    </row>
    <row r="65" spans="1:15" ht="15" customHeight="1" x14ac:dyDescent="0.45">
      <c r="A65" s="952"/>
      <c r="B65" s="953"/>
      <c r="C65" s="177"/>
      <c r="D65" s="177"/>
      <c r="E65" s="177"/>
      <c r="F65" s="177"/>
      <c r="G65" s="177"/>
      <c r="H65" s="816"/>
      <c r="I65" s="817"/>
      <c r="J65" s="816"/>
      <c r="K65" s="817"/>
      <c r="L65" s="816"/>
      <c r="M65" s="817"/>
      <c r="N65" s="166"/>
      <c r="O65" s="166"/>
    </row>
    <row r="66" spans="1:15" ht="15" customHeight="1" x14ac:dyDescent="0.45">
      <c r="A66" s="954"/>
      <c r="B66" s="955"/>
      <c r="C66" s="821" t="s">
        <v>338</v>
      </c>
      <c r="D66" s="822"/>
      <c r="E66" s="823"/>
      <c r="F66" s="815"/>
      <c r="G66" s="816"/>
      <c r="H66" s="816"/>
      <c r="I66" s="816"/>
      <c r="J66" s="816"/>
      <c r="K66" s="816"/>
      <c r="L66" s="816"/>
      <c r="M66" s="817"/>
      <c r="N66" s="167"/>
      <c r="O66" s="166"/>
    </row>
    <row r="67" spans="1:15" ht="15" customHeight="1" x14ac:dyDescent="0.45">
      <c r="A67" s="933" t="s">
        <v>148</v>
      </c>
      <c r="B67" s="934"/>
      <c r="C67" s="198" t="s">
        <v>337</v>
      </c>
      <c r="D67" s="176"/>
      <c r="E67" s="175" t="s">
        <v>333</v>
      </c>
      <c r="F67" s="494"/>
      <c r="G67" s="195" t="s">
        <v>334</v>
      </c>
      <c r="H67" s="948"/>
      <c r="I67" s="948"/>
      <c r="J67" s="949" t="s">
        <v>333</v>
      </c>
      <c r="K67" s="949"/>
      <c r="L67" s="980"/>
      <c r="M67" s="981"/>
      <c r="N67" s="167"/>
      <c r="O67" s="166"/>
    </row>
    <row r="68" spans="1:15" ht="15" customHeight="1" x14ac:dyDescent="0.45">
      <c r="A68" s="982"/>
      <c r="B68" s="983"/>
      <c r="C68" s="197" t="s">
        <v>336</v>
      </c>
      <c r="D68" s="176"/>
      <c r="E68" s="175" t="s">
        <v>333</v>
      </c>
      <c r="F68" s="494"/>
      <c r="G68" s="195" t="s">
        <v>334</v>
      </c>
      <c r="H68" s="948"/>
      <c r="I68" s="948"/>
      <c r="J68" s="949" t="s">
        <v>333</v>
      </c>
      <c r="K68" s="949"/>
      <c r="L68" s="980"/>
      <c r="M68" s="981"/>
      <c r="N68" s="167"/>
      <c r="O68" s="166"/>
    </row>
    <row r="69" spans="1:15" ht="15" customHeight="1" x14ac:dyDescent="0.45">
      <c r="A69" s="984"/>
      <c r="B69" s="985"/>
      <c r="C69" s="196" t="s">
        <v>335</v>
      </c>
      <c r="D69" s="174"/>
      <c r="E69" s="173" t="s">
        <v>333</v>
      </c>
      <c r="F69" s="494"/>
      <c r="G69" s="195" t="s">
        <v>334</v>
      </c>
      <c r="H69" s="948"/>
      <c r="I69" s="948"/>
      <c r="J69" s="949" t="s">
        <v>333</v>
      </c>
      <c r="K69" s="949"/>
      <c r="L69" s="980"/>
      <c r="M69" s="981"/>
      <c r="N69" s="166"/>
      <c r="O69" s="166"/>
    </row>
    <row r="70" spans="1:15" ht="15" customHeight="1" x14ac:dyDescent="0.45">
      <c r="A70" s="833" t="s">
        <v>130</v>
      </c>
      <c r="B70" s="834"/>
      <c r="C70" s="815"/>
      <c r="D70" s="816"/>
      <c r="E70" s="816"/>
      <c r="F70" s="816"/>
      <c r="G70" s="816"/>
      <c r="H70" s="816"/>
      <c r="I70" s="816"/>
      <c r="J70" s="816"/>
      <c r="K70" s="816"/>
      <c r="L70" s="816"/>
      <c r="M70" s="817"/>
      <c r="N70" s="167"/>
      <c r="O70" s="166"/>
    </row>
    <row r="71" spans="1:15" ht="35.1" customHeight="1" x14ac:dyDescent="0.45">
      <c r="A71" s="833" t="s">
        <v>129</v>
      </c>
      <c r="B71" s="834"/>
      <c r="C71" s="815"/>
      <c r="D71" s="816"/>
      <c r="E71" s="816"/>
      <c r="F71" s="816"/>
      <c r="G71" s="816"/>
      <c r="H71" s="816"/>
      <c r="I71" s="816"/>
      <c r="J71" s="816"/>
      <c r="K71" s="816"/>
      <c r="L71" s="816"/>
      <c r="M71" s="817"/>
      <c r="N71" s="167"/>
      <c r="O71" s="166"/>
    </row>
    <row r="72" spans="1:15" ht="24.75" customHeight="1" x14ac:dyDescent="0.45">
      <c r="A72" s="945" t="s">
        <v>332</v>
      </c>
      <c r="B72" s="946"/>
      <c r="C72" s="815"/>
      <c r="D72" s="816"/>
      <c r="E72" s="816"/>
      <c r="F72" s="816"/>
      <c r="G72" s="816"/>
      <c r="H72" s="816"/>
      <c r="I72" s="816"/>
      <c r="J72" s="816"/>
      <c r="K72" s="816"/>
      <c r="L72" s="816"/>
      <c r="M72" s="817"/>
      <c r="N72" s="166"/>
      <c r="O72" s="166"/>
    </row>
    <row r="73" spans="1:15" ht="18" customHeight="1" x14ac:dyDescent="0.45">
      <c r="A73" s="166" t="s">
        <v>318</v>
      </c>
      <c r="B73" s="166"/>
      <c r="C73" s="208"/>
      <c r="D73" s="208"/>
      <c r="E73" s="208"/>
      <c r="F73" s="208"/>
      <c r="G73" s="208"/>
      <c r="H73" s="208"/>
      <c r="I73" s="208"/>
      <c r="J73" s="208"/>
      <c r="K73" s="208"/>
      <c r="L73" s="208"/>
      <c r="M73" s="208"/>
      <c r="N73" s="167"/>
      <c r="O73" s="166"/>
    </row>
    <row r="74" spans="1:15" s="200" customFormat="1" ht="10.8" x14ac:dyDescent="0.45">
      <c r="A74" s="947" t="s">
        <v>331</v>
      </c>
      <c r="B74" s="947"/>
      <c r="C74" s="947"/>
      <c r="D74" s="947"/>
      <c r="E74" s="947"/>
      <c r="F74" s="947"/>
      <c r="G74" s="947"/>
      <c r="H74" s="947"/>
      <c r="I74" s="947"/>
      <c r="J74" s="947"/>
      <c r="K74" s="947"/>
      <c r="L74" s="947"/>
      <c r="M74" s="947"/>
      <c r="N74" s="463"/>
      <c r="O74" s="205"/>
    </row>
    <row r="75" spans="1:15" s="200" customFormat="1" ht="10.8" x14ac:dyDescent="0.45">
      <c r="A75" s="947" t="s">
        <v>358</v>
      </c>
      <c r="B75" s="947"/>
      <c r="C75" s="947"/>
      <c r="D75" s="947"/>
      <c r="E75" s="947"/>
      <c r="F75" s="947"/>
      <c r="G75" s="947"/>
      <c r="H75" s="947"/>
      <c r="I75" s="947"/>
      <c r="J75" s="947"/>
      <c r="K75" s="947"/>
      <c r="L75" s="947"/>
      <c r="M75" s="947"/>
      <c r="N75" s="205"/>
      <c r="O75" s="205"/>
    </row>
    <row r="76" spans="1:15" s="200" customFormat="1" ht="10.8" x14ac:dyDescent="0.45">
      <c r="A76" s="1000" t="s">
        <v>365</v>
      </c>
      <c r="B76" s="1001"/>
      <c r="C76" s="1001"/>
      <c r="D76" s="1001"/>
      <c r="E76" s="1001"/>
      <c r="F76" s="1001"/>
      <c r="G76" s="1001"/>
      <c r="H76" s="1001"/>
      <c r="I76" s="1001"/>
      <c r="J76" s="1001"/>
      <c r="K76" s="1001"/>
      <c r="L76" s="1001"/>
      <c r="M76" s="1001"/>
      <c r="N76" s="205"/>
      <c r="O76" s="205"/>
    </row>
    <row r="77" spans="1:15" ht="15" customHeight="1" x14ac:dyDescent="0.45">
      <c r="A77" s="480" t="s">
        <v>330</v>
      </c>
      <c r="B77" s="481"/>
      <c r="C77" s="481"/>
      <c r="D77" s="481"/>
      <c r="E77" s="481"/>
      <c r="F77" s="481"/>
      <c r="G77" s="481"/>
      <c r="H77" s="481"/>
      <c r="I77" s="481"/>
      <c r="J77" s="481"/>
      <c r="K77" s="481"/>
      <c r="L77" s="481"/>
      <c r="M77" s="481"/>
    </row>
    <row r="78" spans="1:15" ht="15" customHeight="1" x14ac:dyDescent="0.45">
      <c r="A78" s="194" t="s">
        <v>357</v>
      </c>
    </row>
    <row r="79" spans="1:15" ht="15" customHeight="1" x14ac:dyDescent="0.15">
      <c r="A79" s="800" t="s">
        <v>370</v>
      </c>
      <c r="B79" s="171" t="s">
        <v>182</v>
      </c>
      <c r="C79" s="851"/>
      <c r="D79" s="852"/>
      <c r="E79" s="853"/>
      <c r="F79" s="854" t="s">
        <v>326</v>
      </c>
      <c r="G79" s="204"/>
      <c r="H79" s="160"/>
      <c r="I79" s="161"/>
      <c r="J79" s="160"/>
      <c r="K79" s="161"/>
      <c r="L79" s="160"/>
      <c r="M79" s="159"/>
    </row>
    <row r="80" spans="1:15" ht="15" customHeight="1" x14ac:dyDescent="0.15">
      <c r="A80" s="801"/>
      <c r="B80" s="193" t="s">
        <v>178</v>
      </c>
      <c r="C80" s="840"/>
      <c r="D80" s="841"/>
      <c r="E80" s="842"/>
      <c r="F80" s="854"/>
      <c r="G80" s="156"/>
      <c r="H80" s="157" t="s">
        <v>325</v>
      </c>
      <c r="I80" s="156"/>
      <c r="J80" s="157" t="s">
        <v>324</v>
      </c>
      <c r="K80" s="156"/>
      <c r="L80" s="155" t="s">
        <v>323</v>
      </c>
      <c r="M80" s="154"/>
    </row>
    <row r="81" spans="1:13" ht="15" customHeight="1" x14ac:dyDescent="0.45">
      <c r="A81" s="801"/>
      <c r="B81" s="843" t="s">
        <v>322</v>
      </c>
      <c r="C81" s="153" t="s">
        <v>372</v>
      </c>
      <c r="D81" s="207"/>
      <c r="E81" s="152" t="s">
        <v>321</v>
      </c>
      <c r="F81" s="151"/>
      <c r="G81" s="150" t="s">
        <v>371</v>
      </c>
      <c r="H81" s="150"/>
      <c r="I81" s="150"/>
      <c r="J81" s="150"/>
      <c r="K81" s="150"/>
      <c r="L81" s="150"/>
      <c r="M81" s="149"/>
    </row>
    <row r="82" spans="1:13" ht="15" customHeight="1" x14ac:dyDescent="0.15">
      <c r="A82" s="801"/>
      <c r="B82" s="844"/>
      <c r="C82" s="148" t="s">
        <v>328</v>
      </c>
      <c r="D82" s="147" t="s">
        <v>278</v>
      </c>
      <c r="E82" s="146"/>
      <c r="F82" s="145" t="s">
        <v>327</v>
      </c>
      <c r="G82" s="165"/>
      <c r="H82" s="165"/>
      <c r="I82" s="164"/>
      <c r="J82" s="164"/>
      <c r="K82" s="164"/>
      <c r="L82" s="164"/>
      <c r="M82" s="163"/>
    </row>
    <row r="83" spans="1:13" ht="15" customHeight="1" x14ac:dyDescent="0.45">
      <c r="A83" s="801"/>
      <c r="B83" s="845"/>
      <c r="C83" s="812"/>
      <c r="D83" s="813"/>
      <c r="E83" s="813"/>
      <c r="F83" s="813"/>
      <c r="G83" s="813"/>
      <c r="H83" s="813"/>
      <c r="I83" s="813"/>
      <c r="J83" s="813"/>
      <c r="K83" s="813"/>
      <c r="L83" s="813"/>
      <c r="M83" s="814"/>
    </row>
    <row r="84" spans="1:13" ht="15" customHeight="1" x14ac:dyDescent="0.15">
      <c r="A84" s="801"/>
      <c r="B84" s="162" t="s">
        <v>182</v>
      </c>
      <c r="C84" s="851"/>
      <c r="D84" s="852"/>
      <c r="E84" s="853"/>
      <c r="F84" s="854" t="s">
        <v>326</v>
      </c>
      <c r="G84" s="204"/>
      <c r="H84" s="160"/>
      <c r="I84" s="161"/>
      <c r="J84" s="160"/>
      <c r="K84" s="161"/>
      <c r="L84" s="160"/>
      <c r="M84" s="159"/>
    </row>
    <row r="85" spans="1:13" ht="15" customHeight="1" x14ac:dyDescent="0.15">
      <c r="A85" s="801"/>
      <c r="B85" s="158" t="s">
        <v>178</v>
      </c>
      <c r="C85" s="840"/>
      <c r="D85" s="841"/>
      <c r="E85" s="842"/>
      <c r="F85" s="854"/>
      <c r="G85" s="156"/>
      <c r="H85" s="157" t="s">
        <v>325</v>
      </c>
      <c r="I85" s="156"/>
      <c r="J85" s="157" t="s">
        <v>324</v>
      </c>
      <c r="K85" s="156"/>
      <c r="L85" s="155" t="s">
        <v>323</v>
      </c>
      <c r="M85" s="154"/>
    </row>
    <row r="86" spans="1:13" ht="15" customHeight="1" x14ac:dyDescent="0.45">
      <c r="A86" s="801"/>
      <c r="B86" s="843" t="s">
        <v>322</v>
      </c>
      <c r="C86" s="153" t="s">
        <v>372</v>
      </c>
      <c r="D86" s="207"/>
      <c r="E86" s="152" t="s">
        <v>321</v>
      </c>
      <c r="F86" s="151"/>
      <c r="G86" s="150" t="s">
        <v>371</v>
      </c>
      <c r="H86" s="150"/>
      <c r="I86" s="150"/>
      <c r="J86" s="150"/>
      <c r="K86" s="150"/>
      <c r="L86" s="150"/>
      <c r="M86" s="149"/>
    </row>
    <row r="87" spans="1:13" ht="15" customHeight="1" x14ac:dyDescent="0.15">
      <c r="A87" s="801"/>
      <c r="B87" s="844"/>
      <c r="C87" s="148" t="s">
        <v>328</v>
      </c>
      <c r="D87" s="147" t="s">
        <v>278</v>
      </c>
      <c r="E87" s="146"/>
      <c r="F87" s="145" t="s">
        <v>327</v>
      </c>
      <c r="G87" s="165"/>
      <c r="H87" s="165"/>
      <c r="I87" s="164"/>
      <c r="J87" s="164"/>
      <c r="K87" s="164"/>
      <c r="L87" s="164"/>
      <c r="M87" s="163"/>
    </row>
    <row r="88" spans="1:13" ht="15" customHeight="1" x14ac:dyDescent="0.45">
      <c r="A88" s="801"/>
      <c r="B88" s="845"/>
      <c r="C88" s="812"/>
      <c r="D88" s="813"/>
      <c r="E88" s="813"/>
      <c r="F88" s="813"/>
      <c r="G88" s="813"/>
      <c r="H88" s="813"/>
      <c r="I88" s="813"/>
      <c r="J88" s="813"/>
      <c r="K88" s="813"/>
      <c r="L88" s="813"/>
      <c r="M88" s="814"/>
    </row>
    <row r="89" spans="1:13" ht="15" customHeight="1" x14ac:dyDescent="0.15">
      <c r="A89" s="801"/>
      <c r="B89" s="162" t="s">
        <v>182</v>
      </c>
      <c r="C89" s="851"/>
      <c r="D89" s="852"/>
      <c r="E89" s="853"/>
      <c r="F89" s="854" t="s">
        <v>326</v>
      </c>
      <c r="G89" s="204"/>
      <c r="H89" s="160"/>
      <c r="I89" s="161"/>
      <c r="J89" s="160"/>
      <c r="K89" s="161"/>
      <c r="L89" s="160"/>
      <c r="M89" s="159"/>
    </row>
    <row r="90" spans="1:13" ht="15" customHeight="1" x14ac:dyDescent="0.15">
      <c r="A90" s="801"/>
      <c r="B90" s="158" t="s">
        <v>178</v>
      </c>
      <c r="C90" s="840"/>
      <c r="D90" s="841"/>
      <c r="E90" s="842"/>
      <c r="F90" s="854"/>
      <c r="G90" s="156"/>
      <c r="H90" s="157" t="s">
        <v>325</v>
      </c>
      <c r="I90" s="156"/>
      <c r="J90" s="157" t="s">
        <v>324</v>
      </c>
      <c r="K90" s="156"/>
      <c r="L90" s="155" t="s">
        <v>323</v>
      </c>
      <c r="M90" s="154"/>
    </row>
    <row r="91" spans="1:13" ht="15" customHeight="1" x14ac:dyDescent="0.45">
      <c r="A91" s="801"/>
      <c r="B91" s="843" t="s">
        <v>322</v>
      </c>
      <c r="C91" s="153" t="s">
        <v>372</v>
      </c>
      <c r="D91" s="207"/>
      <c r="E91" s="152" t="s">
        <v>321</v>
      </c>
      <c r="F91" s="151"/>
      <c r="G91" s="150" t="s">
        <v>371</v>
      </c>
      <c r="H91" s="150"/>
      <c r="I91" s="150"/>
      <c r="J91" s="150"/>
      <c r="K91" s="150"/>
      <c r="L91" s="150"/>
      <c r="M91" s="149"/>
    </row>
    <row r="92" spans="1:13" ht="15" customHeight="1" x14ac:dyDescent="0.15">
      <c r="A92" s="801"/>
      <c r="B92" s="844"/>
      <c r="C92" s="148" t="s">
        <v>328</v>
      </c>
      <c r="D92" s="147" t="s">
        <v>278</v>
      </c>
      <c r="E92" s="146"/>
      <c r="F92" s="145" t="s">
        <v>327</v>
      </c>
      <c r="G92" s="165"/>
      <c r="H92" s="165"/>
      <c r="I92" s="164"/>
      <c r="J92" s="164"/>
      <c r="K92" s="164"/>
      <c r="L92" s="164"/>
      <c r="M92" s="163"/>
    </row>
    <row r="93" spans="1:13" ht="15" customHeight="1" x14ac:dyDescent="0.45">
      <c r="A93" s="801"/>
      <c r="B93" s="845"/>
      <c r="C93" s="812"/>
      <c r="D93" s="813"/>
      <c r="E93" s="813"/>
      <c r="F93" s="813"/>
      <c r="G93" s="813"/>
      <c r="H93" s="813"/>
      <c r="I93" s="813"/>
      <c r="J93" s="813"/>
      <c r="K93" s="813"/>
      <c r="L93" s="813"/>
      <c r="M93" s="814"/>
    </row>
    <row r="94" spans="1:13" ht="15" customHeight="1" x14ac:dyDescent="0.15">
      <c r="A94" s="801"/>
      <c r="B94" s="162" t="s">
        <v>182</v>
      </c>
      <c r="C94" s="851"/>
      <c r="D94" s="852"/>
      <c r="E94" s="853"/>
      <c r="F94" s="854" t="s">
        <v>326</v>
      </c>
      <c r="G94" s="204"/>
      <c r="H94" s="160"/>
      <c r="I94" s="161"/>
      <c r="J94" s="160"/>
      <c r="K94" s="161"/>
      <c r="L94" s="160"/>
      <c r="M94" s="159"/>
    </row>
    <row r="95" spans="1:13" ht="15" customHeight="1" x14ac:dyDescent="0.15">
      <c r="A95" s="801"/>
      <c r="B95" s="158" t="s">
        <v>178</v>
      </c>
      <c r="C95" s="840"/>
      <c r="D95" s="841"/>
      <c r="E95" s="842"/>
      <c r="F95" s="854"/>
      <c r="G95" s="156"/>
      <c r="H95" s="157" t="s">
        <v>325</v>
      </c>
      <c r="I95" s="156"/>
      <c r="J95" s="157" t="s">
        <v>324</v>
      </c>
      <c r="K95" s="156"/>
      <c r="L95" s="155" t="s">
        <v>323</v>
      </c>
      <c r="M95" s="154"/>
    </row>
    <row r="96" spans="1:13" ht="15" customHeight="1" x14ac:dyDescent="0.45">
      <c r="A96" s="801"/>
      <c r="B96" s="843" t="s">
        <v>322</v>
      </c>
      <c r="C96" s="153" t="s">
        <v>372</v>
      </c>
      <c r="D96" s="207"/>
      <c r="E96" s="152" t="s">
        <v>321</v>
      </c>
      <c r="F96" s="151"/>
      <c r="G96" s="150" t="s">
        <v>371</v>
      </c>
      <c r="H96" s="150"/>
      <c r="I96" s="150"/>
      <c r="J96" s="150"/>
      <c r="K96" s="150"/>
      <c r="L96" s="150"/>
      <c r="M96" s="149"/>
    </row>
    <row r="97" spans="1:13" ht="15" customHeight="1" x14ac:dyDescent="0.15">
      <c r="A97" s="801"/>
      <c r="B97" s="844"/>
      <c r="C97" s="148" t="s">
        <v>328</v>
      </c>
      <c r="D97" s="147" t="s">
        <v>278</v>
      </c>
      <c r="E97" s="146"/>
      <c r="F97" s="145" t="s">
        <v>327</v>
      </c>
      <c r="G97" s="165"/>
      <c r="H97" s="165"/>
      <c r="I97" s="164"/>
      <c r="J97" s="164"/>
      <c r="K97" s="164"/>
      <c r="L97" s="164"/>
      <c r="M97" s="163"/>
    </row>
    <row r="98" spans="1:13" ht="15" customHeight="1" x14ac:dyDescent="0.45">
      <c r="A98" s="801"/>
      <c r="B98" s="845"/>
      <c r="C98" s="812"/>
      <c r="D98" s="813"/>
      <c r="E98" s="813"/>
      <c r="F98" s="813"/>
      <c r="G98" s="813"/>
      <c r="H98" s="813"/>
      <c r="I98" s="813"/>
      <c r="J98" s="813"/>
      <c r="K98" s="813"/>
      <c r="L98" s="813"/>
      <c r="M98" s="814"/>
    </row>
    <row r="99" spans="1:13" ht="15" customHeight="1" x14ac:dyDescent="0.15">
      <c r="A99" s="801"/>
      <c r="B99" s="162" t="s">
        <v>182</v>
      </c>
      <c r="C99" s="851"/>
      <c r="D99" s="852"/>
      <c r="E99" s="853"/>
      <c r="F99" s="854" t="s">
        <v>326</v>
      </c>
      <c r="G99" s="204"/>
      <c r="H99" s="160"/>
      <c r="I99" s="161"/>
      <c r="J99" s="160"/>
      <c r="K99" s="161"/>
      <c r="L99" s="160"/>
      <c r="M99" s="159"/>
    </row>
    <row r="100" spans="1:13" ht="15" customHeight="1" x14ac:dyDescent="0.15">
      <c r="A100" s="801"/>
      <c r="B100" s="158" t="s">
        <v>178</v>
      </c>
      <c r="C100" s="840"/>
      <c r="D100" s="841"/>
      <c r="E100" s="842"/>
      <c r="F100" s="854"/>
      <c r="G100" s="156"/>
      <c r="H100" s="157" t="s">
        <v>325</v>
      </c>
      <c r="I100" s="156"/>
      <c r="J100" s="157" t="s">
        <v>324</v>
      </c>
      <c r="K100" s="156"/>
      <c r="L100" s="155" t="s">
        <v>323</v>
      </c>
      <c r="M100" s="154"/>
    </row>
    <row r="101" spans="1:13" ht="15" customHeight="1" x14ac:dyDescent="0.45">
      <c r="A101" s="801"/>
      <c r="B101" s="843" t="s">
        <v>322</v>
      </c>
      <c r="C101" s="153" t="s">
        <v>372</v>
      </c>
      <c r="D101" s="207"/>
      <c r="E101" s="152" t="s">
        <v>321</v>
      </c>
      <c r="F101" s="151"/>
      <c r="G101" s="150" t="s">
        <v>371</v>
      </c>
      <c r="H101" s="150"/>
      <c r="I101" s="150"/>
      <c r="J101" s="150"/>
      <c r="K101" s="150"/>
      <c r="L101" s="150"/>
      <c r="M101" s="149"/>
    </row>
    <row r="102" spans="1:13" ht="15" customHeight="1" x14ac:dyDescent="0.15">
      <c r="A102" s="801"/>
      <c r="B102" s="844"/>
      <c r="C102" s="148" t="s">
        <v>328</v>
      </c>
      <c r="D102" s="147" t="s">
        <v>278</v>
      </c>
      <c r="E102" s="146"/>
      <c r="F102" s="145" t="s">
        <v>327</v>
      </c>
      <c r="G102" s="165"/>
      <c r="H102" s="165"/>
      <c r="I102" s="164"/>
      <c r="J102" s="164"/>
      <c r="K102" s="164"/>
      <c r="L102" s="164"/>
      <c r="M102" s="163"/>
    </row>
    <row r="103" spans="1:13" ht="15" customHeight="1" x14ac:dyDescent="0.45">
      <c r="A103" s="801"/>
      <c r="B103" s="845"/>
      <c r="C103" s="812"/>
      <c r="D103" s="813"/>
      <c r="E103" s="813"/>
      <c r="F103" s="813"/>
      <c r="G103" s="813"/>
      <c r="H103" s="813"/>
      <c r="I103" s="813"/>
      <c r="J103" s="813"/>
      <c r="K103" s="813"/>
      <c r="L103" s="813"/>
      <c r="M103" s="814"/>
    </row>
    <row r="104" spans="1:13" ht="15" customHeight="1" x14ac:dyDescent="0.15">
      <c r="A104" s="801"/>
      <c r="B104" s="162" t="s">
        <v>182</v>
      </c>
      <c r="C104" s="851"/>
      <c r="D104" s="852"/>
      <c r="E104" s="853"/>
      <c r="F104" s="854" t="s">
        <v>326</v>
      </c>
      <c r="G104" s="204"/>
      <c r="H104" s="160"/>
      <c r="I104" s="161"/>
      <c r="J104" s="160"/>
      <c r="K104" s="161"/>
      <c r="L104" s="160"/>
      <c r="M104" s="159"/>
    </row>
    <row r="105" spans="1:13" ht="15" customHeight="1" x14ac:dyDescent="0.15">
      <c r="A105" s="801"/>
      <c r="B105" s="158" t="s">
        <v>178</v>
      </c>
      <c r="C105" s="840"/>
      <c r="D105" s="841"/>
      <c r="E105" s="842"/>
      <c r="F105" s="854"/>
      <c r="G105" s="156"/>
      <c r="H105" s="157" t="s">
        <v>325</v>
      </c>
      <c r="I105" s="156"/>
      <c r="J105" s="157" t="s">
        <v>324</v>
      </c>
      <c r="K105" s="156"/>
      <c r="L105" s="155" t="s">
        <v>323</v>
      </c>
      <c r="M105" s="154"/>
    </row>
    <row r="106" spans="1:13" ht="15" customHeight="1" x14ac:dyDescent="0.45">
      <c r="A106" s="801"/>
      <c r="B106" s="843" t="s">
        <v>322</v>
      </c>
      <c r="C106" s="153" t="s">
        <v>372</v>
      </c>
      <c r="D106" s="207"/>
      <c r="E106" s="152" t="s">
        <v>321</v>
      </c>
      <c r="F106" s="151"/>
      <c r="G106" s="150" t="s">
        <v>371</v>
      </c>
      <c r="H106" s="150"/>
      <c r="I106" s="150"/>
      <c r="J106" s="150"/>
      <c r="K106" s="150"/>
      <c r="L106" s="150"/>
      <c r="M106" s="149"/>
    </row>
    <row r="107" spans="1:13" ht="15" customHeight="1" x14ac:dyDescent="0.15">
      <c r="A107" s="801"/>
      <c r="B107" s="844"/>
      <c r="C107" s="148" t="s">
        <v>328</v>
      </c>
      <c r="D107" s="147" t="s">
        <v>278</v>
      </c>
      <c r="E107" s="146"/>
      <c r="F107" s="145" t="s">
        <v>327</v>
      </c>
      <c r="G107" s="165"/>
      <c r="H107" s="165"/>
      <c r="I107" s="164"/>
      <c r="J107" s="164"/>
      <c r="K107" s="164"/>
      <c r="L107" s="164"/>
      <c r="M107" s="163"/>
    </row>
    <row r="108" spans="1:13" ht="15" customHeight="1" x14ac:dyDescent="0.45">
      <c r="A108" s="802"/>
      <c r="B108" s="845"/>
      <c r="C108" s="812"/>
      <c r="D108" s="813"/>
      <c r="E108" s="813"/>
      <c r="F108" s="813"/>
      <c r="G108" s="813"/>
      <c r="H108" s="813"/>
      <c r="I108" s="813"/>
      <c r="J108" s="813"/>
      <c r="K108" s="813"/>
      <c r="L108" s="813"/>
      <c r="M108" s="814"/>
    </row>
    <row r="109" spans="1:13" ht="5.25" customHeight="1" x14ac:dyDescent="0.45">
      <c r="A109" s="206"/>
      <c r="B109" s="166"/>
      <c r="C109" s="208"/>
      <c r="D109" s="208"/>
      <c r="E109" s="208"/>
      <c r="F109" s="208"/>
      <c r="G109" s="208"/>
      <c r="H109" s="208"/>
      <c r="I109" s="208"/>
      <c r="J109" s="208"/>
      <c r="K109" s="208"/>
      <c r="L109" s="208"/>
      <c r="M109" s="208"/>
    </row>
    <row r="110" spans="1:13" ht="15" customHeight="1" x14ac:dyDescent="0.45">
      <c r="A110" s="194" t="s">
        <v>375</v>
      </c>
    </row>
    <row r="111" spans="1:13" ht="15" customHeight="1" x14ac:dyDescent="0.15">
      <c r="A111" s="990" t="s">
        <v>363</v>
      </c>
      <c r="B111" s="990"/>
      <c r="C111" s="199" t="s">
        <v>362</v>
      </c>
      <c r="D111" s="908"/>
      <c r="E111" s="908"/>
      <c r="F111" s="908"/>
      <c r="G111" s="890" t="s">
        <v>361</v>
      </c>
      <c r="H111" s="890"/>
      <c r="I111" s="893"/>
      <c r="J111" s="893"/>
      <c r="K111" s="893"/>
      <c r="L111" s="893"/>
      <c r="M111" s="893"/>
    </row>
    <row r="112" spans="1:13" ht="15" customHeight="1" x14ac:dyDescent="0.15">
      <c r="A112" s="990"/>
      <c r="B112" s="990"/>
      <c r="C112" s="199" t="s">
        <v>362</v>
      </c>
      <c r="D112" s="908"/>
      <c r="E112" s="908"/>
      <c r="F112" s="908"/>
      <c r="G112" s="890" t="s">
        <v>361</v>
      </c>
      <c r="H112" s="890"/>
      <c r="I112" s="893"/>
      <c r="J112" s="893"/>
      <c r="K112" s="893"/>
      <c r="L112" s="893"/>
      <c r="M112" s="893"/>
    </row>
    <row r="113" spans="1:13" ht="15" customHeight="1" x14ac:dyDescent="0.15">
      <c r="A113" s="990"/>
      <c r="B113" s="990"/>
      <c r="C113" s="199" t="s">
        <v>362</v>
      </c>
      <c r="D113" s="908"/>
      <c r="E113" s="908"/>
      <c r="F113" s="908"/>
      <c r="G113" s="890" t="s">
        <v>361</v>
      </c>
      <c r="H113" s="890"/>
      <c r="I113" s="893"/>
      <c r="J113" s="893"/>
      <c r="K113" s="893"/>
      <c r="L113" s="893"/>
      <c r="M113" s="893"/>
    </row>
    <row r="114" spans="1:13" ht="15" customHeight="1" x14ac:dyDescent="0.45">
      <c r="A114" s="986" t="s">
        <v>373</v>
      </c>
      <c r="B114" s="986"/>
      <c r="C114" s="199" t="s">
        <v>362</v>
      </c>
      <c r="D114" s="987"/>
      <c r="E114" s="988"/>
      <c r="F114" s="988"/>
      <c r="G114" s="988"/>
      <c r="H114" s="988"/>
      <c r="I114" s="988"/>
      <c r="J114" s="988"/>
      <c r="K114" s="988"/>
      <c r="L114" s="988"/>
      <c r="M114" s="989"/>
    </row>
    <row r="115" spans="1:13" ht="15" customHeight="1" x14ac:dyDescent="0.45">
      <c r="A115" s="986"/>
      <c r="B115" s="986"/>
      <c r="C115" s="199" t="s">
        <v>362</v>
      </c>
      <c r="D115" s="987"/>
      <c r="E115" s="988"/>
      <c r="F115" s="988"/>
      <c r="G115" s="988"/>
      <c r="H115" s="988"/>
      <c r="I115" s="988"/>
      <c r="J115" s="988"/>
      <c r="K115" s="988"/>
      <c r="L115" s="988"/>
      <c r="M115" s="989"/>
    </row>
    <row r="116" spans="1:13" x14ac:dyDescent="0.45">
      <c r="A116" s="986"/>
      <c r="B116" s="986"/>
      <c r="C116" s="199" t="s">
        <v>362</v>
      </c>
      <c r="D116" s="987"/>
      <c r="E116" s="988"/>
      <c r="F116" s="988"/>
      <c r="G116" s="988"/>
      <c r="H116" s="988"/>
      <c r="I116" s="988"/>
      <c r="J116" s="988"/>
      <c r="K116" s="988"/>
      <c r="L116" s="988"/>
      <c r="M116" s="989"/>
    </row>
  </sheetData>
  <mergeCells count="203">
    <mergeCell ref="G52:I52"/>
    <mergeCell ref="C51:D51"/>
    <mergeCell ref="B96:B98"/>
    <mergeCell ref="C98:M98"/>
    <mergeCell ref="L45:M47"/>
    <mergeCell ref="H47:I47"/>
    <mergeCell ref="J47:K47"/>
    <mergeCell ref="A45:A48"/>
    <mergeCell ref="A49:B53"/>
    <mergeCell ref="C50:D50"/>
    <mergeCell ref="C49:M49"/>
    <mergeCell ref="B48:C48"/>
    <mergeCell ref="H48:K48"/>
    <mergeCell ref="L48:M48"/>
    <mergeCell ref="H45:I45"/>
    <mergeCell ref="J45:K45"/>
    <mergeCell ref="H46:I46"/>
    <mergeCell ref="J46:K46"/>
    <mergeCell ref="E50:F50"/>
    <mergeCell ref="G50:I50"/>
    <mergeCell ref="J50:M50"/>
    <mergeCell ref="E53:F53"/>
    <mergeCell ref="J53:M53"/>
    <mergeCell ref="C53:D53"/>
    <mergeCell ref="C52:D52"/>
    <mergeCell ref="E52:F52"/>
    <mergeCell ref="A114:B116"/>
    <mergeCell ref="D114:M114"/>
    <mergeCell ref="D115:M115"/>
    <mergeCell ref="D116:M116"/>
    <mergeCell ref="A111:B113"/>
    <mergeCell ref="D111:F111"/>
    <mergeCell ref="G111:H111"/>
    <mergeCell ref="J52:M52"/>
    <mergeCell ref="C54:D54"/>
    <mergeCell ref="F66:M66"/>
    <mergeCell ref="L64:M64"/>
    <mergeCell ref="H64:I64"/>
    <mergeCell ref="C66:E66"/>
    <mergeCell ref="C63:E63"/>
    <mergeCell ref="F63:G63"/>
    <mergeCell ref="H63:M63"/>
    <mergeCell ref="B91:B93"/>
    <mergeCell ref="A74:M74"/>
    <mergeCell ref="G53:I53"/>
    <mergeCell ref="A76:M76"/>
    <mergeCell ref="A79:A108"/>
    <mergeCell ref="B58:C58"/>
    <mergeCell ref="D58:E58"/>
    <mergeCell ref="F58:G58"/>
    <mergeCell ref="F84:F85"/>
    <mergeCell ref="C85:E85"/>
    <mergeCell ref="B86:B88"/>
    <mergeCell ref="I111:M111"/>
    <mergeCell ref="C71:M71"/>
    <mergeCell ref="A70:B70"/>
    <mergeCell ref="J67:K67"/>
    <mergeCell ref="L67:M67"/>
    <mergeCell ref="L69:M69"/>
    <mergeCell ref="L68:M68"/>
    <mergeCell ref="C104:E104"/>
    <mergeCell ref="F104:F105"/>
    <mergeCell ref="C105:E105"/>
    <mergeCell ref="C79:E79"/>
    <mergeCell ref="F79:F80"/>
    <mergeCell ref="C80:E80"/>
    <mergeCell ref="B81:B83"/>
    <mergeCell ref="C83:M83"/>
    <mergeCell ref="C84:E84"/>
    <mergeCell ref="C70:M70"/>
    <mergeCell ref="A67:B69"/>
    <mergeCell ref="H67:I67"/>
    <mergeCell ref="A71:B71"/>
    <mergeCell ref="H68:I68"/>
    <mergeCell ref="J68:K68"/>
    <mergeCell ref="H69:I69"/>
    <mergeCell ref="J69:K69"/>
    <mergeCell ref="H65:I65"/>
    <mergeCell ref="J65:K65"/>
    <mergeCell ref="C60:D60"/>
    <mergeCell ref="A64:B66"/>
    <mergeCell ref="J64:K64"/>
    <mergeCell ref="E60:F60"/>
    <mergeCell ref="E61:F61"/>
    <mergeCell ref="A62:B63"/>
    <mergeCell ref="H62:I62"/>
    <mergeCell ref="J62:M62"/>
    <mergeCell ref="G59:M61"/>
    <mergeCell ref="E59:F59"/>
    <mergeCell ref="L65:M65"/>
    <mergeCell ref="A59:B61"/>
    <mergeCell ref="C59:D59"/>
    <mergeCell ref="D112:F112"/>
    <mergeCell ref="G112:H112"/>
    <mergeCell ref="I112:M112"/>
    <mergeCell ref="F99:F100"/>
    <mergeCell ref="A72:B72"/>
    <mergeCell ref="C72:M72"/>
    <mergeCell ref="D113:F113"/>
    <mergeCell ref="G113:H113"/>
    <mergeCell ref="I113:M113"/>
    <mergeCell ref="C88:M88"/>
    <mergeCell ref="C89:E89"/>
    <mergeCell ref="F89:F90"/>
    <mergeCell ref="C100:E100"/>
    <mergeCell ref="C90:E90"/>
    <mergeCell ref="C93:M93"/>
    <mergeCell ref="C94:E94"/>
    <mergeCell ref="F94:F95"/>
    <mergeCell ref="C95:E95"/>
    <mergeCell ref="C99:E99"/>
    <mergeCell ref="B106:B108"/>
    <mergeCell ref="C108:M108"/>
    <mergeCell ref="B101:B103"/>
    <mergeCell ref="C103:M103"/>
    <mergeCell ref="A75:M75"/>
    <mergeCell ref="E54:F54"/>
    <mergeCell ref="G54:I54"/>
    <mergeCell ref="J54:M54"/>
    <mergeCell ref="G55:I55"/>
    <mergeCell ref="C61:D61"/>
    <mergeCell ref="A42:B42"/>
    <mergeCell ref="D42:M42"/>
    <mergeCell ref="A44:M44"/>
    <mergeCell ref="G43:M43"/>
    <mergeCell ref="A43:E43"/>
    <mergeCell ref="H58:M58"/>
    <mergeCell ref="I56:J56"/>
    <mergeCell ref="C56:G56"/>
    <mergeCell ref="A57:C57"/>
    <mergeCell ref="A54:B56"/>
    <mergeCell ref="D57:E57"/>
    <mergeCell ref="F57:I57"/>
    <mergeCell ref="L56:M56"/>
    <mergeCell ref="J55:M55"/>
    <mergeCell ref="C55:D55"/>
    <mergeCell ref="E55:F55"/>
    <mergeCell ref="E51:F51"/>
    <mergeCell ref="G51:I51"/>
    <mergeCell ref="J51:M51"/>
    <mergeCell ref="E37:M37"/>
    <mergeCell ref="E38:M38"/>
    <mergeCell ref="G41:H41"/>
    <mergeCell ref="H39:I39"/>
    <mergeCell ref="I41:M41"/>
    <mergeCell ref="E40:M40"/>
    <mergeCell ref="C40:D40"/>
    <mergeCell ref="J39:M39"/>
    <mergeCell ref="A37:B40"/>
    <mergeCell ref="C37:D37"/>
    <mergeCell ref="C38:D38"/>
    <mergeCell ref="C39:D39"/>
    <mergeCell ref="A41:B41"/>
    <mergeCell ref="D41:F41"/>
    <mergeCell ref="B34:D34"/>
    <mergeCell ref="B35:D35"/>
    <mergeCell ref="B36:D36"/>
    <mergeCell ref="E33:F33"/>
    <mergeCell ref="E34:F34"/>
    <mergeCell ref="E35:F35"/>
    <mergeCell ref="E36:F36"/>
    <mergeCell ref="C23:M23"/>
    <mergeCell ref="H24:M24"/>
    <mergeCell ref="A25:M25"/>
    <mergeCell ref="A26:B27"/>
    <mergeCell ref="G33:M36"/>
    <mergeCell ref="A33:A34"/>
    <mergeCell ref="A35:A36"/>
    <mergeCell ref="B33:D33"/>
    <mergeCell ref="A32:M32"/>
    <mergeCell ref="A28:B28"/>
    <mergeCell ref="A29:B29"/>
    <mergeCell ref="C30:D30"/>
    <mergeCell ref="E30:F30"/>
    <mergeCell ref="E31:F31"/>
    <mergeCell ref="C31:D31"/>
    <mergeCell ref="C26:D26"/>
    <mergeCell ref="E26:F26"/>
    <mergeCell ref="C20:E20"/>
    <mergeCell ref="B21:B23"/>
    <mergeCell ref="A24:G24"/>
    <mergeCell ref="C10:E10"/>
    <mergeCell ref="F10:F11"/>
    <mergeCell ref="C11:E11"/>
    <mergeCell ref="B12:B14"/>
    <mergeCell ref="A19:A23"/>
    <mergeCell ref="C19:E19"/>
    <mergeCell ref="F19:F20"/>
    <mergeCell ref="A3:A9"/>
    <mergeCell ref="C3:M3"/>
    <mergeCell ref="C4:M4"/>
    <mergeCell ref="B5:B7"/>
    <mergeCell ref="C7:M7"/>
    <mergeCell ref="C9:M9"/>
    <mergeCell ref="C8:M8"/>
    <mergeCell ref="A10:A18"/>
    <mergeCell ref="C14:M14"/>
    <mergeCell ref="B15:G15"/>
    <mergeCell ref="H15:M15"/>
    <mergeCell ref="B16:C18"/>
    <mergeCell ref="D16:E16"/>
    <mergeCell ref="F16:M16"/>
    <mergeCell ref="D17:E18"/>
  </mergeCells>
  <phoneticPr fontId="20"/>
  <dataValidations count="12">
    <dataValidation type="list" allowBlank="1" showInputMessage="1" sqref="G6" xr:uid="{95142676-12BF-49DA-9AAF-B66B1ED140B0}">
      <formula1>"中,東,南,西,安佐南,安佐北,安芸,佐伯"</formula1>
    </dataValidation>
    <dataValidation type="list" allowBlank="1" showInputMessage="1" sqref="C46:K46" xr:uid="{30DC3B46-D229-40DA-B2F4-3FEA4911627A}">
      <formula1>"○"</formula1>
    </dataValidation>
    <dataValidation type="list" operator="greaterThanOrEqual" allowBlank="1" showInputMessage="1" sqref="H39:I39" xr:uid="{A488289D-7C80-4B60-B401-EF8CE1E5CC58}">
      <formula1>"○"</formula1>
    </dataValidation>
    <dataValidation type="list" imeMode="disabled" operator="greaterThanOrEqual" allowBlank="1" showInputMessage="1" sqref="G104 G10 G79 G84 G89 G94 G99 G19" xr:uid="{B20241BA-F9D8-475E-B4B6-591494D91F1D}">
      <formula1>"昭和,平成"</formula1>
    </dataValidation>
    <dataValidation operator="greaterThanOrEqual" allowBlank="1" showInputMessage="1" showErrorMessage="1" sqref="F57:F58 G57 H57:H58 I57 C49:M49" xr:uid="{D2D2C657-A463-400B-A111-6DB5068E647B}"/>
    <dataValidation type="list" allowBlank="1" showInputMessage="1" showErrorMessage="1" sqref="D92 D97 D6 D102 D13 D22 D82 D87 D107" xr:uid="{21A3E2CF-2999-4ECB-ABA1-08BC9CB1FEB1}">
      <formula1>"都,道,府,県"</formula1>
    </dataValidation>
    <dataValidation type="list" allowBlank="1" showInputMessage="1" showErrorMessage="1" sqref="F92 F97 F6 F102 F13 F22 F82 F87 F107" xr:uid="{DD102CA0-FB3B-4591-B272-A3E190C0A109}">
      <formula1>"市,郡,区"</formula1>
    </dataValidation>
    <dataValidation imeMode="fullKatakana" allowBlank="1" showInputMessage="1" showErrorMessage="1" sqref="C3:M3 C10:E10 C19:E19 C79:E79 C84:E84 C89:E89 C94:E94 C99:E99 C104:E104" xr:uid="{7D84139D-8C38-4707-B172-C33DAF122990}"/>
    <dataValidation imeMode="disabled" allowBlank="1" showInputMessage="1" showErrorMessage="1" sqref="D5 F5 D12 F12 D21 F21 D81 F81 D86 F86 D91 F91 D96 F96 D101 F101 D106 F106" xr:uid="{2C1A99C7-B99C-44CC-A9DC-1E1D41273BB1}"/>
    <dataValidation type="whole" imeMode="disabled" operator="greaterThanOrEqual" allowBlank="1" showInputMessage="1" showErrorMessage="1" sqref="K99:K100 I99:I100 G100 K104:K105 I104:I105 G105 K10:K11 I10:I11 G11 K79:K80 I79:I80 G80 K84:K85 I84:I85 G85 K89:K90 I89:I90 G90 K94:K95 I94:I95 G95 K19:K20 I19:I20 G20" xr:uid="{36737EB4-3909-4936-9ADF-6317609A90BD}">
      <formula1>0</formula1>
    </dataValidation>
    <dataValidation type="whole" operator="greaterThanOrEqual" allowBlank="1" showInputMessage="1" showErrorMessage="1" sqref="C50:C61 M58 E50 J39 D52:D58 G50 D60:D61 E51:J58 K58 K51:K56 L51:L58 M51:M56 E39:G39" xr:uid="{9B3D7050-79EB-4365-8915-681D013C705C}">
      <formula1>0</formula1>
    </dataValidation>
    <dataValidation type="list" allowBlank="1" showInputMessage="1" showErrorMessage="1" sqref="L56:M56 I56:J56 H62:I62 J39 C65:M65 E48 G48 K57 M57 D62 F62 F39" xr:uid="{DE5D7992-71E2-40CF-A3F0-F9B62BFAFF8F}">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21" customWidth="1"/>
    <col min="2" max="2" width="13" style="223" customWidth="1"/>
    <col min="3" max="3" width="6.59765625" style="221" customWidth="1"/>
    <col min="4" max="5" width="13.8984375" style="221" customWidth="1"/>
    <col min="6" max="36" width="2.296875" style="221" customWidth="1"/>
    <col min="37" max="37" width="6.59765625" style="221" customWidth="1"/>
    <col min="38" max="39" width="7.59765625" style="221" customWidth="1"/>
    <col min="40" max="40" width="5.59765625" style="221" customWidth="1"/>
    <col min="41" max="49" width="8.19921875" style="221"/>
    <col min="50" max="50" width="8.19921875" style="222"/>
    <col min="51" max="16384" width="8.19921875" style="221"/>
  </cols>
  <sheetData>
    <row r="1" spans="1:50" ht="18" customHeight="1" x14ac:dyDescent="0.45">
      <c r="A1" s="249" t="s">
        <v>482</v>
      </c>
      <c r="C1" s="249"/>
      <c r="D1" s="249"/>
      <c r="E1" s="249"/>
      <c r="F1" s="249"/>
      <c r="G1" s="249"/>
      <c r="H1" s="249"/>
      <c r="I1" s="249"/>
      <c r="J1" s="249"/>
      <c r="K1" s="249"/>
      <c r="L1" s="249"/>
      <c r="M1" s="249"/>
      <c r="N1" s="249"/>
      <c r="O1" s="249"/>
      <c r="P1" s="249"/>
      <c r="Q1" s="249"/>
      <c r="R1" s="249"/>
      <c r="S1" s="249"/>
      <c r="T1" s="249"/>
      <c r="U1" s="249"/>
      <c r="V1" s="249"/>
      <c r="W1" s="249"/>
      <c r="X1" s="227"/>
      <c r="Y1" s="227"/>
      <c r="Z1" s="229"/>
      <c r="AA1" s="229"/>
      <c r="AB1" s="229"/>
      <c r="AC1" s="229"/>
      <c r="AD1" s="250"/>
      <c r="AE1" s="250"/>
      <c r="AF1" s="250"/>
      <c r="AG1" s="250"/>
      <c r="AH1" s="250"/>
      <c r="AI1" s="248" t="s">
        <v>481</v>
      </c>
      <c r="AJ1" s="248"/>
      <c r="AK1" s="1057" t="str">
        <f>IF(チェックシート!$B$5="", "", チェックシート!$B$5)</f>
        <v/>
      </c>
      <c r="AL1" s="1058"/>
      <c r="AM1" s="1058"/>
      <c r="AN1" s="1059"/>
      <c r="AX1" s="222" t="s">
        <v>480</v>
      </c>
    </row>
    <row r="2" spans="1:50" ht="18" customHeight="1" x14ac:dyDescent="0.45">
      <c r="A2" s="249" t="s">
        <v>479</v>
      </c>
      <c r="B2" s="243"/>
      <c r="C2" s="243"/>
      <c r="D2" s="243"/>
      <c r="E2" s="243"/>
      <c r="F2" s="243"/>
      <c r="G2" s="243"/>
      <c r="H2" s="243"/>
      <c r="I2" s="243"/>
      <c r="J2" s="243"/>
      <c r="K2" s="243"/>
      <c r="L2" s="243"/>
      <c r="M2" s="1046">
        <v>2026</v>
      </c>
      <c r="N2" s="1046"/>
      <c r="O2" s="1046"/>
      <c r="P2" s="1046"/>
      <c r="Q2" s="1039" t="s">
        <v>319</v>
      </c>
      <c r="R2" s="1039"/>
      <c r="S2" s="1046"/>
      <c r="T2" s="1046"/>
      <c r="U2" s="1039" t="s">
        <v>478</v>
      </c>
      <c r="V2" s="1039"/>
      <c r="W2" s="243"/>
      <c r="X2" s="243"/>
      <c r="Y2" s="243"/>
      <c r="Z2" s="229"/>
      <c r="AA2" s="229"/>
      <c r="AC2" s="248"/>
      <c r="AD2" s="243"/>
      <c r="AE2" s="243"/>
      <c r="AF2" s="243"/>
      <c r="AG2" s="243"/>
      <c r="AH2" s="243"/>
      <c r="AI2" s="248" t="s">
        <v>477</v>
      </c>
      <c r="AJ2" s="248"/>
      <c r="AK2" s="1060" t="str">
        <f>IF(チェックシート!$B$4="", "", チェックシート!$B$4)</f>
        <v/>
      </c>
      <c r="AL2" s="1061"/>
      <c r="AM2" s="1061"/>
      <c r="AN2" s="1062"/>
      <c r="AX2" s="222" t="s">
        <v>476</v>
      </c>
    </row>
    <row r="3" spans="1:50" ht="18" customHeight="1" x14ac:dyDescent="0.45">
      <c r="A3" s="247"/>
      <c r="B3" s="247"/>
      <c r="C3" s="247"/>
      <c r="D3" s="247"/>
      <c r="E3" s="247"/>
      <c r="F3" s="247"/>
      <c r="G3" s="247"/>
      <c r="H3" s="247"/>
      <c r="I3" s="247"/>
      <c r="J3" s="247"/>
      <c r="K3" s="247"/>
      <c r="L3" s="247"/>
      <c r="M3" s="247"/>
      <c r="N3" s="247"/>
      <c r="O3" s="247"/>
      <c r="P3" s="247"/>
      <c r="Q3" s="247"/>
      <c r="R3" s="247"/>
      <c r="S3" s="247"/>
      <c r="T3" s="247"/>
      <c r="U3" s="247"/>
      <c r="V3" s="247"/>
      <c r="W3" s="247"/>
      <c r="Y3" s="244"/>
      <c r="Z3" s="244"/>
      <c r="AA3" s="244"/>
      <c r="AB3" s="229"/>
      <c r="AC3" s="244"/>
      <c r="AD3" s="244"/>
      <c r="AE3" s="244"/>
      <c r="AF3" s="244"/>
      <c r="AG3" s="244"/>
      <c r="AH3" s="244"/>
      <c r="AI3" s="246" t="s">
        <v>475</v>
      </c>
      <c r="AJ3" s="248"/>
      <c r="AK3" s="1026"/>
      <c r="AL3" s="1027"/>
      <c r="AM3" s="1027"/>
      <c r="AN3" s="1028"/>
      <c r="AX3" s="222" t="s">
        <v>93</v>
      </c>
    </row>
    <row r="4" spans="1:50" ht="18" customHeight="1" x14ac:dyDescent="0.45">
      <c r="A4" s="247"/>
      <c r="B4" s="247"/>
      <c r="C4" s="247"/>
      <c r="D4" s="247"/>
      <c r="E4" s="247"/>
      <c r="F4" s="247"/>
      <c r="G4" s="247"/>
      <c r="H4" s="247"/>
      <c r="I4" s="247"/>
      <c r="J4" s="247"/>
      <c r="K4" s="247"/>
      <c r="L4" s="247"/>
      <c r="M4" s="247"/>
      <c r="N4" s="247"/>
      <c r="O4" s="247"/>
      <c r="P4" s="247"/>
      <c r="Q4" s="247"/>
      <c r="R4" s="247"/>
      <c r="S4" s="247"/>
      <c r="T4" s="247"/>
      <c r="U4" s="247"/>
      <c r="V4" s="247"/>
      <c r="W4" s="247"/>
      <c r="Y4" s="244"/>
      <c r="Z4" s="244"/>
      <c r="AA4" s="244"/>
      <c r="AB4" s="229"/>
      <c r="AC4" s="244"/>
      <c r="AD4" s="244"/>
      <c r="AE4" s="244"/>
      <c r="AF4" s="244"/>
      <c r="AG4" s="244"/>
      <c r="AH4" s="244"/>
      <c r="AI4" s="246" t="s">
        <v>474</v>
      </c>
      <c r="AJ4" s="248"/>
      <c r="AK4" s="1026"/>
      <c r="AL4" s="1027"/>
      <c r="AM4" s="1027"/>
      <c r="AN4" s="1028"/>
      <c r="AX4" s="222" t="s">
        <v>92</v>
      </c>
    </row>
    <row r="5" spans="1:50" ht="18" customHeight="1" x14ac:dyDescent="0.45">
      <c r="A5" s="247"/>
      <c r="B5" s="247"/>
      <c r="C5" s="247"/>
      <c r="D5" s="247"/>
      <c r="E5" s="247"/>
      <c r="F5" s="247"/>
      <c r="G5" s="247"/>
      <c r="H5" s="247"/>
      <c r="I5" s="247"/>
      <c r="J5" s="247"/>
      <c r="K5" s="247"/>
      <c r="L5" s="247"/>
      <c r="M5" s="247"/>
      <c r="N5" s="247"/>
      <c r="O5" s="247"/>
      <c r="P5" s="247"/>
      <c r="Q5" s="247"/>
      <c r="R5" s="247"/>
      <c r="S5" s="247"/>
      <c r="U5" s="247"/>
      <c r="V5" s="247"/>
      <c r="W5" s="247"/>
      <c r="Y5" s="244"/>
      <c r="Z5" s="244"/>
      <c r="AA5" s="244"/>
      <c r="AB5" s="229"/>
      <c r="AC5" s="244"/>
      <c r="AD5" s="244"/>
      <c r="AE5" s="244"/>
      <c r="AF5" s="244"/>
      <c r="AG5" s="246" t="s">
        <v>473</v>
      </c>
      <c r="AH5" s="1029"/>
      <c r="AI5" s="1029"/>
      <c r="AJ5" s="1029"/>
      <c r="AK5" s="244" t="s">
        <v>472</v>
      </c>
      <c r="AL5" s="245"/>
      <c r="AM5" s="244" t="s">
        <v>471</v>
      </c>
      <c r="AN5" s="229"/>
      <c r="AX5" s="222" t="s">
        <v>91</v>
      </c>
    </row>
    <row r="6" spans="1:50" ht="9.9" customHeight="1" x14ac:dyDescent="0.45">
      <c r="A6" s="229"/>
      <c r="B6" s="236"/>
      <c r="C6" s="236"/>
      <c r="D6" s="236"/>
      <c r="E6" s="236"/>
      <c r="F6" s="236"/>
      <c r="G6" s="236"/>
      <c r="H6" s="236"/>
      <c r="I6" s="236"/>
      <c r="J6" s="236"/>
      <c r="K6" s="236"/>
      <c r="L6" s="236"/>
      <c r="M6" s="236"/>
      <c r="N6" s="236"/>
      <c r="O6" s="236"/>
      <c r="P6" s="236"/>
      <c r="Q6" s="236"/>
      <c r="R6" s="236"/>
      <c r="S6" s="236"/>
      <c r="T6" s="236"/>
      <c r="U6" s="236"/>
      <c r="V6" s="236"/>
      <c r="W6" s="236"/>
      <c r="X6" s="243"/>
      <c r="Y6" s="243"/>
      <c r="Z6" s="243"/>
      <c r="AA6" s="243"/>
      <c r="AB6" s="243"/>
      <c r="AC6" s="243"/>
      <c r="AD6" s="243"/>
      <c r="AE6" s="243"/>
      <c r="AF6" s="243"/>
      <c r="AG6" s="243"/>
      <c r="AH6" s="243"/>
      <c r="AI6" s="243"/>
      <c r="AJ6" s="243"/>
      <c r="AK6" s="243"/>
      <c r="AL6" s="243"/>
      <c r="AM6" s="229"/>
      <c r="AN6" s="229"/>
      <c r="AX6" s="222" t="s">
        <v>89</v>
      </c>
    </row>
    <row r="7" spans="1:50" ht="15" customHeight="1" x14ac:dyDescent="0.45">
      <c r="A7" s="1047" t="s">
        <v>700</v>
      </c>
      <c r="B7" s="1050" t="s">
        <v>470</v>
      </c>
      <c r="C7" s="1033" t="s">
        <v>469</v>
      </c>
      <c r="D7" s="1050" t="s">
        <v>468</v>
      </c>
      <c r="E7" s="1050" t="s">
        <v>467</v>
      </c>
      <c r="F7" s="1030" t="s">
        <v>701</v>
      </c>
      <c r="G7" s="1031"/>
      <c r="H7" s="1031"/>
      <c r="I7" s="1031"/>
      <c r="J7" s="1031"/>
      <c r="K7" s="1031"/>
      <c r="L7" s="1031"/>
      <c r="M7" s="1031"/>
      <c r="N7" s="1031"/>
      <c r="O7" s="1031"/>
      <c r="P7" s="1031"/>
      <c r="Q7" s="1031"/>
      <c r="R7" s="1031"/>
      <c r="S7" s="1031"/>
      <c r="T7" s="1031"/>
      <c r="U7" s="1031"/>
      <c r="V7" s="1031"/>
      <c r="W7" s="1031"/>
      <c r="X7" s="1031"/>
      <c r="Y7" s="1031"/>
      <c r="Z7" s="1031"/>
      <c r="AA7" s="1031"/>
      <c r="AB7" s="1031"/>
      <c r="AC7" s="1031"/>
      <c r="AD7" s="1031"/>
      <c r="AE7" s="1031"/>
      <c r="AF7" s="1031"/>
      <c r="AG7" s="1031"/>
      <c r="AH7" s="1031"/>
      <c r="AI7" s="1031"/>
      <c r="AJ7" s="1032"/>
      <c r="AK7" s="1033" t="s">
        <v>466</v>
      </c>
      <c r="AL7" s="1033" t="s">
        <v>465</v>
      </c>
      <c r="AM7" s="1040" t="s">
        <v>464</v>
      </c>
      <c r="AN7" s="1041"/>
      <c r="AX7" s="222" t="s">
        <v>87</v>
      </c>
    </row>
    <row r="8" spans="1:50" ht="15" customHeight="1" x14ac:dyDescent="0.45">
      <c r="A8" s="1048"/>
      <c r="B8" s="1051"/>
      <c r="C8" s="1034"/>
      <c r="D8" s="1051"/>
      <c r="E8" s="1051"/>
      <c r="F8" s="1036" t="s">
        <v>463</v>
      </c>
      <c r="G8" s="1037"/>
      <c r="H8" s="1037"/>
      <c r="I8" s="1037"/>
      <c r="J8" s="1037"/>
      <c r="K8" s="1037"/>
      <c r="L8" s="1038"/>
      <c r="M8" s="1036" t="s">
        <v>462</v>
      </c>
      <c r="N8" s="1037"/>
      <c r="O8" s="1037"/>
      <c r="P8" s="1037"/>
      <c r="Q8" s="1037"/>
      <c r="R8" s="1037"/>
      <c r="S8" s="1038"/>
      <c r="T8" s="1036" t="s">
        <v>461</v>
      </c>
      <c r="U8" s="1037"/>
      <c r="V8" s="1037"/>
      <c r="W8" s="1037"/>
      <c r="X8" s="1037"/>
      <c r="Y8" s="1037"/>
      <c r="Z8" s="1038"/>
      <c r="AA8" s="1036" t="s">
        <v>460</v>
      </c>
      <c r="AB8" s="1037"/>
      <c r="AC8" s="1037"/>
      <c r="AD8" s="1037"/>
      <c r="AE8" s="1037"/>
      <c r="AF8" s="1037"/>
      <c r="AG8" s="1038"/>
      <c r="AH8" s="1036" t="s">
        <v>459</v>
      </c>
      <c r="AI8" s="1037"/>
      <c r="AJ8" s="1038"/>
      <c r="AK8" s="1034"/>
      <c r="AL8" s="1034"/>
      <c r="AM8" s="1042"/>
      <c r="AN8" s="1043"/>
      <c r="AX8" s="222" t="s">
        <v>85</v>
      </c>
    </row>
    <row r="9" spans="1:50" ht="15" customHeight="1" x14ac:dyDescent="0.45">
      <c r="A9" s="1048"/>
      <c r="B9" s="1051"/>
      <c r="C9" s="1034"/>
      <c r="D9" s="1051"/>
      <c r="E9" s="1051"/>
      <c r="F9" s="242">
        <f>DATE($M$2,$S$2,1)</f>
        <v>45992</v>
      </c>
      <c r="G9" s="242">
        <f>DATE($M$2,$S$2,2)</f>
        <v>45993</v>
      </c>
      <c r="H9" s="242">
        <f>DATE($M$2,$S$2,3)</f>
        <v>45994</v>
      </c>
      <c r="I9" s="242">
        <f>DATE($M$2,$S$2,4)</f>
        <v>45995</v>
      </c>
      <c r="J9" s="242">
        <f>DATE($M$2,$S$2,5)</f>
        <v>45996</v>
      </c>
      <c r="K9" s="242">
        <f>DATE($M$2,$S$2,6)</f>
        <v>45997</v>
      </c>
      <c r="L9" s="242">
        <f>DATE($M$2,$S$2,7)</f>
        <v>45998</v>
      </c>
      <c r="M9" s="242">
        <f>DATE($M$2,$S$2,8)</f>
        <v>45999</v>
      </c>
      <c r="N9" s="242">
        <f>DATE($M$2,$S$2,9)</f>
        <v>46000</v>
      </c>
      <c r="O9" s="242">
        <f>DATE($M$2,$S$2,10)</f>
        <v>46001</v>
      </c>
      <c r="P9" s="242">
        <f>DATE($M$2,$S$2,11)</f>
        <v>46002</v>
      </c>
      <c r="Q9" s="242">
        <f>DATE($M$2,$S$2,12)</f>
        <v>46003</v>
      </c>
      <c r="R9" s="242">
        <f>DATE($M$2,$S$2,13)</f>
        <v>46004</v>
      </c>
      <c r="S9" s="242">
        <f>DATE($M$2,$S$2,14)</f>
        <v>46005</v>
      </c>
      <c r="T9" s="242">
        <f>DATE($M$2,$S$2,15)</f>
        <v>46006</v>
      </c>
      <c r="U9" s="242">
        <f>DATE($M$2,$S$2,16)</f>
        <v>46007</v>
      </c>
      <c r="V9" s="242">
        <f>DATE($M$2,$S$2,17)</f>
        <v>46008</v>
      </c>
      <c r="W9" s="242">
        <f>DATE($M$2,$S$2,18)</f>
        <v>46009</v>
      </c>
      <c r="X9" s="242">
        <f>DATE($M$2,$S$2,19)</f>
        <v>46010</v>
      </c>
      <c r="Y9" s="242">
        <f>DATE($M$2,$S$2,20)</f>
        <v>46011</v>
      </c>
      <c r="Z9" s="242">
        <f>DATE($M$2,$S$2,21)</f>
        <v>46012</v>
      </c>
      <c r="AA9" s="242">
        <f>DATE($M$2,$S$2,22)</f>
        <v>46013</v>
      </c>
      <c r="AB9" s="242">
        <f>DATE($M$2,$S$2,23)</f>
        <v>46014</v>
      </c>
      <c r="AC9" s="242">
        <f>DATE($M$2,$S$2,24)</f>
        <v>46015</v>
      </c>
      <c r="AD9" s="242">
        <f>DATE($M$2,$S$2,25)</f>
        <v>46016</v>
      </c>
      <c r="AE9" s="242">
        <f>DATE($M$2,$S$2,26)</f>
        <v>46017</v>
      </c>
      <c r="AF9" s="242">
        <f>DATE($M$2,$S$2,27)</f>
        <v>46018</v>
      </c>
      <c r="AG9" s="242">
        <f>DATE($M$2,$S$2,28)</f>
        <v>46019</v>
      </c>
      <c r="AH9" s="242">
        <f>IF(DAY(EOMONTH(F9,0))&lt;29,"",DATE($M$2,$S$2,29))</f>
        <v>46020</v>
      </c>
      <c r="AI9" s="242">
        <f>IF(DAY(EOMONTH(F9,0))&lt;30,"",DATE($M$2,$S$2,30))</f>
        <v>46021</v>
      </c>
      <c r="AJ9" s="242">
        <f>IF(DAY(EOMONTH(F9,0))&lt;31,"",DATE($M$2,$S$2,31))</f>
        <v>46022</v>
      </c>
      <c r="AK9" s="1034"/>
      <c r="AL9" s="1034"/>
      <c r="AM9" s="1042"/>
      <c r="AN9" s="1043"/>
      <c r="AX9" s="222" t="s">
        <v>82</v>
      </c>
    </row>
    <row r="10" spans="1:50" ht="15" customHeight="1" x14ac:dyDescent="0.45">
      <c r="A10" s="1049"/>
      <c r="B10" s="1052"/>
      <c r="C10" s="1035"/>
      <c r="D10" s="1052"/>
      <c r="E10" s="1052"/>
      <c r="F10" s="241">
        <f>DATE($M$2,$S$2,1)</f>
        <v>45992</v>
      </c>
      <c r="G10" s="241">
        <f>DATE($M$2,$S$2,2)</f>
        <v>45993</v>
      </c>
      <c r="H10" s="241">
        <f>DATE($M$2,$S$2,3)</f>
        <v>45994</v>
      </c>
      <c r="I10" s="241">
        <f>DATE($M$2,$S$2,4)</f>
        <v>45995</v>
      </c>
      <c r="J10" s="241">
        <f>DATE($M$2,$S$2,5)</f>
        <v>45996</v>
      </c>
      <c r="K10" s="241">
        <f>DATE($M$2,$S$2,6)</f>
        <v>45997</v>
      </c>
      <c r="L10" s="241">
        <f>DATE($M$2,$S$2,7)</f>
        <v>45998</v>
      </c>
      <c r="M10" s="241">
        <f>DATE($M$2,$S$2,8)</f>
        <v>45999</v>
      </c>
      <c r="N10" s="241">
        <f>DATE($M$2,$S$2,9)</f>
        <v>46000</v>
      </c>
      <c r="O10" s="241">
        <f>DATE($M$2,$S$2,10)</f>
        <v>46001</v>
      </c>
      <c r="P10" s="241">
        <f>DATE($M$2,$S$2,11)</f>
        <v>46002</v>
      </c>
      <c r="Q10" s="241">
        <f>DATE($M$2,$S$2,12)</f>
        <v>46003</v>
      </c>
      <c r="R10" s="241">
        <f>DATE($M$2,$S$2,13)</f>
        <v>46004</v>
      </c>
      <c r="S10" s="241">
        <f>DATE($M$2,$S$2,14)</f>
        <v>46005</v>
      </c>
      <c r="T10" s="241">
        <f>DATE($M$2,$S$2,15)</f>
        <v>46006</v>
      </c>
      <c r="U10" s="241">
        <f>DATE($M$2,$S$2,16)</f>
        <v>46007</v>
      </c>
      <c r="V10" s="241">
        <f>DATE($M$2,$S$2,17)</f>
        <v>46008</v>
      </c>
      <c r="W10" s="241">
        <f>DATE($M$2,$S$2,18)</f>
        <v>46009</v>
      </c>
      <c r="X10" s="241">
        <f>DATE($M$2,$S$2,19)</f>
        <v>46010</v>
      </c>
      <c r="Y10" s="241">
        <f>DATE($M$2,$S$2,20)</f>
        <v>46011</v>
      </c>
      <c r="Z10" s="241">
        <f>DATE($M$2,$S$2,21)</f>
        <v>46012</v>
      </c>
      <c r="AA10" s="241">
        <f>DATE($M$2,$S$2,22)</f>
        <v>46013</v>
      </c>
      <c r="AB10" s="241">
        <f>DATE($M$2,$S$2,23)</f>
        <v>46014</v>
      </c>
      <c r="AC10" s="241">
        <f>DATE($M$2,$S$2,24)</f>
        <v>46015</v>
      </c>
      <c r="AD10" s="241">
        <f>DATE($M$2,$S$2,25)</f>
        <v>46016</v>
      </c>
      <c r="AE10" s="241">
        <f>DATE($M$2,$S$2,26)</f>
        <v>46017</v>
      </c>
      <c r="AF10" s="241">
        <f>DATE($M$2,$S$2,27)</f>
        <v>46018</v>
      </c>
      <c r="AG10" s="241">
        <f>DATE($M$2,$S$2,28)</f>
        <v>46019</v>
      </c>
      <c r="AH10" s="241">
        <f>IF(DAY(EOMONTH(F10,0))&lt;29,"",DATE($M$2,$S$2,29))</f>
        <v>46020</v>
      </c>
      <c r="AI10" s="241">
        <f>IF(DAY(EOMONTH(F10,0))&lt;30,"",DATE($M$2,$S$2,30))</f>
        <v>46021</v>
      </c>
      <c r="AJ10" s="241">
        <f>IF(DAY(EOMONTH(F10,0))&lt;31,"",DATE($M$2,$S$2,31))</f>
        <v>46022</v>
      </c>
      <c r="AK10" s="1035"/>
      <c r="AL10" s="1035"/>
      <c r="AM10" s="1044"/>
      <c r="AN10" s="1045"/>
      <c r="AX10" s="222" t="s">
        <v>81</v>
      </c>
    </row>
    <row r="11" spans="1:50" ht="18" customHeight="1" x14ac:dyDescent="0.45">
      <c r="A11" s="495">
        <v>1</v>
      </c>
      <c r="B11" s="477"/>
      <c r="C11" s="474"/>
      <c r="D11" s="475"/>
      <c r="E11" s="476"/>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240">
        <f t="shared" ref="AK11:AK36" si="0">+SUM(F11:AJ11)</f>
        <v>0</v>
      </c>
      <c r="AL11" s="239">
        <f t="shared" ref="AL11:AL36" si="1">IF($AK$3="４週",AK11/4,AK11/(DAY(EOMONTH($F$9,0))/7))</f>
        <v>0</v>
      </c>
      <c r="AM11" s="1024"/>
      <c r="AN11" s="1025"/>
      <c r="AX11" s="222" t="s">
        <v>79</v>
      </c>
    </row>
    <row r="12" spans="1:50" ht="18" customHeight="1" x14ac:dyDescent="0.45">
      <c r="A12" s="495">
        <v>2</v>
      </c>
      <c r="B12" s="477"/>
      <c r="C12" s="474"/>
      <c r="D12" s="475"/>
      <c r="E12" s="476"/>
      <c r="F12" s="496"/>
      <c r="G12" s="496"/>
      <c r="H12" s="496"/>
      <c r="I12" s="496"/>
      <c r="J12" s="496"/>
      <c r="K12" s="496"/>
      <c r="L12" s="496"/>
      <c r="M12" s="496"/>
      <c r="N12" s="496"/>
      <c r="O12" s="496"/>
      <c r="P12" s="496"/>
      <c r="Q12" s="496"/>
      <c r="R12" s="496"/>
      <c r="S12" s="496"/>
      <c r="T12" s="496"/>
      <c r="U12" s="496"/>
      <c r="V12" s="496"/>
      <c r="W12" s="496"/>
      <c r="X12" s="496"/>
      <c r="Y12" s="496"/>
      <c r="Z12" s="496"/>
      <c r="AA12" s="496"/>
      <c r="AB12" s="496"/>
      <c r="AC12" s="496"/>
      <c r="AD12" s="496"/>
      <c r="AE12" s="496"/>
      <c r="AF12" s="496"/>
      <c r="AG12" s="496"/>
      <c r="AH12" s="496"/>
      <c r="AI12" s="496"/>
      <c r="AJ12" s="496"/>
      <c r="AK12" s="240">
        <f t="shared" si="0"/>
        <v>0</v>
      </c>
      <c r="AL12" s="239">
        <f t="shared" si="1"/>
        <v>0</v>
      </c>
      <c r="AM12" s="1024"/>
      <c r="AN12" s="1025"/>
      <c r="AX12" s="222" t="s">
        <v>77</v>
      </c>
    </row>
    <row r="13" spans="1:50" ht="18" customHeight="1" x14ac:dyDescent="0.45">
      <c r="A13" s="495">
        <v>3</v>
      </c>
      <c r="B13" s="477"/>
      <c r="C13" s="474"/>
      <c r="D13" s="475"/>
      <c r="E13" s="476"/>
      <c r="F13" s="496"/>
      <c r="G13" s="496"/>
      <c r="H13" s="496"/>
      <c r="I13" s="496"/>
      <c r="J13" s="496"/>
      <c r="K13" s="496"/>
      <c r="L13" s="496"/>
      <c r="M13" s="496"/>
      <c r="N13" s="496"/>
      <c r="O13" s="496"/>
      <c r="P13" s="496"/>
      <c r="Q13" s="496"/>
      <c r="R13" s="496"/>
      <c r="S13" s="496"/>
      <c r="T13" s="496"/>
      <c r="U13" s="496"/>
      <c r="V13" s="496"/>
      <c r="W13" s="496"/>
      <c r="X13" s="496"/>
      <c r="Y13" s="496"/>
      <c r="Z13" s="496"/>
      <c r="AA13" s="496"/>
      <c r="AB13" s="496"/>
      <c r="AC13" s="496"/>
      <c r="AD13" s="496"/>
      <c r="AE13" s="496"/>
      <c r="AF13" s="496"/>
      <c r="AG13" s="496"/>
      <c r="AH13" s="496"/>
      <c r="AI13" s="496"/>
      <c r="AJ13" s="496"/>
      <c r="AK13" s="240">
        <f t="shared" si="0"/>
        <v>0</v>
      </c>
      <c r="AL13" s="239">
        <f t="shared" si="1"/>
        <v>0</v>
      </c>
      <c r="AM13" s="1024"/>
      <c r="AN13" s="1025"/>
      <c r="AX13" s="222" t="s">
        <v>75</v>
      </c>
    </row>
    <row r="14" spans="1:50" ht="18" customHeight="1" x14ac:dyDescent="0.45">
      <c r="A14" s="495">
        <v>4</v>
      </c>
      <c r="B14" s="477"/>
      <c r="C14" s="474"/>
      <c r="D14" s="475"/>
      <c r="E14" s="476"/>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240">
        <f t="shared" si="0"/>
        <v>0</v>
      </c>
      <c r="AL14" s="239">
        <f>IF($AK$3="４週",AK14/4,AK14/(DAY(EOMONTH($F$9,0))/7))</f>
        <v>0</v>
      </c>
      <c r="AM14" s="1024"/>
      <c r="AN14" s="1025"/>
      <c r="AX14" s="222" t="s">
        <v>74</v>
      </c>
    </row>
    <row r="15" spans="1:50" ht="18" customHeight="1" x14ac:dyDescent="0.45">
      <c r="A15" s="495">
        <v>5</v>
      </c>
      <c r="B15" s="477"/>
      <c r="C15" s="474"/>
      <c r="D15" s="475"/>
      <c r="E15" s="47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240">
        <f t="shared" si="0"/>
        <v>0</v>
      </c>
      <c r="AL15" s="239">
        <f t="shared" si="1"/>
        <v>0</v>
      </c>
      <c r="AM15" s="1024"/>
      <c r="AN15" s="1025"/>
      <c r="AX15" s="222" t="s">
        <v>73</v>
      </c>
    </row>
    <row r="16" spans="1:50" ht="18" customHeight="1" x14ac:dyDescent="0.45">
      <c r="A16" s="495">
        <v>6</v>
      </c>
      <c r="B16" s="477"/>
      <c r="C16" s="474"/>
      <c r="D16" s="475"/>
      <c r="E16" s="476"/>
      <c r="F16" s="496"/>
      <c r="G16" s="496"/>
      <c r="H16" s="496"/>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240">
        <f t="shared" si="0"/>
        <v>0</v>
      </c>
      <c r="AL16" s="239">
        <f t="shared" si="1"/>
        <v>0</v>
      </c>
      <c r="AM16" s="1024"/>
      <c r="AN16" s="1025"/>
      <c r="AX16" s="222" t="s">
        <v>72</v>
      </c>
    </row>
    <row r="17" spans="1:50" ht="18" customHeight="1" x14ac:dyDescent="0.45">
      <c r="A17" s="495">
        <v>7</v>
      </c>
      <c r="B17" s="477"/>
      <c r="C17" s="474"/>
      <c r="D17" s="475"/>
      <c r="E17" s="476"/>
      <c r="F17" s="496"/>
      <c r="G17" s="496"/>
      <c r="H17" s="496"/>
      <c r="I17" s="496"/>
      <c r="J17" s="496"/>
      <c r="K17" s="496"/>
      <c r="L17" s="496"/>
      <c r="M17" s="496"/>
      <c r="N17" s="496"/>
      <c r="O17" s="496"/>
      <c r="P17" s="496"/>
      <c r="Q17" s="496"/>
      <c r="R17" s="496"/>
      <c r="S17" s="496"/>
      <c r="T17" s="496"/>
      <c r="U17" s="496"/>
      <c r="V17" s="496"/>
      <c r="W17" s="496"/>
      <c r="X17" s="496"/>
      <c r="Y17" s="496"/>
      <c r="Z17" s="496"/>
      <c r="AA17" s="496"/>
      <c r="AB17" s="496"/>
      <c r="AC17" s="496"/>
      <c r="AD17" s="496"/>
      <c r="AE17" s="496"/>
      <c r="AF17" s="496"/>
      <c r="AG17" s="496"/>
      <c r="AH17" s="496"/>
      <c r="AI17" s="496"/>
      <c r="AJ17" s="496"/>
      <c r="AK17" s="240">
        <f t="shared" si="0"/>
        <v>0</v>
      </c>
      <c r="AL17" s="239">
        <f t="shared" si="1"/>
        <v>0</v>
      </c>
      <c r="AM17" s="1024"/>
      <c r="AN17" s="1025"/>
      <c r="AX17" s="222" t="s">
        <v>71</v>
      </c>
    </row>
    <row r="18" spans="1:50" ht="18" customHeight="1" x14ac:dyDescent="0.45">
      <c r="A18" s="495">
        <v>8</v>
      </c>
      <c r="B18" s="477"/>
      <c r="C18" s="474"/>
      <c r="D18" s="475"/>
      <c r="E18" s="476"/>
      <c r="F18" s="496"/>
      <c r="G18" s="496"/>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6"/>
      <c r="AF18" s="496"/>
      <c r="AG18" s="496"/>
      <c r="AH18" s="496"/>
      <c r="AI18" s="496"/>
      <c r="AJ18" s="496"/>
      <c r="AK18" s="240">
        <f t="shared" si="0"/>
        <v>0</v>
      </c>
      <c r="AL18" s="239">
        <f t="shared" si="1"/>
        <v>0</v>
      </c>
      <c r="AM18" s="1024"/>
      <c r="AN18" s="1025"/>
      <c r="AX18" s="222" t="s">
        <v>70</v>
      </c>
    </row>
    <row r="19" spans="1:50" ht="18" customHeight="1" x14ac:dyDescent="0.45">
      <c r="A19" s="495">
        <v>9</v>
      </c>
      <c r="B19" s="477"/>
      <c r="C19" s="474"/>
      <c r="D19" s="475"/>
      <c r="E19" s="47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496"/>
      <c r="AJ19" s="496"/>
      <c r="AK19" s="240">
        <f t="shared" si="0"/>
        <v>0</v>
      </c>
      <c r="AL19" s="239">
        <f t="shared" si="1"/>
        <v>0</v>
      </c>
      <c r="AM19" s="1024"/>
      <c r="AN19" s="1025"/>
      <c r="AX19" s="222" t="s">
        <v>69</v>
      </c>
    </row>
    <row r="20" spans="1:50" ht="18" customHeight="1" x14ac:dyDescent="0.45">
      <c r="A20" s="495">
        <v>10</v>
      </c>
      <c r="B20" s="477"/>
      <c r="C20" s="474"/>
      <c r="D20" s="475"/>
      <c r="E20" s="47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240">
        <f t="shared" si="0"/>
        <v>0</v>
      </c>
      <c r="AL20" s="239">
        <f t="shared" si="1"/>
        <v>0</v>
      </c>
      <c r="AM20" s="1024"/>
      <c r="AN20" s="1025"/>
      <c r="AX20" s="222" t="s">
        <v>68</v>
      </c>
    </row>
    <row r="21" spans="1:50" ht="18" customHeight="1" x14ac:dyDescent="0.45">
      <c r="A21" s="495">
        <v>11</v>
      </c>
      <c r="B21" s="477"/>
      <c r="C21" s="474"/>
      <c r="D21" s="475"/>
      <c r="E21" s="476"/>
      <c r="F21" s="496"/>
      <c r="G21" s="496"/>
      <c r="H21" s="496"/>
      <c r="I21" s="496"/>
      <c r="J21" s="496"/>
      <c r="K21" s="496"/>
      <c r="L21" s="496"/>
      <c r="M21" s="496"/>
      <c r="N21" s="496"/>
      <c r="O21" s="496"/>
      <c r="P21" s="496"/>
      <c r="Q21" s="496"/>
      <c r="R21" s="496"/>
      <c r="S21" s="496"/>
      <c r="T21" s="496"/>
      <c r="U21" s="496"/>
      <c r="V21" s="496"/>
      <c r="W21" s="496"/>
      <c r="X21" s="496"/>
      <c r="Y21" s="496"/>
      <c r="Z21" s="496"/>
      <c r="AA21" s="496"/>
      <c r="AB21" s="496"/>
      <c r="AC21" s="496"/>
      <c r="AD21" s="496"/>
      <c r="AE21" s="496"/>
      <c r="AF21" s="496"/>
      <c r="AG21" s="496"/>
      <c r="AH21" s="496"/>
      <c r="AI21" s="496"/>
      <c r="AJ21" s="496"/>
      <c r="AK21" s="240">
        <f t="shared" si="0"/>
        <v>0</v>
      </c>
      <c r="AL21" s="239">
        <f t="shared" si="1"/>
        <v>0</v>
      </c>
      <c r="AM21" s="1024"/>
      <c r="AN21" s="1025"/>
      <c r="AX21" s="222" t="s">
        <v>67</v>
      </c>
    </row>
    <row r="22" spans="1:50" ht="18" customHeight="1" x14ac:dyDescent="0.45">
      <c r="A22" s="495">
        <v>12</v>
      </c>
      <c r="B22" s="477"/>
      <c r="C22" s="474"/>
      <c r="D22" s="475"/>
      <c r="E22" s="47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240">
        <f t="shared" si="0"/>
        <v>0</v>
      </c>
      <c r="AL22" s="239">
        <f t="shared" si="1"/>
        <v>0</v>
      </c>
      <c r="AM22" s="1024"/>
      <c r="AN22" s="1025"/>
      <c r="AX22" s="222" t="s">
        <v>66</v>
      </c>
    </row>
    <row r="23" spans="1:50" ht="18" customHeight="1" x14ac:dyDescent="0.45">
      <c r="A23" s="495">
        <v>13</v>
      </c>
      <c r="B23" s="477"/>
      <c r="C23" s="474"/>
      <c r="D23" s="475"/>
      <c r="E23" s="47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240">
        <f t="shared" si="0"/>
        <v>0</v>
      </c>
      <c r="AL23" s="239">
        <f t="shared" si="1"/>
        <v>0</v>
      </c>
      <c r="AM23" s="1024"/>
      <c r="AN23" s="1025"/>
      <c r="AX23" s="222" t="s">
        <v>65</v>
      </c>
    </row>
    <row r="24" spans="1:50" ht="18" customHeight="1" x14ac:dyDescent="0.45">
      <c r="A24" s="495">
        <v>14</v>
      </c>
      <c r="B24" s="477"/>
      <c r="C24" s="474"/>
      <c r="D24" s="475"/>
      <c r="E24" s="47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240">
        <f t="shared" si="0"/>
        <v>0</v>
      </c>
      <c r="AL24" s="239">
        <f t="shared" si="1"/>
        <v>0</v>
      </c>
      <c r="AM24" s="1024"/>
      <c r="AN24" s="1025"/>
      <c r="AX24" s="222" t="s">
        <v>64</v>
      </c>
    </row>
    <row r="25" spans="1:50" ht="18" customHeight="1" x14ac:dyDescent="0.45">
      <c r="A25" s="495">
        <v>15</v>
      </c>
      <c r="B25" s="477"/>
      <c r="C25" s="474"/>
      <c r="D25" s="475"/>
      <c r="E25" s="476"/>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6"/>
      <c r="AI25" s="496"/>
      <c r="AJ25" s="496"/>
      <c r="AK25" s="240">
        <f t="shared" si="0"/>
        <v>0</v>
      </c>
      <c r="AL25" s="239">
        <f t="shared" si="1"/>
        <v>0</v>
      </c>
      <c r="AM25" s="1024"/>
      <c r="AN25" s="1025"/>
      <c r="AX25" s="222" t="s">
        <v>63</v>
      </c>
    </row>
    <row r="26" spans="1:50" ht="18" customHeight="1" x14ac:dyDescent="0.45">
      <c r="A26" s="495">
        <v>16</v>
      </c>
      <c r="B26" s="477"/>
      <c r="C26" s="474"/>
      <c r="D26" s="475"/>
      <c r="E26" s="47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240">
        <f t="shared" si="0"/>
        <v>0</v>
      </c>
      <c r="AL26" s="239">
        <f t="shared" si="1"/>
        <v>0</v>
      </c>
      <c r="AM26" s="1024"/>
      <c r="AN26" s="1025"/>
      <c r="AX26" s="222" t="s">
        <v>62</v>
      </c>
    </row>
    <row r="27" spans="1:50" ht="18" customHeight="1" x14ac:dyDescent="0.45">
      <c r="A27" s="495">
        <v>17</v>
      </c>
      <c r="B27" s="477"/>
      <c r="C27" s="474"/>
      <c r="D27" s="475"/>
      <c r="E27" s="476"/>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6"/>
      <c r="AI27" s="496"/>
      <c r="AJ27" s="496"/>
      <c r="AK27" s="240">
        <f t="shared" si="0"/>
        <v>0</v>
      </c>
      <c r="AL27" s="239">
        <f t="shared" si="1"/>
        <v>0</v>
      </c>
      <c r="AM27" s="1024"/>
      <c r="AN27" s="1025"/>
      <c r="AX27" s="222" t="s">
        <v>61</v>
      </c>
    </row>
    <row r="28" spans="1:50" ht="18" customHeight="1" x14ac:dyDescent="0.45">
      <c r="A28" s="495">
        <v>18</v>
      </c>
      <c r="B28" s="477"/>
      <c r="C28" s="474"/>
      <c r="D28" s="475"/>
      <c r="E28" s="476"/>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240">
        <f t="shared" si="0"/>
        <v>0</v>
      </c>
      <c r="AL28" s="239">
        <f t="shared" si="1"/>
        <v>0</v>
      </c>
      <c r="AM28" s="1024"/>
      <c r="AN28" s="1025"/>
      <c r="AX28" s="222" t="s">
        <v>60</v>
      </c>
    </row>
    <row r="29" spans="1:50" ht="18" customHeight="1" x14ac:dyDescent="0.45">
      <c r="A29" s="495">
        <v>19</v>
      </c>
      <c r="B29" s="477"/>
      <c r="C29" s="474"/>
      <c r="D29" s="475"/>
      <c r="E29" s="47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240">
        <f t="shared" ref="AK29:AK32" si="2">+SUM(F29:AJ29)</f>
        <v>0</v>
      </c>
      <c r="AL29" s="239">
        <f t="shared" ref="AL29:AL32" si="3">IF($AK$3="４週",AK29/4,AK29/(DAY(EOMONTH($F$9,0))/7))</f>
        <v>0</v>
      </c>
      <c r="AM29" s="478"/>
      <c r="AN29" s="479"/>
      <c r="AX29" s="222" t="s">
        <v>59</v>
      </c>
    </row>
    <row r="30" spans="1:50" ht="18" customHeight="1" x14ac:dyDescent="0.45">
      <c r="A30" s="495">
        <v>20</v>
      </c>
      <c r="B30" s="477"/>
      <c r="C30" s="474"/>
      <c r="D30" s="475"/>
      <c r="E30" s="47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6"/>
      <c r="AI30" s="496"/>
      <c r="AJ30" s="496"/>
      <c r="AK30" s="240">
        <f t="shared" si="2"/>
        <v>0</v>
      </c>
      <c r="AL30" s="239">
        <f t="shared" si="3"/>
        <v>0</v>
      </c>
      <c r="AM30" s="478"/>
      <c r="AN30" s="479"/>
      <c r="AX30" s="222" t="s">
        <v>58</v>
      </c>
    </row>
    <row r="31" spans="1:50" ht="18" customHeight="1" x14ac:dyDescent="0.45">
      <c r="A31" s="495">
        <v>21</v>
      </c>
      <c r="B31" s="477"/>
      <c r="C31" s="474"/>
      <c r="D31" s="475"/>
      <c r="E31" s="476"/>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240">
        <f t="shared" si="2"/>
        <v>0</v>
      </c>
      <c r="AL31" s="239">
        <f t="shared" si="3"/>
        <v>0</v>
      </c>
      <c r="AM31" s="478"/>
      <c r="AN31" s="479"/>
      <c r="AX31" s="222" t="s">
        <v>57</v>
      </c>
    </row>
    <row r="32" spans="1:50" ht="18" customHeight="1" x14ac:dyDescent="0.45">
      <c r="A32" s="495">
        <v>22</v>
      </c>
      <c r="B32" s="477"/>
      <c r="C32" s="474"/>
      <c r="D32" s="475"/>
      <c r="E32" s="476"/>
      <c r="F32" s="496"/>
      <c r="G32" s="496"/>
      <c r="H32" s="496"/>
      <c r="I32" s="496"/>
      <c r="J32" s="496"/>
      <c r="K32" s="496"/>
      <c r="L32" s="496"/>
      <c r="M32" s="496"/>
      <c r="N32" s="496"/>
      <c r="O32" s="496"/>
      <c r="P32" s="496"/>
      <c r="Q32" s="496"/>
      <c r="R32" s="496"/>
      <c r="S32" s="496"/>
      <c r="T32" s="496"/>
      <c r="U32" s="496"/>
      <c r="V32" s="496"/>
      <c r="W32" s="496"/>
      <c r="X32" s="496"/>
      <c r="Y32" s="496"/>
      <c r="Z32" s="496"/>
      <c r="AA32" s="496"/>
      <c r="AB32" s="496"/>
      <c r="AC32" s="496"/>
      <c r="AD32" s="496"/>
      <c r="AE32" s="496"/>
      <c r="AF32" s="496"/>
      <c r="AG32" s="496"/>
      <c r="AH32" s="496"/>
      <c r="AI32" s="496"/>
      <c r="AJ32" s="496"/>
      <c r="AK32" s="240">
        <f t="shared" si="2"/>
        <v>0</v>
      </c>
      <c r="AL32" s="239">
        <f t="shared" si="3"/>
        <v>0</v>
      </c>
      <c r="AM32" s="478"/>
      <c r="AN32" s="479"/>
    </row>
    <row r="33" spans="1:40" ht="18" customHeight="1" x14ac:dyDescent="0.45">
      <c r="A33" s="495">
        <v>23</v>
      </c>
      <c r="B33" s="477"/>
      <c r="C33" s="474"/>
      <c r="D33" s="475"/>
      <c r="E33" s="476"/>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240">
        <f t="shared" ref="AK33" si="4">+SUM(F33:AJ33)</f>
        <v>0</v>
      </c>
      <c r="AL33" s="239">
        <f t="shared" ref="AL33" si="5">IF($AK$3="４週",AK33/4,AK33/(DAY(EOMONTH($F$9,0))/7))</f>
        <v>0</v>
      </c>
      <c r="AM33" s="478"/>
      <c r="AN33" s="479"/>
    </row>
    <row r="34" spans="1:40" ht="18" customHeight="1" x14ac:dyDescent="0.45">
      <c r="A34" s="495">
        <v>24</v>
      </c>
      <c r="B34" s="477"/>
      <c r="C34" s="474"/>
      <c r="D34" s="475"/>
      <c r="E34" s="476"/>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496"/>
      <c r="AE34" s="496"/>
      <c r="AF34" s="496"/>
      <c r="AG34" s="496"/>
      <c r="AH34" s="496"/>
      <c r="AI34" s="496"/>
      <c r="AJ34" s="496"/>
      <c r="AK34" s="240">
        <f t="shared" si="0"/>
        <v>0</v>
      </c>
      <c r="AL34" s="239">
        <f t="shared" si="1"/>
        <v>0</v>
      </c>
      <c r="AM34" s="1024"/>
      <c r="AN34" s="1025"/>
    </row>
    <row r="35" spans="1:40" ht="18" customHeight="1" x14ac:dyDescent="0.45">
      <c r="A35" s="495">
        <v>25</v>
      </c>
      <c r="B35" s="477"/>
      <c r="C35" s="474"/>
      <c r="D35" s="475"/>
      <c r="E35" s="476"/>
      <c r="F35" s="496"/>
      <c r="G35" s="496"/>
      <c r="H35" s="496"/>
      <c r="I35" s="496"/>
      <c r="J35" s="496"/>
      <c r="K35" s="496"/>
      <c r="L35" s="496"/>
      <c r="M35" s="496"/>
      <c r="N35" s="496"/>
      <c r="O35" s="496"/>
      <c r="P35" s="496"/>
      <c r="Q35" s="496"/>
      <c r="R35" s="496"/>
      <c r="S35" s="496"/>
      <c r="T35" s="496"/>
      <c r="U35" s="496"/>
      <c r="V35" s="496"/>
      <c r="W35" s="496"/>
      <c r="X35" s="496"/>
      <c r="Y35" s="496"/>
      <c r="Z35" s="496"/>
      <c r="AA35" s="496"/>
      <c r="AB35" s="496"/>
      <c r="AC35" s="496"/>
      <c r="AD35" s="496"/>
      <c r="AE35" s="496"/>
      <c r="AF35" s="496"/>
      <c r="AG35" s="496"/>
      <c r="AH35" s="496"/>
      <c r="AI35" s="496"/>
      <c r="AJ35" s="496"/>
      <c r="AK35" s="240">
        <f t="shared" si="0"/>
        <v>0</v>
      </c>
      <c r="AL35" s="239">
        <f t="shared" si="1"/>
        <v>0</v>
      </c>
      <c r="AM35" s="1024"/>
      <c r="AN35" s="1025"/>
    </row>
    <row r="36" spans="1:40" ht="18" customHeight="1" x14ac:dyDescent="0.45">
      <c r="A36" s="1036" t="s">
        <v>458</v>
      </c>
      <c r="B36" s="1037"/>
      <c r="C36" s="1037"/>
      <c r="D36" s="1037"/>
      <c r="E36" s="1038"/>
      <c r="F36" s="497">
        <f t="shared" ref="F36:AJ36" si="6">+SUM(F11:F35)</f>
        <v>0</v>
      </c>
      <c r="G36" s="497">
        <f t="shared" si="6"/>
        <v>0</v>
      </c>
      <c r="H36" s="497">
        <f t="shared" si="6"/>
        <v>0</v>
      </c>
      <c r="I36" s="497">
        <f t="shared" si="6"/>
        <v>0</v>
      </c>
      <c r="J36" s="497">
        <f t="shared" si="6"/>
        <v>0</v>
      </c>
      <c r="K36" s="497">
        <f t="shared" si="6"/>
        <v>0</v>
      </c>
      <c r="L36" s="497">
        <f t="shared" si="6"/>
        <v>0</v>
      </c>
      <c r="M36" s="497">
        <f t="shared" si="6"/>
        <v>0</v>
      </c>
      <c r="N36" s="497">
        <f t="shared" si="6"/>
        <v>0</v>
      </c>
      <c r="O36" s="497">
        <f t="shared" si="6"/>
        <v>0</v>
      </c>
      <c r="P36" s="497">
        <f t="shared" si="6"/>
        <v>0</v>
      </c>
      <c r="Q36" s="497">
        <f t="shared" si="6"/>
        <v>0</v>
      </c>
      <c r="R36" s="497">
        <f t="shared" si="6"/>
        <v>0</v>
      </c>
      <c r="S36" s="497">
        <f t="shared" si="6"/>
        <v>0</v>
      </c>
      <c r="T36" s="497">
        <f t="shared" si="6"/>
        <v>0</v>
      </c>
      <c r="U36" s="497">
        <f t="shared" si="6"/>
        <v>0</v>
      </c>
      <c r="V36" s="497">
        <f t="shared" si="6"/>
        <v>0</v>
      </c>
      <c r="W36" s="497">
        <f t="shared" si="6"/>
        <v>0</v>
      </c>
      <c r="X36" s="497">
        <f t="shared" si="6"/>
        <v>0</v>
      </c>
      <c r="Y36" s="497">
        <f t="shared" si="6"/>
        <v>0</v>
      </c>
      <c r="Z36" s="497">
        <f t="shared" si="6"/>
        <v>0</v>
      </c>
      <c r="AA36" s="497">
        <f t="shared" si="6"/>
        <v>0</v>
      </c>
      <c r="AB36" s="497">
        <f t="shared" si="6"/>
        <v>0</v>
      </c>
      <c r="AC36" s="497">
        <f t="shared" si="6"/>
        <v>0</v>
      </c>
      <c r="AD36" s="497">
        <f t="shared" si="6"/>
        <v>0</v>
      </c>
      <c r="AE36" s="497">
        <f t="shared" si="6"/>
        <v>0</v>
      </c>
      <c r="AF36" s="497">
        <f t="shared" si="6"/>
        <v>0</v>
      </c>
      <c r="AG36" s="497">
        <f t="shared" si="6"/>
        <v>0</v>
      </c>
      <c r="AH36" s="497">
        <f t="shared" si="6"/>
        <v>0</v>
      </c>
      <c r="AI36" s="497">
        <f t="shared" si="6"/>
        <v>0</v>
      </c>
      <c r="AJ36" s="497">
        <f t="shared" si="6"/>
        <v>0</v>
      </c>
      <c r="AK36" s="240">
        <f t="shared" si="0"/>
        <v>0</v>
      </c>
      <c r="AL36" s="239">
        <f t="shared" si="1"/>
        <v>0</v>
      </c>
      <c r="AM36" s="1063"/>
      <c r="AN36" s="1064"/>
    </row>
    <row r="37" spans="1:40" ht="18" customHeight="1" x14ac:dyDescent="0.45">
      <c r="A37" s="1036" t="s">
        <v>457</v>
      </c>
      <c r="B37" s="1037"/>
      <c r="C37" s="1037"/>
      <c r="D37" s="1037"/>
      <c r="E37" s="1038"/>
      <c r="F37" s="498"/>
      <c r="G37" s="498"/>
      <c r="H37" s="498"/>
      <c r="I37" s="498"/>
      <c r="J37" s="498"/>
      <c r="K37" s="498"/>
      <c r="L37" s="498"/>
      <c r="M37" s="498"/>
      <c r="N37" s="498"/>
      <c r="O37" s="498"/>
      <c r="P37" s="498"/>
      <c r="Q37" s="498"/>
      <c r="R37" s="498"/>
      <c r="S37" s="498"/>
      <c r="T37" s="498"/>
      <c r="U37" s="498"/>
      <c r="V37" s="498"/>
      <c r="W37" s="498"/>
      <c r="X37" s="498"/>
      <c r="Y37" s="498"/>
      <c r="Z37" s="498"/>
      <c r="AA37" s="498"/>
      <c r="AB37" s="498"/>
      <c r="AC37" s="498"/>
      <c r="AD37" s="498"/>
      <c r="AE37" s="498"/>
      <c r="AF37" s="498"/>
      <c r="AG37" s="498"/>
      <c r="AH37" s="498"/>
      <c r="AI37" s="498"/>
      <c r="AJ37" s="498"/>
      <c r="AK37" s="238"/>
      <c r="AL37" s="237"/>
      <c r="AM37" s="1065"/>
      <c r="AN37" s="1066"/>
    </row>
    <row r="38" spans="1:40" ht="15" customHeight="1" x14ac:dyDescent="0.45">
      <c r="A38" s="236"/>
      <c r="B38" s="236"/>
      <c r="C38" s="236"/>
      <c r="D38" s="236"/>
      <c r="E38" s="236"/>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36"/>
      <c r="AL38" s="236"/>
      <c r="AM38" s="229"/>
    </row>
    <row r="39" spans="1:40" ht="15" customHeight="1" x14ac:dyDescent="0.45">
      <c r="A39" s="1053" t="s">
        <v>690</v>
      </c>
      <c r="B39" s="1053"/>
      <c r="C39" s="1053"/>
      <c r="D39" s="1053"/>
      <c r="E39" s="1053"/>
      <c r="F39" s="1053"/>
      <c r="G39" s="1053"/>
      <c r="H39" s="1053"/>
      <c r="I39" s="1053"/>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36"/>
      <c r="AL39" s="236"/>
      <c r="AM39" s="229"/>
    </row>
    <row r="40" spans="1:40" ht="15" customHeight="1" x14ac:dyDescent="0.45">
      <c r="A40" s="1053"/>
      <c r="B40" s="1053"/>
      <c r="C40" s="1053"/>
      <c r="D40" s="1053"/>
      <c r="E40" s="1053"/>
      <c r="F40" s="1053"/>
      <c r="G40" s="1053"/>
      <c r="H40" s="1053"/>
      <c r="I40" s="1053"/>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36"/>
      <c r="AL40" s="236"/>
      <c r="AM40" s="229"/>
    </row>
    <row r="41" spans="1:40" ht="15" customHeight="1" x14ac:dyDescent="0.45">
      <c r="A41" s="222" t="s">
        <v>456</v>
      </c>
      <c r="B41" s="235"/>
      <c r="C41" s="233"/>
      <c r="D41" s="233"/>
      <c r="E41" s="233"/>
      <c r="F41" s="234"/>
      <c r="G41" s="233"/>
      <c r="H41" s="232"/>
      <c r="I41" s="232"/>
      <c r="J41" s="232"/>
      <c r="K41" s="232"/>
      <c r="L41" s="232"/>
      <c r="M41" s="232"/>
      <c r="N41" s="232"/>
      <c r="O41" s="232"/>
      <c r="P41" s="232"/>
      <c r="Q41" s="232"/>
      <c r="R41" s="232">
        <v>6</v>
      </c>
      <c r="S41" s="232"/>
      <c r="T41" s="232"/>
      <c r="U41" s="232"/>
      <c r="V41" s="232"/>
      <c r="W41" s="232"/>
      <c r="X41" s="232">
        <v>7</v>
      </c>
      <c r="Y41" s="232"/>
      <c r="Z41" s="232"/>
      <c r="AA41" s="232"/>
      <c r="AB41" s="232"/>
      <c r="AC41" s="232"/>
      <c r="AD41" s="232">
        <v>8</v>
      </c>
      <c r="AE41" s="232"/>
      <c r="AF41" s="232"/>
      <c r="AG41" s="231"/>
      <c r="AH41" s="231"/>
      <c r="AI41" s="231"/>
      <c r="AJ41" s="231">
        <v>9</v>
      </c>
      <c r="AK41" s="230"/>
      <c r="AL41" s="230"/>
      <c r="AM41" s="229"/>
    </row>
    <row r="42" spans="1:40" s="222" customFormat="1" ht="15" customHeight="1" x14ac:dyDescent="0.45">
      <c r="A42" s="222" t="s">
        <v>455</v>
      </c>
      <c r="B42" s="228"/>
      <c r="C42" s="228"/>
      <c r="D42" s="228"/>
      <c r="E42" s="228"/>
      <c r="F42" s="228"/>
      <c r="G42" s="228"/>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row>
    <row r="43" spans="1:40" s="222" customFormat="1" ht="15" customHeight="1" x14ac:dyDescent="0.45">
      <c r="A43" s="222" t="s">
        <v>454</v>
      </c>
      <c r="B43" s="228"/>
      <c r="C43" s="228"/>
      <c r="D43" s="228"/>
      <c r="E43" s="228"/>
      <c r="F43" s="228"/>
      <c r="G43" s="228"/>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row>
    <row r="44" spans="1:40" s="222" customFormat="1" ht="15" customHeight="1" x14ac:dyDescent="0.45">
      <c r="A44" s="222" t="s">
        <v>453</v>
      </c>
      <c r="B44" s="228"/>
      <c r="C44" s="228"/>
      <c r="D44" s="228"/>
      <c r="E44" s="228"/>
      <c r="F44" s="228"/>
      <c r="G44" s="228"/>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row>
    <row r="45" spans="1:40" s="222" customFormat="1" ht="15" customHeight="1" x14ac:dyDescent="0.45">
      <c r="A45" s="222" t="s">
        <v>452</v>
      </c>
      <c r="B45" s="228"/>
      <c r="C45" s="228"/>
      <c r="D45" s="228"/>
      <c r="E45" s="228"/>
      <c r="F45" s="228"/>
      <c r="G45" s="228"/>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row>
    <row r="46" spans="1:40" ht="15" customHeight="1" x14ac:dyDescent="0.45">
      <c r="A46" s="222" t="s">
        <v>451</v>
      </c>
      <c r="B46" s="224"/>
      <c r="C46" s="222"/>
      <c r="D46" s="222"/>
      <c r="E46" s="222"/>
      <c r="F46" s="222"/>
      <c r="G46" s="222"/>
    </row>
    <row r="47" spans="1:40" ht="15" customHeight="1" x14ac:dyDescent="0.45">
      <c r="A47" s="222" t="s">
        <v>450</v>
      </c>
      <c r="B47" s="224"/>
      <c r="C47" s="222"/>
      <c r="D47" s="222"/>
      <c r="E47" s="222"/>
      <c r="F47" s="222"/>
      <c r="G47" s="222"/>
    </row>
    <row r="48" spans="1:40" ht="15" customHeight="1" x14ac:dyDescent="0.45">
      <c r="A48" s="222"/>
      <c r="B48" s="226" t="s">
        <v>449</v>
      </c>
      <c r="C48" s="1036" t="s">
        <v>448</v>
      </c>
      <c r="D48" s="1037"/>
      <c r="E48" s="1038"/>
      <c r="F48" s="222"/>
      <c r="G48" s="222"/>
    </row>
    <row r="49" spans="1:7" ht="15" customHeight="1" x14ac:dyDescent="0.45">
      <c r="A49" s="222"/>
      <c r="B49" s="225" t="s">
        <v>447</v>
      </c>
      <c r="C49" s="1054" t="s">
        <v>446</v>
      </c>
      <c r="D49" s="1055"/>
      <c r="E49" s="1056"/>
      <c r="F49" s="222"/>
      <c r="G49" s="222"/>
    </row>
    <row r="50" spans="1:7" ht="15" customHeight="1" x14ac:dyDescent="0.45">
      <c r="A50" s="222"/>
      <c r="B50" s="225" t="s">
        <v>445</v>
      </c>
      <c r="C50" s="1054" t="s">
        <v>444</v>
      </c>
      <c r="D50" s="1055"/>
      <c r="E50" s="1056"/>
      <c r="F50" s="222"/>
      <c r="G50" s="222"/>
    </row>
    <row r="51" spans="1:7" ht="15" customHeight="1" x14ac:dyDescent="0.45">
      <c r="A51" s="222"/>
      <c r="B51" s="225" t="s">
        <v>443</v>
      </c>
      <c r="C51" s="1054" t="s">
        <v>442</v>
      </c>
      <c r="D51" s="1055"/>
      <c r="E51" s="1056"/>
      <c r="F51" s="222"/>
      <c r="G51" s="222"/>
    </row>
    <row r="52" spans="1:7" ht="15" customHeight="1" x14ac:dyDescent="0.45">
      <c r="A52" s="222"/>
      <c r="B52" s="225" t="s">
        <v>441</v>
      </c>
      <c r="C52" s="1054" t="s">
        <v>440</v>
      </c>
      <c r="D52" s="1055"/>
      <c r="E52" s="1056"/>
      <c r="F52" s="222"/>
      <c r="G52" s="222"/>
    </row>
    <row r="53" spans="1:7" ht="15" customHeight="1" x14ac:dyDescent="0.45">
      <c r="A53" s="222"/>
      <c r="B53" s="222" t="s">
        <v>439</v>
      </c>
      <c r="C53" s="222"/>
      <c r="D53" s="222"/>
      <c r="E53" s="222"/>
      <c r="F53" s="222"/>
      <c r="G53" s="222"/>
    </row>
    <row r="54" spans="1:7" ht="15" customHeight="1" x14ac:dyDescent="0.45">
      <c r="A54" s="222"/>
      <c r="B54" s="222" t="s">
        <v>438</v>
      </c>
      <c r="C54" s="222"/>
      <c r="D54" s="222"/>
      <c r="E54" s="222"/>
      <c r="F54" s="222"/>
      <c r="G54" s="222"/>
    </row>
    <row r="55" spans="1:7" ht="15" customHeight="1" x14ac:dyDescent="0.45">
      <c r="A55" s="222"/>
      <c r="B55" s="222" t="s">
        <v>437</v>
      </c>
      <c r="C55" s="222"/>
      <c r="D55" s="222"/>
      <c r="E55" s="222"/>
      <c r="F55" s="222"/>
      <c r="G55" s="222"/>
    </row>
    <row r="56" spans="1:7" ht="15" customHeight="1" x14ac:dyDescent="0.45">
      <c r="A56" s="222" t="s">
        <v>436</v>
      </c>
      <c r="B56" s="224"/>
      <c r="C56" s="222"/>
      <c r="D56" s="222"/>
      <c r="E56" s="222"/>
      <c r="F56" s="222"/>
      <c r="G56" s="222"/>
    </row>
    <row r="57" spans="1:7" ht="15" customHeight="1" x14ac:dyDescent="0.45">
      <c r="A57" s="222" t="s">
        <v>435</v>
      </c>
      <c r="B57" s="224"/>
      <c r="C57" s="222"/>
      <c r="D57" s="222"/>
      <c r="E57" s="222"/>
      <c r="F57" s="222"/>
      <c r="G57" s="222"/>
    </row>
    <row r="58" spans="1:7" ht="15" customHeight="1" x14ac:dyDescent="0.45">
      <c r="A58" s="222" t="s">
        <v>434</v>
      </c>
      <c r="B58" s="224"/>
      <c r="C58" s="222"/>
      <c r="D58" s="222"/>
      <c r="E58" s="222"/>
      <c r="F58" s="222"/>
      <c r="G58" s="222"/>
    </row>
    <row r="59" spans="1:7" ht="15" customHeight="1" x14ac:dyDescent="0.45">
      <c r="A59" s="222" t="s">
        <v>433</v>
      </c>
      <c r="B59" s="224"/>
      <c r="C59" s="222"/>
      <c r="D59" s="222"/>
      <c r="E59" s="222"/>
      <c r="F59" s="222"/>
      <c r="G59" s="222"/>
    </row>
    <row r="60" spans="1:7" ht="15" customHeight="1" x14ac:dyDescent="0.45">
      <c r="A60" s="222" t="s">
        <v>432</v>
      </c>
      <c r="B60" s="224"/>
      <c r="C60" s="222"/>
      <c r="D60" s="222"/>
      <c r="E60" s="222"/>
      <c r="F60" s="222"/>
      <c r="G60" s="222"/>
    </row>
    <row r="61" spans="1:7" ht="15" customHeight="1" x14ac:dyDescent="0.45">
      <c r="A61" s="222" t="s">
        <v>431</v>
      </c>
      <c r="B61" s="224"/>
      <c r="C61" s="222"/>
      <c r="D61" s="222"/>
      <c r="E61" s="222"/>
      <c r="F61" s="222"/>
      <c r="G61" s="222"/>
    </row>
    <row r="62" spans="1:7" ht="15" customHeight="1" x14ac:dyDescent="0.45">
      <c r="A62" s="222"/>
      <c r="B62" s="222" t="s">
        <v>430</v>
      </c>
      <c r="C62" s="222"/>
      <c r="D62" s="222"/>
      <c r="E62" s="222"/>
      <c r="F62" s="222"/>
      <c r="G62" s="222"/>
    </row>
    <row r="63" spans="1:7" ht="15" customHeight="1" x14ac:dyDescent="0.45">
      <c r="A63" s="222"/>
      <c r="B63" s="222" t="s">
        <v>429</v>
      </c>
      <c r="C63" s="222"/>
      <c r="D63" s="222"/>
      <c r="E63" s="222"/>
      <c r="F63" s="222"/>
      <c r="G63" s="222"/>
    </row>
    <row r="64" spans="1:7" ht="15" customHeight="1" x14ac:dyDescent="0.45">
      <c r="A64" s="222" t="s">
        <v>428</v>
      </c>
      <c r="B64" s="224"/>
      <c r="C64" s="222"/>
      <c r="D64" s="222"/>
      <c r="E64" s="222"/>
      <c r="F64" s="222"/>
      <c r="G64" s="222"/>
    </row>
    <row r="65" spans="1:7" ht="15" customHeight="1" x14ac:dyDescent="0.45">
      <c r="A65" s="222" t="s">
        <v>427</v>
      </c>
      <c r="B65" s="224"/>
      <c r="C65" s="222"/>
      <c r="D65" s="222"/>
      <c r="E65" s="222"/>
      <c r="F65" s="222"/>
      <c r="G65" s="222"/>
    </row>
    <row r="66" spans="1:7" ht="15" customHeight="1" x14ac:dyDescent="0.45">
      <c r="A66" s="222" t="s">
        <v>426</v>
      </c>
      <c r="B66" s="224"/>
      <c r="C66" s="222"/>
      <c r="D66" s="222"/>
      <c r="E66" s="222"/>
      <c r="F66" s="222"/>
      <c r="G66" s="222"/>
    </row>
    <row r="67" spans="1:7" ht="15" customHeight="1" x14ac:dyDescent="0.45">
      <c r="A67" s="222" t="s">
        <v>425</v>
      </c>
      <c r="B67" s="224"/>
      <c r="C67" s="222"/>
      <c r="D67" s="222"/>
      <c r="E67" s="222"/>
      <c r="F67" s="222"/>
      <c r="G67" s="222"/>
    </row>
    <row r="68" spans="1:7" ht="15" customHeight="1" x14ac:dyDescent="0.45">
      <c r="A68" s="222" t="s">
        <v>424</v>
      </c>
      <c r="B68" s="224"/>
      <c r="C68" s="222"/>
      <c r="D68" s="222"/>
      <c r="E68" s="222"/>
      <c r="F68" s="222"/>
      <c r="G68" s="222"/>
    </row>
    <row r="69" spans="1:7" ht="15" customHeight="1" x14ac:dyDescent="0.45">
      <c r="A69" s="222" t="s">
        <v>423</v>
      </c>
      <c r="B69" s="224"/>
      <c r="C69" s="222"/>
      <c r="D69" s="222"/>
      <c r="E69" s="222"/>
      <c r="F69" s="222"/>
      <c r="G69" s="222"/>
    </row>
    <row r="70" spans="1:7" ht="15" customHeight="1" x14ac:dyDescent="0.45">
      <c r="A70" s="222" t="s">
        <v>422</v>
      </c>
      <c r="B70" s="224"/>
      <c r="C70" s="222"/>
      <c r="D70" s="222"/>
      <c r="E70" s="222"/>
      <c r="F70" s="222"/>
      <c r="G70" s="222"/>
    </row>
    <row r="71" spans="1:7" ht="15" customHeight="1" x14ac:dyDescent="0.45">
      <c r="A71" s="222" t="s">
        <v>421</v>
      </c>
      <c r="B71" s="224"/>
      <c r="C71" s="222"/>
      <c r="D71" s="222"/>
      <c r="E71" s="222"/>
      <c r="F71" s="222"/>
      <c r="G71" s="222"/>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1DE5BAEB-0A5A-484F-A9CF-9302C56B136A}">
      <formula1>"1,2,3,4,5,6,7,8,9,10,11,12"</formula1>
    </dataValidation>
    <dataValidation type="list" allowBlank="1" showInputMessage="1" sqref="M2:P2" xr:uid="{34D35B27-AB4C-4A78-B4C5-2A0329F18E27}">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86A01C86-C95D-4015-BA3C-F0847BD5C4F7}">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8" customWidth="1"/>
    <col min="2" max="2" width="17.8984375" style="88" customWidth="1"/>
    <col min="3" max="3" width="34.19921875" style="88" customWidth="1"/>
    <col min="4" max="4" width="16.09765625" style="251" bestFit="1" customWidth="1"/>
    <col min="5" max="5" width="18.19921875" style="88" customWidth="1"/>
    <col min="6" max="6" width="6" style="88" bestFit="1" customWidth="1"/>
    <col min="7" max="7" width="11.59765625" style="88" bestFit="1" customWidth="1"/>
    <col min="8" max="16384" width="9" style="88"/>
  </cols>
  <sheetData>
    <row r="1" spans="1:5" ht="18.75" customHeight="1" x14ac:dyDescent="0.45">
      <c r="A1" s="247" t="s">
        <v>496</v>
      </c>
      <c r="B1" s="262"/>
      <c r="C1" s="262"/>
      <c r="D1" s="262"/>
      <c r="E1" s="262"/>
    </row>
    <row r="2" spans="1:5" x14ac:dyDescent="0.45">
      <c r="A2" s="247" t="s">
        <v>495</v>
      </c>
    </row>
    <row r="3" spans="1:5" x14ac:dyDescent="0.45">
      <c r="C3" s="261" t="s">
        <v>494</v>
      </c>
      <c r="D3" s="1067" t="str">
        <f>IF(チェックシート!$B$5="", "", チェックシート!$B$5)</f>
        <v/>
      </c>
      <c r="E3" s="1067"/>
    </row>
    <row r="4" spans="1:5" x14ac:dyDescent="0.45">
      <c r="C4" s="261" t="s">
        <v>493</v>
      </c>
      <c r="D4" s="1067" t="str">
        <f>IF(チェックシート!$B$4="", "", チェックシート!$B$4)</f>
        <v/>
      </c>
      <c r="E4" s="1067"/>
    </row>
    <row r="5" spans="1:5" x14ac:dyDescent="0.45">
      <c r="A5" s="247"/>
    </row>
    <row r="6" spans="1:5" s="251" customFormat="1" x14ac:dyDescent="0.45">
      <c r="A6" s="261" t="s">
        <v>492</v>
      </c>
      <c r="B6" s="261" t="s">
        <v>491</v>
      </c>
      <c r="C6" s="261" t="s">
        <v>490</v>
      </c>
      <c r="D6" s="261" t="s">
        <v>489</v>
      </c>
      <c r="E6" s="261" t="s">
        <v>488</v>
      </c>
    </row>
    <row r="7" spans="1:5" x14ac:dyDescent="0.45">
      <c r="A7" s="259"/>
      <c r="B7" s="258"/>
      <c r="C7" s="257"/>
      <c r="D7" s="256"/>
      <c r="E7" s="260"/>
    </row>
    <row r="8" spans="1:5" x14ac:dyDescent="0.45">
      <c r="A8" s="259"/>
      <c r="B8" s="258"/>
      <c r="C8" s="257"/>
      <c r="D8" s="256"/>
      <c r="E8" s="260"/>
    </row>
    <row r="9" spans="1:5" x14ac:dyDescent="0.45">
      <c r="A9" s="259"/>
      <c r="B9" s="258"/>
      <c r="C9" s="257"/>
      <c r="D9" s="256"/>
      <c r="E9" s="260"/>
    </row>
    <row r="10" spans="1:5" x14ac:dyDescent="0.45">
      <c r="A10" s="259"/>
      <c r="B10" s="258"/>
      <c r="C10" s="257"/>
      <c r="D10" s="256"/>
      <c r="E10" s="260"/>
    </row>
    <row r="11" spans="1:5" x14ac:dyDescent="0.45">
      <c r="A11" s="259"/>
      <c r="B11" s="258"/>
      <c r="C11" s="257"/>
      <c r="D11" s="256"/>
      <c r="E11" s="260"/>
    </row>
    <row r="12" spans="1:5" x14ac:dyDescent="0.45">
      <c r="A12" s="259"/>
      <c r="B12" s="258"/>
      <c r="C12" s="257"/>
      <c r="D12" s="256"/>
      <c r="E12" s="260"/>
    </row>
    <row r="13" spans="1:5" x14ac:dyDescent="0.45">
      <c r="A13" s="259"/>
      <c r="B13" s="258"/>
      <c r="C13" s="257"/>
      <c r="D13" s="256"/>
      <c r="E13" s="260"/>
    </row>
    <row r="14" spans="1:5" x14ac:dyDescent="0.45">
      <c r="A14" s="259"/>
      <c r="B14" s="258"/>
      <c r="C14" s="257"/>
      <c r="D14" s="256"/>
      <c r="E14" s="260"/>
    </row>
    <row r="15" spans="1:5" x14ac:dyDescent="0.45">
      <c r="A15" s="259"/>
      <c r="B15" s="258"/>
      <c r="C15" s="257"/>
      <c r="D15" s="256"/>
      <c r="E15" s="260"/>
    </row>
    <row r="16" spans="1:5" x14ac:dyDescent="0.45">
      <c r="A16" s="259"/>
      <c r="B16" s="258"/>
      <c r="C16" s="257"/>
      <c r="D16" s="256"/>
      <c r="E16" s="260"/>
    </row>
    <row r="17" spans="1:5" x14ac:dyDescent="0.45">
      <c r="A17" s="259"/>
      <c r="B17" s="258"/>
      <c r="C17" s="257"/>
      <c r="D17" s="256"/>
      <c r="E17" s="260"/>
    </row>
    <row r="18" spans="1:5" x14ac:dyDescent="0.45">
      <c r="A18" s="259"/>
      <c r="B18" s="258"/>
      <c r="C18" s="257"/>
      <c r="D18" s="256"/>
      <c r="E18" s="260"/>
    </row>
    <row r="19" spans="1:5" x14ac:dyDescent="0.45">
      <c r="A19" s="259"/>
      <c r="B19" s="258"/>
      <c r="C19" s="257"/>
      <c r="D19" s="256"/>
      <c r="E19" s="260"/>
    </row>
    <row r="20" spans="1:5" x14ac:dyDescent="0.45">
      <c r="A20" s="259"/>
      <c r="B20" s="258"/>
      <c r="C20" s="257"/>
      <c r="D20" s="256"/>
      <c r="E20" s="260"/>
    </row>
    <row r="21" spans="1:5" x14ac:dyDescent="0.45">
      <c r="A21" s="259"/>
      <c r="B21" s="258"/>
      <c r="C21" s="257"/>
      <c r="D21" s="256"/>
      <c r="E21" s="260"/>
    </row>
    <row r="22" spans="1:5" x14ac:dyDescent="0.45">
      <c r="A22" s="259"/>
      <c r="B22" s="258"/>
      <c r="C22" s="257"/>
      <c r="D22" s="256"/>
      <c r="E22" s="260"/>
    </row>
    <row r="23" spans="1:5" x14ac:dyDescent="0.45">
      <c r="A23" s="259"/>
      <c r="B23" s="258"/>
      <c r="C23" s="257"/>
      <c r="D23" s="256"/>
      <c r="E23" s="260"/>
    </row>
    <row r="24" spans="1:5" x14ac:dyDescent="0.45">
      <c r="A24" s="259"/>
      <c r="B24" s="258"/>
      <c r="C24" s="257"/>
      <c r="D24" s="256"/>
      <c r="E24" s="260"/>
    </row>
    <row r="25" spans="1:5" x14ac:dyDescent="0.45">
      <c r="A25" s="259"/>
      <c r="B25" s="258"/>
      <c r="C25" s="257"/>
      <c r="D25" s="256"/>
      <c r="E25" s="260"/>
    </row>
    <row r="26" spans="1:5" x14ac:dyDescent="0.45">
      <c r="A26" s="259"/>
      <c r="B26" s="258"/>
      <c r="C26" s="257"/>
      <c r="D26" s="256"/>
      <c r="E26" s="260"/>
    </row>
    <row r="27" spans="1:5" x14ac:dyDescent="0.45">
      <c r="A27" s="259"/>
      <c r="B27" s="258"/>
      <c r="C27" s="257"/>
      <c r="D27" s="256"/>
      <c r="E27" s="260"/>
    </row>
    <row r="28" spans="1:5" x14ac:dyDescent="0.45">
      <c r="A28" s="259"/>
      <c r="B28" s="258"/>
      <c r="C28" s="257"/>
      <c r="D28" s="256"/>
      <c r="E28" s="260"/>
    </row>
    <row r="29" spans="1:5" x14ac:dyDescent="0.45">
      <c r="A29" s="259"/>
      <c r="B29" s="258"/>
      <c r="C29" s="257"/>
      <c r="D29" s="256"/>
      <c r="E29" s="260"/>
    </row>
    <row r="30" spans="1:5" x14ac:dyDescent="0.45">
      <c r="A30" s="259"/>
      <c r="B30" s="258"/>
      <c r="C30" s="257"/>
      <c r="D30" s="256"/>
      <c r="E30" s="260"/>
    </row>
    <row r="31" spans="1:5" x14ac:dyDescent="0.45">
      <c r="A31" s="259"/>
      <c r="B31" s="258"/>
      <c r="C31" s="257"/>
      <c r="D31" s="256"/>
      <c r="E31" s="260"/>
    </row>
    <row r="32" spans="1:5" x14ac:dyDescent="0.45">
      <c r="A32" s="259"/>
      <c r="B32" s="258"/>
      <c r="C32" s="257"/>
      <c r="D32" s="256"/>
      <c r="E32" s="260"/>
    </row>
    <row r="33" spans="1:5" x14ac:dyDescent="0.45">
      <c r="A33" s="259"/>
      <c r="B33" s="258"/>
      <c r="C33" s="257"/>
      <c r="D33" s="256"/>
      <c r="E33" s="260"/>
    </row>
    <row r="34" spans="1:5" x14ac:dyDescent="0.45">
      <c r="A34" s="259"/>
      <c r="B34" s="258"/>
      <c r="C34" s="257"/>
      <c r="D34" s="256"/>
      <c r="E34" s="260"/>
    </row>
    <row r="35" spans="1:5" x14ac:dyDescent="0.45">
      <c r="A35" s="259"/>
      <c r="B35" s="258"/>
      <c r="C35" s="257"/>
      <c r="D35" s="256"/>
      <c r="E35" s="260"/>
    </row>
    <row r="36" spans="1:5" x14ac:dyDescent="0.45">
      <c r="A36" s="259"/>
      <c r="B36" s="258"/>
      <c r="C36" s="257"/>
      <c r="D36" s="256"/>
      <c r="E36" s="260"/>
    </row>
    <row r="37" spans="1:5" x14ac:dyDescent="0.45">
      <c r="A37" s="259"/>
      <c r="B37" s="258"/>
      <c r="C37" s="257"/>
      <c r="D37" s="256"/>
      <c r="E37" s="260"/>
    </row>
    <row r="38" spans="1:5" x14ac:dyDescent="0.45">
      <c r="A38" s="259"/>
      <c r="B38" s="258"/>
      <c r="C38" s="257"/>
      <c r="D38" s="256"/>
      <c r="E38" s="260"/>
    </row>
    <row r="39" spans="1:5" x14ac:dyDescent="0.45">
      <c r="A39" s="259"/>
      <c r="B39" s="258"/>
      <c r="C39" s="257"/>
      <c r="D39" s="256"/>
      <c r="E39" s="260"/>
    </row>
    <row r="40" spans="1:5" x14ac:dyDescent="0.45">
      <c r="A40" s="259"/>
      <c r="B40" s="258"/>
      <c r="C40" s="257"/>
      <c r="D40" s="256"/>
      <c r="E40" s="260"/>
    </row>
    <row r="41" spans="1:5" x14ac:dyDescent="0.45">
      <c r="A41" s="259"/>
      <c r="B41" s="258"/>
      <c r="C41" s="257"/>
      <c r="D41" s="256"/>
      <c r="E41" s="255"/>
    </row>
    <row r="42" spans="1:5" x14ac:dyDescent="0.45">
      <c r="A42" s="259"/>
      <c r="B42" s="258"/>
      <c r="C42" s="257"/>
      <c r="D42" s="256"/>
      <c r="E42" s="255"/>
    </row>
    <row r="43" spans="1:5" x14ac:dyDescent="0.45">
      <c r="A43" s="259"/>
      <c r="B43" s="258"/>
      <c r="C43" s="257"/>
      <c r="D43" s="256"/>
      <c r="E43" s="255"/>
    </row>
    <row r="44" spans="1:5" x14ac:dyDescent="0.45">
      <c r="A44" s="259"/>
      <c r="B44" s="258"/>
      <c r="C44" s="257"/>
      <c r="D44" s="256"/>
      <c r="E44" s="255"/>
    </row>
    <row r="45" spans="1:5" x14ac:dyDescent="0.45">
      <c r="A45" s="259"/>
      <c r="B45" s="258"/>
      <c r="C45" s="257"/>
      <c r="D45" s="256"/>
      <c r="E45" s="255"/>
    </row>
    <row r="46" spans="1:5" x14ac:dyDescent="0.45">
      <c r="A46" s="259"/>
      <c r="B46" s="258"/>
      <c r="C46" s="257"/>
      <c r="D46" s="256"/>
      <c r="E46" s="255"/>
    </row>
    <row r="47" spans="1:5" s="247" customFormat="1" ht="18.75" customHeight="1" x14ac:dyDescent="0.45">
      <c r="D47" s="254"/>
      <c r="E47" s="253" t="s">
        <v>487</v>
      </c>
    </row>
    <row r="48" spans="1:5" ht="18.75" customHeight="1" x14ac:dyDescent="0.45">
      <c r="A48" s="247" t="s">
        <v>486</v>
      </c>
    </row>
    <row r="49" spans="1:1" ht="18.75" customHeight="1" x14ac:dyDescent="0.45">
      <c r="A49" s="247" t="s">
        <v>485</v>
      </c>
    </row>
    <row r="50" spans="1:1" ht="18.75" customHeight="1" x14ac:dyDescent="0.45">
      <c r="A50" s="247" t="s">
        <v>484</v>
      </c>
    </row>
    <row r="51" spans="1:1" ht="18.75" customHeight="1" x14ac:dyDescent="0.45">
      <c r="A51" s="247" t="s">
        <v>483</v>
      </c>
    </row>
    <row r="52" spans="1:1" x14ac:dyDescent="0.45">
      <c r="A52" s="252"/>
    </row>
    <row r="53" spans="1:1" x14ac:dyDescent="0.45">
      <c r="A53" s="252"/>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8" customWidth="1"/>
    <col min="2" max="2" width="17.8984375" style="88" customWidth="1"/>
    <col min="3" max="3" width="34.19921875" style="88" customWidth="1"/>
    <col min="4" max="4" width="16.09765625" style="251" bestFit="1" customWidth="1"/>
    <col min="5" max="5" width="18.19921875" style="88" customWidth="1"/>
    <col min="6" max="6" width="6" style="88" bestFit="1" customWidth="1"/>
    <col min="7" max="7" width="11.59765625" style="88" bestFit="1" customWidth="1"/>
    <col min="8" max="16384" width="9" style="88"/>
  </cols>
  <sheetData>
    <row r="1" spans="1:5" ht="18.75" customHeight="1" x14ac:dyDescent="0.45">
      <c r="A1" s="247" t="s">
        <v>496</v>
      </c>
      <c r="B1" s="262"/>
      <c r="C1" s="262"/>
      <c r="D1" s="262"/>
      <c r="E1" s="262"/>
    </row>
    <row r="2" spans="1:5" x14ac:dyDescent="0.45">
      <c r="A2" s="247" t="s">
        <v>514</v>
      </c>
    </row>
    <row r="3" spans="1:5" x14ac:dyDescent="0.45">
      <c r="C3" s="261" t="s">
        <v>494</v>
      </c>
      <c r="D3" s="1067" t="s">
        <v>513</v>
      </c>
      <c r="E3" s="1067"/>
    </row>
    <row r="4" spans="1:5" x14ac:dyDescent="0.45">
      <c r="C4" s="261" t="s">
        <v>493</v>
      </c>
      <c r="D4" s="1067" t="s">
        <v>512</v>
      </c>
      <c r="E4" s="1067"/>
    </row>
    <row r="5" spans="1:5" x14ac:dyDescent="0.45">
      <c r="A5" s="247"/>
    </row>
    <row r="6" spans="1:5" s="251" customFormat="1" x14ac:dyDescent="0.45">
      <c r="A6" s="261" t="s">
        <v>492</v>
      </c>
      <c r="B6" s="261" t="s">
        <v>491</v>
      </c>
      <c r="C6" s="261" t="s">
        <v>490</v>
      </c>
      <c r="D6" s="261" t="s">
        <v>489</v>
      </c>
      <c r="E6" s="261" t="s">
        <v>488</v>
      </c>
    </row>
    <row r="7" spans="1:5" ht="26.4" x14ac:dyDescent="0.45">
      <c r="A7" s="259" t="s">
        <v>511</v>
      </c>
      <c r="B7" s="258" t="s">
        <v>510</v>
      </c>
      <c r="C7" s="257" t="s">
        <v>509</v>
      </c>
      <c r="D7" s="256" t="s">
        <v>497</v>
      </c>
      <c r="E7" s="260"/>
    </row>
    <row r="8" spans="1:5" x14ac:dyDescent="0.45">
      <c r="A8" s="1068" t="s">
        <v>508</v>
      </c>
      <c r="B8" s="1071" t="s">
        <v>507</v>
      </c>
      <c r="C8" s="257" t="s">
        <v>506</v>
      </c>
      <c r="D8" s="256" t="s">
        <v>497</v>
      </c>
      <c r="E8" s="260"/>
    </row>
    <row r="9" spans="1:5" x14ac:dyDescent="0.45">
      <c r="A9" s="1069"/>
      <c r="B9" s="1072"/>
      <c r="C9" s="257" t="s">
        <v>505</v>
      </c>
      <c r="D9" s="256" t="s">
        <v>497</v>
      </c>
      <c r="E9" s="260"/>
    </row>
    <row r="10" spans="1:5" x14ac:dyDescent="0.45">
      <c r="A10" s="1070"/>
      <c r="B10" s="1073"/>
      <c r="C10" s="257" t="s">
        <v>504</v>
      </c>
      <c r="D10" s="256" t="s">
        <v>497</v>
      </c>
      <c r="E10" s="260" t="s">
        <v>503</v>
      </c>
    </row>
    <row r="11" spans="1:5" x14ac:dyDescent="0.45">
      <c r="A11" s="259" t="s">
        <v>502</v>
      </c>
      <c r="B11" s="258" t="s">
        <v>501</v>
      </c>
      <c r="C11" s="257" t="s">
        <v>321</v>
      </c>
      <c r="D11" s="256" t="s">
        <v>321</v>
      </c>
      <c r="E11" s="260"/>
    </row>
    <row r="12" spans="1:5" x14ac:dyDescent="0.45">
      <c r="A12" s="259" t="s">
        <v>500</v>
      </c>
      <c r="B12" s="258" t="s">
        <v>499</v>
      </c>
      <c r="C12" s="257" t="s">
        <v>498</v>
      </c>
      <c r="D12" s="256" t="s">
        <v>497</v>
      </c>
      <c r="E12" s="260"/>
    </row>
    <row r="13" spans="1:5" x14ac:dyDescent="0.45">
      <c r="A13" s="259"/>
      <c r="B13" s="258"/>
      <c r="C13" s="257"/>
      <c r="D13" s="256"/>
      <c r="E13" s="260"/>
    </row>
    <row r="14" spans="1:5" x14ac:dyDescent="0.45">
      <c r="A14" s="259"/>
      <c r="B14" s="258"/>
      <c r="C14" s="257"/>
      <c r="D14" s="256"/>
      <c r="E14" s="260"/>
    </row>
    <row r="15" spans="1:5" x14ac:dyDescent="0.45">
      <c r="A15" s="259"/>
      <c r="B15" s="258"/>
      <c r="C15" s="257"/>
      <c r="D15" s="256"/>
      <c r="E15" s="260"/>
    </row>
    <row r="16" spans="1:5" x14ac:dyDescent="0.45">
      <c r="A16" s="259"/>
      <c r="B16" s="258"/>
      <c r="C16" s="257"/>
      <c r="D16" s="256"/>
      <c r="E16" s="260"/>
    </row>
    <row r="17" spans="1:5" x14ac:dyDescent="0.45">
      <c r="A17" s="259"/>
      <c r="B17" s="258"/>
      <c r="C17" s="257"/>
      <c r="D17" s="256"/>
      <c r="E17" s="260"/>
    </row>
    <row r="18" spans="1:5" x14ac:dyDescent="0.45">
      <c r="A18" s="259"/>
      <c r="B18" s="258"/>
      <c r="C18" s="257"/>
      <c r="D18" s="256"/>
      <c r="E18" s="260"/>
    </row>
    <row r="19" spans="1:5" x14ac:dyDescent="0.45">
      <c r="A19" s="259"/>
      <c r="B19" s="258"/>
      <c r="C19" s="257"/>
      <c r="D19" s="256"/>
      <c r="E19" s="260"/>
    </row>
    <row r="20" spans="1:5" x14ac:dyDescent="0.45">
      <c r="A20" s="259"/>
      <c r="B20" s="258"/>
      <c r="C20" s="257"/>
      <c r="D20" s="256"/>
      <c r="E20" s="260"/>
    </row>
    <row r="21" spans="1:5" x14ac:dyDescent="0.45">
      <c r="A21" s="259"/>
      <c r="B21" s="258"/>
      <c r="C21" s="257"/>
      <c r="D21" s="256"/>
      <c r="E21" s="260"/>
    </row>
    <row r="22" spans="1:5" x14ac:dyDescent="0.45">
      <c r="A22" s="259"/>
      <c r="B22" s="258"/>
      <c r="C22" s="257"/>
      <c r="D22" s="256"/>
      <c r="E22" s="260"/>
    </row>
    <row r="23" spans="1:5" x14ac:dyDescent="0.45">
      <c r="A23" s="259"/>
      <c r="B23" s="258"/>
      <c r="C23" s="257"/>
      <c r="D23" s="256"/>
      <c r="E23" s="260"/>
    </row>
    <row r="24" spans="1:5" x14ac:dyDescent="0.45">
      <c r="A24" s="259"/>
      <c r="B24" s="258"/>
      <c r="C24" s="257"/>
      <c r="D24" s="256"/>
      <c r="E24" s="260"/>
    </row>
    <row r="25" spans="1:5" x14ac:dyDescent="0.45">
      <c r="A25" s="259"/>
      <c r="B25" s="258"/>
      <c r="C25" s="257"/>
      <c r="D25" s="256"/>
      <c r="E25" s="260"/>
    </row>
    <row r="26" spans="1:5" x14ac:dyDescent="0.45">
      <c r="A26" s="259"/>
      <c r="B26" s="258"/>
      <c r="C26" s="257"/>
      <c r="D26" s="256"/>
      <c r="E26" s="260"/>
    </row>
    <row r="27" spans="1:5" x14ac:dyDescent="0.45">
      <c r="A27" s="259"/>
      <c r="B27" s="258"/>
      <c r="C27" s="257"/>
      <c r="D27" s="256"/>
      <c r="E27" s="260"/>
    </row>
    <row r="28" spans="1:5" x14ac:dyDescent="0.45">
      <c r="A28" s="259"/>
      <c r="B28" s="258"/>
      <c r="C28" s="257"/>
      <c r="D28" s="256"/>
      <c r="E28" s="260"/>
    </row>
    <row r="29" spans="1:5" x14ac:dyDescent="0.45">
      <c r="A29" s="259"/>
      <c r="B29" s="258"/>
      <c r="C29" s="257"/>
      <c r="D29" s="256"/>
      <c r="E29" s="260"/>
    </row>
    <row r="30" spans="1:5" x14ac:dyDescent="0.45">
      <c r="A30" s="259"/>
      <c r="B30" s="258"/>
      <c r="C30" s="257"/>
      <c r="D30" s="256"/>
      <c r="E30" s="260"/>
    </row>
    <row r="31" spans="1:5" x14ac:dyDescent="0.45">
      <c r="A31" s="259"/>
      <c r="B31" s="258"/>
      <c r="C31" s="257"/>
      <c r="D31" s="256"/>
      <c r="E31" s="260"/>
    </row>
    <row r="32" spans="1:5" x14ac:dyDescent="0.45">
      <c r="A32" s="259"/>
      <c r="B32" s="258"/>
      <c r="C32" s="257"/>
      <c r="D32" s="256"/>
      <c r="E32" s="260"/>
    </row>
    <row r="33" spans="1:5" x14ac:dyDescent="0.45">
      <c r="A33" s="259"/>
      <c r="B33" s="258"/>
      <c r="C33" s="257"/>
      <c r="D33" s="256"/>
      <c r="E33" s="260"/>
    </row>
    <row r="34" spans="1:5" x14ac:dyDescent="0.45">
      <c r="A34" s="259"/>
      <c r="B34" s="258"/>
      <c r="C34" s="257"/>
      <c r="D34" s="256"/>
      <c r="E34" s="260"/>
    </row>
    <row r="35" spans="1:5" x14ac:dyDescent="0.45">
      <c r="A35" s="259"/>
      <c r="B35" s="258"/>
      <c r="C35" s="257"/>
      <c r="D35" s="256"/>
      <c r="E35" s="260"/>
    </row>
    <row r="36" spans="1:5" x14ac:dyDescent="0.45">
      <c r="A36" s="259"/>
      <c r="B36" s="258"/>
      <c r="C36" s="257"/>
      <c r="D36" s="256"/>
      <c r="E36" s="260"/>
    </row>
    <row r="37" spans="1:5" x14ac:dyDescent="0.45">
      <c r="A37" s="259"/>
      <c r="B37" s="258"/>
      <c r="C37" s="257"/>
      <c r="D37" s="256"/>
      <c r="E37" s="260"/>
    </row>
    <row r="38" spans="1:5" x14ac:dyDescent="0.45">
      <c r="A38" s="259"/>
      <c r="B38" s="258"/>
      <c r="C38" s="257"/>
      <c r="D38" s="256"/>
      <c r="E38" s="260"/>
    </row>
    <row r="39" spans="1:5" x14ac:dyDescent="0.45">
      <c r="A39" s="259"/>
      <c r="B39" s="258"/>
      <c r="C39" s="257"/>
      <c r="D39" s="256"/>
      <c r="E39" s="260"/>
    </row>
    <row r="40" spans="1:5" x14ac:dyDescent="0.45">
      <c r="A40" s="259"/>
      <c r="B40" s="258"/>
      <c r="C40" s="257"/>
      <c r="D40" s="256"/>
      <c r="E40" s="260"/>
    </row>
    <row r="41" spans="1:5" x14ac:dyDescent="0.45">
      <c r="A41" s="259"/>
      <c r="B41" s="258"/>
      <c r="C41" s="257"/>
      <c r="D41" s="256"/>
      <c r="E41" s="255"/>
    </row>
    <row r="42" spans="1:5" x14ac:dyDescent="0.45">
      <c r="A42" s="259"/>
      <c r="B42" s="258"/>
      <c r="C42" s="257"/>
      <c r="D42" s="256"/>
      <c r="E42" s="255"/>
    </row>
    <row r="43" spans="1:5" x14ac:dyDescent="0.45">
      <c r="A43" s="259"/>
      <c r="B43" s="258"/>
      <c r="C43" s="257"/>
      <c r="D43" s="256"/>
      <c r="E43" s="255"/>
    </row>
    <row r="44" spans="1:5" x14ac:dyDescent="0.45">
      <c r="A44" s="259"/>
      <c r="B44" s="258"/>
      <c r="C44" s="257"/>
      <c r="D44" s="256"/>
      <c r="E44" s="255"/>
    </row>
    <row r="45" spans="1:5" x14ac:dyDescent="0.45">
      <c r="A45" s="259"/>
      <c r="B45" s="258"/>
      <c r="C45" s="257"/>
      <c r="D45" s="256"/>
      <c r="E45" s="255"/>
    </row>
    <row r="46" spans="1:5" x14ac:dyDescent="0.45">
      <c r="A46" s="259"/>
      <c r="B46" s="258"/>
      <c r="C46" s="257"/>
      <c r="D46" s="256"/>
      <c r="E46" s="255"/>
    </row>
    <row r="47" spans="1:5" s="247" customFormat="1" ht="18.75" customHeight="1" x14ac:dyDescent="0.45">
      <c r="D47" s="254"/>
      <c r="E47" s="253" t="s">
        <v>487</v>
      </c>
    </row>
    <row r="48" spans="1:5" ht="18.75" customHeight="1" x14ac:dyDescent="0.45">
      <c r="A48" s="247" t="s">
        <v>486</v>
      </c>
    </row>
    <row r="49" spans="1:1" ht="18.75" customHeight="1" x14ac:dyDescent="0.45">
      <c r="A49" s="247" t="s">
        <v>485</v>
      </c>
    </row>
    <row r="50" spans="1:1" ht="18.75" customHeight="1" x14ac:dyDescent="0.45">
      <c r="A50" s="247" t="s">
        <v>484</v>
      </c>
    </row>
    <row r="51" spans="1:1" ht="18.75" customHeight="1" x14ac:dyDescent="0.45">
      <c r="A51" s="247" t="s">
        <v>483</v>
      </c>
    </row>
    <row r="52" spans="1:1" x14ac:dyDescent="0.45">
      <c r="A52" s="252"/>
    </row>
    <row r="53" spans="1:1" x14ac:dyDescent="0.45">
      <c r="A53" s="252"/>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47"/>
  </cols>
  <sheetData>
    <row r="1" spans="1:12" ht="21" customHeight="1" x14ac:dyDescent="0.45">
      <c r="A1" s="247" t="s">
        <v>544</v>
      </c>
    </row>
    <row r="3" spans="1:12" ht="21" customHeight="1" x14ac:dyDescent="0.45">
      <c r="C3" s="1112" t="s">
        <v>543</v>
      </c>
      <c r="D3" s="1112"/>
      <c r="E3" s="1112"/>
      <c r="F3" s="1112"/>
      <c r="G3" s="1112"/>
      <c r="H3" s="1112"/>
      <c r="I3" s="1112"/>
      <c r="J3" s="1112"/>
      <c r="K3" s="324" t="s">
        <v>542</v>
      </c>
    </row>
    <row r="4" spans="1:12" ht="21" customHeight="1" x14ac:dyDescent="0.45">
      <c r="I4" s="247" t="s">
        <v>541</v>
      </c>
    </row>
    <row r="5" spans="1:12" ht="21" customHeight="1" thickBot="1" x14ac:dyDescent="0.5">
      <c r="A5" s="254"/>
      <c r="B5" s="254"/>
      <c r="C5" s="254"/>
    </row>
    <row r="6" spans="1:12" ht="21" customHeight="1" x14ac:dyDescent="0.45">
      <c r="A6" s="1113" t="s">
        <v>494</v>
      </c>
      <c r="B6" s="1114"/>
      <c r="C6" s="1115" t="str">
        <f>IF(チェックシート!$B$5="", "", チェックシート!$B$5)</f>
        <v/>
      </c>
      <c r="D6" s="1116"/>
      <c r="E6" s="1116"/>
      <c r="F6" s="1116"/>
      <c r="G6" s="1116"/>
      <c r="H6" s="1116"/>
      <c r="I6" s="1116"/>
      <c r="J6" s="1116"/>
      <c r="K6" s="1116"/>
      <c r="L6" s="1117"/>
    </row>
    <row r="7" spans="1:12" ht="21" customHeight="1" x14ac:dyDescent="0.45">
      <c r="A7" s="1086" t="s">
        <v>493</v>
      </c>
      <c r="B7" s="1087"/>
      <c r="C7" s="1118" t="str">
        <f>IF(チェックシート!$B$4="", "", チェックシート!$B$4)</f>
        <v/>
      </c>
      <c r="D7" s="1119"/>
      <c r="E7" s="1119"/>
      <c r="F7" s="1119"/>
      <c r="G7" s="1119"/>
      <c r="H7" s="1119"/>
      <c r="I7" s="1119"/>
      <c r="J7" s="1119"/>
      <c r="K7" s="1119"/>
      <c r="L7" s="1120"/>
    </row>
    <row r="8" spans="1:12" ht="21" customHeight="1" x14ac:dyDescent="0.45">
      <c r="A8" s="323" t="s">
        <v>540</v>
      </c>
      <c r="B8" s="1121"/>
      <c r="C8" s="1119"/>
      <c r="D8" s="1119"/>
      <c r="E8" s="1119"/>
      <c r="F8" s="1119"/>
      <c r="G8" s="1122"/>
      <c r="H8" s="1123" t="s">
        <v>539</v>
      </c>
      <c r="I8" s="322"/>
      <c r="J8" s="321"/>
      <c r="K8" s="320" t="s">
        <v>325</v>
      </c>
      <c r="L8" s="319"/>
    </row>
    <row r="9" spans="1:12" ht="21" customHeight="1" x14ac:dyDescent="0.45">
      <c r="A9" s="318" t="s">
        <v>538</v>
      </c>
      <c r="B9" s="1121"/>
      <c r="C9" s="1119"/>
      <c r="D9" s="1119"/>
      <c r="E9" s="1119"/>
      <c r="F9" s="1119"/>
      <c r="G9" s="1122"/>
      <c r="H9" s="1109"/>
      <c r="I9" s="317"/>
      <c r="J9" s="316" t="s">
        <v>324</v>
      </c>
      <c r="K9" s="315"/>
      <c r="L9" s="314" t="s">
        <v>323</v>
      </c>
    </row>
    <row r="10" spans="1:12" ht="21" customHeight="1" x14ac:dyDescent="0.45">
      <c r="A10" s="1108" t="s">
        <v>537</v>
      </c>
      <c r="B10" s="313" t="s">
        <v>536</v>
      </c>
      <c r="C10" s="312"/>
      <c r="D10" s="311" t="s">
        <v>321</v>
      </c>
      <c r="E10" s="310"/>
      <c r="F10" s="309"/>
      <c r="G10" s="309"/>
      <c r="H10" s="309"/>
      <c r="I10" s="309"/>
      <c r="J10" s="309"/>
      <c r="K10" s="309"/>
      <c r="L10" s="308"/>
    </row>
    <row r="11" spans="1:12" ht="21" customHeight="1" x14ac:dyDescent="0.45">
      <c r="A11" s="1108"/>
      <c r="B11" s="1124"/>
      <c r="C11" s="1124"/>
      <c r="D11" s="1124"/>
      <c r="E11" s="1124"/>
      <c r="F11" s="1124"/>
      <c r="G11" s="1124"/>
      <c r="H11" s="1124"/>
      <c r="I11" s="1124"/>
      <c r="J11" s="1124"/>
      <c r="K11" s="1124"/>
      <c r="L11" s="1125"/>
    </row>
    <row r="12" spans="1:12" ht="21" customHeight="1" thickBot="1" x14ac:dyDescent="0.5">
      <c r="A12" s="307" t="s">
        <v>299</v>
      </c>
      <c r="B12" s="1126"/>
      <c r="C12" s="1127"/>
      <c r="D12" s="1127"/>
      <c r="E12" s="1128" t="s">
        <v>535</v>
      </c>
      <c r="F12" s="1129"/>
      <c r="G12" s="1129"/>
      <c r="H12" s="1129"/>
      <c r="I12" s="1129"/>
      <c r="J12" s="1129"/>
      <c r="K12" s="1129"/>
      <c r="L12" s="1130"/>
    </row>
    <row r="13" spans="1:12" ht="21" customHeight="1" x14ac:dyDescent="0.45">
      <c r="A13" s="1105" t="s">
        <v>534</v>
      </c>
      <c r="B13" s="1106"/>
      <c r="C13" s="1106"/>
      <c r="D13" s="1106"/>
      <c r="E13" s="1106"/>
      <c r="F13" s="1106"/>
      <c r="G13" s="1106"/>
      <c r="H13" s="1106"/>
      <c r="I13" s="1106"/>
      <c r="J13" s="1106"/>
      <c r="K13" s="1106"/>
      <c r="L13" s="1107"/>
    </row>
    <row r="14" spans="1:12" ht="21" customHeight="1" x14ac:dyDescent="0.45">
      <c r="A14" s="1108" t="s">
        <v>533</v>
      </c>
      <c r="B14" s="1109"/>
      <c r="C14" s="1109"/>
      <c r="D14" s="1109"/>
      <c r="E14" s="1109" t="s">
        <v>532</v>
      </c>
      <c r="F14" s="1109"/>
      <c r="G14" s="1109"/>
      <c r="H14" s="1109"/>
      <c r="I14" s="1110"/>
      <c r="J14" s="1109" t="s">
        <v>531</v>
      </c>
      <c r="K14" s="1109"/>
      <c r="L14" s="1111"/>
    </row>
    <row r="15" spans="1:12" ht="21" customHeight="1" x14ac:dyDescent="0.45">
      <c r="A15" s="1081"/>
      <c r="B15" s="1082"/>
      <c r="C15" s="1082"/>
      <c r="D15" s="1083"/>
      <c r="E15" s="1103"/>
      <c r="F15" s="1082"/>
      <c r="G15" s="1082"/>
      <c r="H15" s="1082"/>
      <c r="I15" s="1083"/>
      <c r="J15" s="1103"/>
      <c r="K15" s="1082"/>
      <c r="L15" s="1104"/>
    </row>
    <row r="16" spans="1:12" ht="21" customHeight="1" x14ac:dyDescent="0.45">
      <c r="A16" s="1081"/>
      <c r="B16" s="1082"/>
      <c r="C16" s="1082"/>
      <c r="D16" s="1083"/>
      <c r="E16" s="1103"/>
      <c r="F16" s="1082"/>
      <c r="G16" s="1082"/>
      <c r="H16" s="1082"/>
      <c r="I16" s="1083"/>
      <c r="J16" s="1103"/>
      <c r="K16" s="1082"/>
      <c r="L16" s="1104"/>
    </row>
    <row r="17" spans="1:12" ht="21" customHeight="1" x14ac:dyDescent="0.45">
      <c r="A17" s="1081"/>
      <c r="B17" s="1082"/>
      <c r="C17" s="1082"/>
      <c r="D17" s="1083"/>
      <c r="E17" s="1103"/>
      <c r="F17" s="1082"/>
      <c r="G17" s="1082"/>
      <c r="H17" s="1082"/>
      <c r="I17" s="1083"/>
      <c r="J17" s="1103"/>
      <c r="K17" s="1082"/>
      <c r="L17" s="1104"/>
    </row>
    <row r="18" spans="1:12" ht="21" customHeight="1" x14ac:dyDescent="0.45">
      <c r="A18" s="1081"/>
      <c r="B18" s="1082"/>
      <c r="C18" s="1082"/>
      <c r="D18" s="1083"/>
      <c r="E18" s="1103"/>
      <c r="F18" s="1082"/>
      <c r="G18" s="1082"/>
      <c r="H18" s="1082"/>
      <c r="I18" s="1083"/>
      <c r="J18" s="1103"/>
      <c r="K18" s="1082"/>
      <c r="L18" s="1104"/>
    </row>
    <row r="19" spans="1:12" ht="21" customHeight="1" x14ac:dyDescent="0.45">
      <c r="A19" s="1081"/>
      <c r="B19" s="1082"/>
      <c r="C19" s="1082"/>
      <c r="D19" s="1083"/>
      <c r="E19" s="1103"/>
      <c r="F19" s="1082"/>
      <c r="G19" s="1082"/>
      <c r="H19" s="1082"/>
      <c r="I19" s="1083"/>
      <c r="J19" s="1103"/>
      <c r="K19" s="1082"/>
      <c r="L19" s="1104"/>
    </row>
    <row r="20" spans="1:12" ht="21" customHeight="1" x14ac:dyDescent="0.45">
      <c r="A20" s="1081"/>
      <c r="B20" s="1082"/>
      <c r="C20" s="1082"/>
      <c r="D20" s="1083"/>
      <c r="E20" s="1103"/>
      <c r="F20" s="1082"/>
      <c r="G20" s="1082"/>
      <c r="H20" s="1082"/>
      <c r="I20" s="1083"/>
      <c r="J20" s="1103"/>
      <c r="K20" s="1082"/>
      <c r="L20" s="1104"/>
    </row>
    <row r="21" spans="1:12" ht="21" customHeight="1" x14ac:dyDescent="0.45">
      <c r="A21" s="1081"/>
      <c r="B21" s="1082"/>
      <c r="C21" s="1082"/>
      <c r="D21" s="1083"/>
      <c r="E21" s="1103"/>
      <c r="F21" s="1082"/>
      <c r="G21" s="1082"/>
      <c r="H21" s="1082"/>
      <c r="I21" s="1083"/>
      <c r="J21" s="1103"/>
      <c r="K21" s="1082"/>
      <c r="L21" s="1104"/>
    </row>
    <row r="22" spans="1:12" ht="21" customHeight="1" x14ac:dyDescent="0.45">
      <c r="A22" s="1081"/>
      <c r="B22" s="1082"/>
      <c r="C22" s="1082"/>
      <c r="D22" s="1083"/>
      <c r="E22" s="1103"/>
      <c r="F22" s="1082"/>
      <c r="G22" s="1082"/>
      <c r="H22" s="1082"/>
      <c r="I22" s="1083"/>
      <c r="J22" s="1103"/>
      <c r="K22" s="1082"/>
      <c r="L22" s="1104"/>
    </row>
    <row r="23" spans="1:12" ht="21" customHeight="1" thickBot="1" x14ac:dyDescent="0.5">
      <c r="A23" s="1088" t="s">
        <v>530</v>
      </c>
      <c r="B23" s="306" t="s">
        <v>529</v>
      </c>
      <c r="C23" s="305"/>
      <c r="D23" s="304"/>
      <c r="E23" s="304"/>
      <c r="F23" s="304"/>
      <c r="G23" s="304"/>
      <c r="H23" s="304"/>
      <c r="I23" s="304"/>
      <c r="J23" s="304"/>
      <c r="K23" s="304"/>
      <c r="L23" s="303"/>
    </row>
    <row r="24" spans="1:12" ht="21" customHeight="1" thickTop="1" x14ac:dyDescent="0.45">
      <c r="A24" s="1089"/>
      <c r="B24" s="302"/>
      <c r="C24" s="301" t="s">
        <v>528</v>
      </c>
      <c r="D24" s="300"/>
      <c r="E24" s="300"/>
      <c r="F24" s="300"/>
      <c r="G24" s="300"/>
      <c r="H24" s="300"/>
      <c r="I24" s="300"/>
      <c r="J24" s="300"/>
      <c r="K24" s="300"/>
      <c r="L24" s="299"/>
    </row>
    <row r="25" spans="1:12" ht="21" customHeight="1" x14ac:dyDescent="0.45">
      <c r="A25" s="1089"/>
      <c r="B25" s="298"/>
      <c r="C25" s="297" t="s">
        <v>527</v>
      </c>
      <c r="D25" s="296"/>
      <c r="E25" s="296"/>
      <c r="F25" s="296"/>
      <c r="G25" s="296"/>
      <c r="H25" s="296"/>
      <c r="I25" s="296"/>
      <c r="J25" s="296"/>
      <c r="K25" s="296"/>
      <c r="L25" s="295"/>
    </row>
    <row r="26" spans="1:12" ht="21" customHeight="1" thickBot="1" x14ac:dyDescent="0.5">
      <c r="A26" s="1089"/>
      <c r="B26" s="294"/>
      <c r="C26" s="293" t="s">
        <v>526</v>
      </c>
      <c r="D26" s="292"/>
      <c r="E26" s="292"/>
      <c r="F26" s="292"/>
      <c r="G26" s="292"/>
      <c r="H26" s="292"/>
      <c r="I26" s="292"/>
      <c r="J26" s="292"/>
      <c r="K26" s="292"/>
      <c r="L26" s="291"/>
    </row>
    <row r="27" spans="1:12" ht="21" customHeight="1" thickTop="1" x14ac:dyDescent="0.45">
      <c r="A27" s="1089"/>
      <c r="B27" s="1091" t="s">
        <v>525</v>
      </c>
      <c r="C27" s="1092"/>
      <c r="D27" s="1092"/>
      <c r="E27" s="1092"/>
      <c r="F27" s="1092"/>
      <c r="G27" s="1092"/>
      <c r="H27" s="1092"/>
      <c r="I27" s="1092"/>
      <c r="J27" s="1092"/>
      <c r="K27" s="1092"/>
      <c r="L27" s="1093"/>
    </row>
    <row r="28" spans="1:12" ht="21" customHeight="1" x14ac:dyDescent="0.45">
      <c r="A28" s="1089"/>
      <c r="B28" s="1094"/>
      <c r="C28" s="1095"/>
      <c r="D28" s="1095"/>
      <c r="E28" s="1095"/>
      <c r="F28" s="1095"/>
      <c r="G28" s="1095"/>
      <c r="H28" s="1095"/>
      <c r="I28" s="1095"/>
      <c r="J28" s="1095"/>
      <c r="K28" s="1095"/>
      <c r="L28" s="1096"/>
    </row>
    <row r="29" spans="1:12" ht="21" customHeight="1" x14ac:dyDescent="0.45">
      <c r="A29" s="1089"/>
      <c r="B29" s="1097"/>
      <c r="C29" s="1098"/>
      <c r="D29" s="1098"/>
      <c r="E29" s="1098"/>
      <c r="F29" s="1098"/>
      <c r="G29" s="1098"/>
      <c r="H29" s="1098"/>
      <c r="I29" s="1098"/>
      <c r="J29" s="1098"/>
      <c r="K29" s="1098"/>
      <c r="L29" s="1099"/>
    </row>
    <row r="30" spans="1:12" ht="21" customHeight="1" x14ac:dyDescent="0.45">
      <c r="A30" s="1089"/>
      <c r="B30" s="290" t="s">
        <v>524</v>
      </c>
      <c r="C30" s="289"/>
      <c r="D30" s="288"/>
      <c r="E30" s="288"/>
      <c r="F30" s="288"/>
      <c r="G30" s="288"/>
      <c r="H30" s="288"/>
      <c r="I30" s="288"/>
      <c r="J30" s="288"/>
      <c r="K30" s="288"/>
      <c r="L30" s="287"/>
    </row>
    <row r="31" spans="1:12" ht="21" customHeight="1" x14ac:dyDescent="0.45">
      <c r="A31" s="1089"/>
      <c r="B31" s="286" t="s">
        <v>523</v>
      </c>
      <c r="C31" s="285"/>
      <c r="D31" s="284"/>
      <c r="E31" s="284"/>
      <c r="F31" s="284"/>
      <c r="G31" s="284"/>
      <c r="H31" s="284"/>
      <c r="I31" s="284"/>
      <c r="J31" s="284"/>
      <c r="K31" s="284"/>
      <c r="L31" s="283"/>
    </row>
    <row r="32" spans="1:12" ht="21" customHeight="1" x14ac:dyDescent="0.45">
      <c r="A32" s="1089"/>
      <c r="B32" s="282" t="s">
        <v>522</v>
      </c>
      <c r="C32" s="281"/>
      <c r="D32" s="280"/>
      <c r="E32" s="280"/>
      <c r="F32" s="280"/>
      <c r="G32" s="280"/>
      <c r="H32" s="280"/>
      <c r="I32" s="280"/>
      <c r="J32" s="280"/>
      <c r="K32" s="280"/>
      <c r="L32" s="279"/>
    </row>
    <row r="33" spans="1:12" ht="21" customHeight="1" thickBot="1" x14ac:dyDescent="0.5">
      <c r="A33" s="1090"/>
      <c r="B33" s="278" t="s">
        <v>521</v>
      </c>
      <c r="C33" s="277"/>
      <c r="D33" s="276"/>
      <c r="E33" s="276"/>
      <c r="F33" s="276"/>
      <c r="G33" s="276"/>
      <c r="H33" s="276"/>
      <c r="I33" s="276"/>
      <c r="J33" s="276"/>
      <c r="K33" s="276"/>
      <c r="L33" s="275"/>
    </row>
    <row r="34" spans="1:12" ht="21" customHeight="1" x14ac:dyDescent="0.45">
      <c r="A34" s="1100" t="s">
        <v>520</v>
      </c>
      <c r="B34" s="1101"/>
      <c r="C34" s="1101"/>
      <c r="D34" s="1101"/>
      <c r="E34" s="1101"/>
      <c r="F34" s="1101"/>
      <c r="G34" s="1101"/>
      <c r="H34" s="1101"/>
      <c r="I34" s="1101"/>
      <c r="J34" s="1101"/>
      <c r="K34" s="1101"/>
      <c r="L34" s="1102"/>
    </row>
    <row r="35" spans="1:12" ht="21" customHeight="1" x14ac:dyDescent="0.45">
      <c r="A35" s="1086" t="s">
        <v>519</v>
      </c>
      <c r="B35" s="1084"/>
      <c r="C35" s="1084"/>
      <c r="D35" s="1084"/>
      <c r="E35" s="1084"/>
      <c r="F35" s="1084"/>
      <c r="G35" s="1084"/>
      <c r="H35" s="1087"/>
      <c r="I35" s="1084" t="s">
        <v>518</v>
      </c>
      <c r="J35" s="1084"/>
      <c r="K35" s="1084"/>
      <c r="L35" s="1085"/>
    </row>
    <row r="36" spans="1:12" ht="21" customHeight="1" x14ac:dyDescent="0.45">
      <c r="A36" s="1074"/>
      <c r="B36" s="1067"/>
      <c r="C36" s="1067"/>
      <c r="D36" s="1067"/>
      <c r="E36" s="1067"/>
      <c r="F36" s="1067"/>
      <c r="G36" s="1067"/>
      <c r="H36" s="1067"/>
      <c r="I36" s="1077"/>
      <c r="J36" s="1077"/>
      <c r="K36" s="1077"/>
      <c r="L36" s="1078"/>
    </row>
    <row r="37" spans="1:12" ht="21" customHeight="1" x14ac:dyDescent="0.45">
      <c r="A37" s="1074"/>
      <c r="B37" s="1067"/>
      <c r="C37" s="1067"/>
      <c r="D37" s="1067"/>
      <c r="E37" s="1067"/>
      <c r="F37" s="1067"/>
      <c r="G37" s="1067"/>
      <c r="H37" s="1067"/>
      <c r="I37" s="1077"/>
      <c r="J37" s="1077"/>
      <c r="K37" s="1077"/>
      <c r="L37" s="1078"/>
    </row>
    <row r="38" spans="1:12" ht="21" customHeight="1" x14ac:dyDescent="0.45">
      <c r="A38" s="1074"/>
      <c r="B38" s="1067"/>
      <c r="C38" s="1067"/>
      <c r="D38" s="1067"/>
      <c r="E38" s="1067"/>
      <c r="F38" s="1067"/>
      <c r="G38" s="1067"/>
      <c r="H38" s="1067"/>
      <c r="I38" s="1077"/>
      <c r="J38" s="1077"/>
      <c r="K38" s="1077"/>
      <c r="L38" s="1078"/>
    </row>
    <row r="39" spans="1:12" ht="21" customHeight="1" x14ac:dyDescent="0.45">
      <c r="A39" s="1074"/>
      <c r="B39" s="1067"/>
      <c r="C39" s="1067"/>
      <c r="D39" s="1067"/>
      <c r="E39" s="1067"/>
      <c r="F39" s="1067"/>
      <c r="G39" s="1067"/>
      <c r="H39" s="1067"/>
      <c r="I39" s="1077"/>
      <c r="J39" s="1077"/>
      <c r="K39" s="1077"/>
      <c r="L39" s="1078"/>
    </row>
    <row r="40" spans="1:12" ht="21" customHeight="1" x14ac:dyDescent="0.45">
      <c r="A40" s="1074"/>
      <c r="B40" s="1067"/>
      <c r="C40" s="1067"/>
      <c r="D40" s="1067"/>
      <c r="E40" s="1067"/>
      <c r="F40" s="1067"/>
      <c r="G40" s="1067"/>
      <c r="H40" s="1067"/>
      <c r="I40" s="1077"/>
      <c r="J40" s="1077"/>
      <c r="K40" s="1077"/>
      <c r="L40" s="1078"/>
    </row>
    <row r="41" spans="1:12" ht="21" customHeight="1" x14ac:dyDescent="0.45">
      <c r="A41" s="1074"/>
      <c r="B41" s="1067"/>
      <c r="C41" s="1067"/>
      <c r="D41" s="1067"/>
      <c r="E41" s="1067"/>
      <c r="F41" s="1067"/>
      <c r="G41" s="1067"/>
      <c r="H41" s="1067"/>
      <c r="I41" s="1077"/>
      <c r="J41" s="1077"/>
      <c r="K41" s="1077"/>
      <c r="L41" s="1078"/>
    </row>
    <row r="42" spans="1:12" ht="21" customHeight="1" thickBot="1" x14ac:dyDescent="0.5">
      <c r="A42" s="1075"/>
      <c r="B42" s="1076"/>
      <c r="C42" s="1076"/>
      <c r="D42" s="1076"/>
      <c r="E42" s="1076"/>
      <c r="F42" s="1076"/>
      <c r="G42" s="1076"/>
      <c r="H42" s="1076"/>
      <c r="I42" s="1079"/>
      <c r="J42" s="1079"/>
      <c r="K42" s="1079"/>
      <c r="L42" s="1080"/>
    </row>
    <row r="43" spans="1:12" ht="21" customHeight="1" x14ac:dyDescent="0.45">
      <c r="A43" s="274" t="s">
        <v>517</v>
      </c>
      <c r="B43" s="273"/>
      <c r="C43" s="272"/>
      <c r="D43" s="272"/>
      <c r="E43" s="272"/>
      <c r="F43" s="272"/>
      <c r="G43" s="272"/>
      <c r="H43" s="272"/>
      <c r="I43" s="272"/>
      <c r="J43" s="272"/>
      <c r="K43" s="272"/>
      <c r="L43" s="271"/>
    </row>
    <row r="44" spans="1:12" ht="21" customHeight="1" x14ac:dyDescent="0.45">
      <c r="A44" s="270"/>
      <c r="B44" s="269"/>
      <c r="C44" s="269"/>
      <c r="D44" s="269"/>
      <c r="E44" s="269"/>
      <c r="F44" s="269"/>
      <c r="G44" s="269"/>
      <c r="H44" s="269"/>
      <c r="I44" s="269"/>
      <c r="J44" s="269"/>
      <c r="K44" s="269"/>
      <c r="L44" s="268"/>
    </row>
    <row r="45" spans="1:12" ht="21" customHeight="1" x14ac:dyDescent="0.45">
      <c r="A45" s="270"/>
      <c r="B45" s="269"/>
      <c r="C45" s="269"/>
      <c r="D45" s="269"/>
      <c r="E45" s="269"/>
      <c r="F45" s="269"/>
      <c r="G45" s="269"/>
      <c r="H45" s="269"/>
      <c r="I45" s="269"/>
      <c r="J45" s="269"/>
      <c r="K45" s="269"/>
      <c r="L45" s="268"/>
    </row>
    <row r="46" spans="1:12" ht="21" customHeight="1" thickBot="1" x14ac:dyDescent="0.5">
      <c r="A46" s="267"/>
      <c r="B46" s="266"/>
      <c r="C46" s="266"/>
      <c r="D46" s="266"/>
      <c r="E46" s="266"/>
      <c r="F46" s="266"/>
      <c r="G46" s="266"/>
      <c r="H46" s="266"/>
      <c r="I46" s="266"/>
      <c r="J46" s="266"/>
      <c r="K46" s="266"/>
      <c r="L46" s="265"/>
    </row>
    <row r="47" spans="1:12" s="263" customFormat="1" ht="21" customHeight="1" x14ac:dyDescent="0.45">
      <c r="A47" s="247" t="s">
        <v>516</v>
      </c>
      <c r="B47" s="247"/>
      <c r="C47" s="247"/>
      <c r="D47" s="247"/>
      <c r="E47" s="247"/>
      <c r="F47" s="247"/>
      <c r="G47" s="247"/>
      <c r="H47" s="247"/>
      <c r="I47" s="247"/>
      <c r="J47" s="247"/>
      <c r="K47" s="247"/>
      <c r="L47" s="247"/>
    </row>
    <row r="48" spans="1:12" ht="21" customHeight="1" x14ac:dyDescent="0.45">
      <c r="A48" s="264" t="s">
        <v>515</v>
      </c>
      <c r="B48" s="263"/>
      <c r="C48" s="263"/>
      <c r="D48" s="263"/>
      <c r="E48" s="263"/>
      <c r="F48" s="263"/>
      <c r="G48" s="263"/>
      <c r="H48" s="263"/>
      <c r="I48" s="263"/>
      <c r="J48" s="263"/>
      <c r="K48" s="263"/>
      <c r="L48" s="263"/>
    </row>
    <row r="49" spans="1:3" ht="21" customHeight="1" x14ac:dyDescent="0.45">
      <c r="A49" s="252"/>
      <c r="B49" s="252"/>
      <c r="C49" s="252"/>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17</vt:i4>
      </vt:variant>
      <vt:variant>
        <vt:lpstr>名前付き一覧</vt:lpstr>
      </vt:variant>
      <vt:variant>
        <vt:i4>17</vt:i4>
      </vt:variant>
    </vt:vector>
  </HeadingPairs>
  <TitlesOfParts>
    <vt:vector baseType="lpstr" size="34">
      <vt:lpstr>チェックシート</vt:lpstr>
      <vt:lpstr>障害者支援施設</vt:lpstr>
      <vt:lpstr>指定申請書</vt:lpstr>
      <vt:lpstr>付表３－２ (2)</vt:lpstr>
      <vt:lpstr>付表13</vt:lpstr>
      <vt:lpstr>様式1</vt:lpstr>
      <vt:lpstr>様式2</vt:lpstr>
      <vt:lpstr>様式2(記載例)</vt:lpstr>
      <vt:lpstr>様式3</vt:lpstr>
      <vt:lpstr>様式3-2</vt:lpstr>
      <vt:lpstr>様式4</vt:lpstr>
      <vt:lpstr>様式5</vt:lpstr>
      <vt:lpstr>様式6</vt:lpstr>
      <vt:lpstr>様式7</vt:lpstr>
      <vt:lpstr>様式10</vt:lpstr>
      <vt:lpstr>様式14</vt:lpstr>
      <vt:lpstr>付表３－２</vt:lpstr>
      <vt:lpstr>チェックシート!Print_Area</vt:lpstr>
      <vt:lpstr>指定申請書!Print_Area</vt:lpstr>
      <vt:lpstr>障害者支援施設!Print_Area</vt:lpstr>
      <vt:lpstr>付表13!Print_Area</vt:lpstr>
      <vt:lpstr>様式1!Print_Area</vt:lpstr>
      <vt:lpstr>様式10!Print_Area</vt:lpstr>
      <vt:lpstr>様式14!Print_Area</vt:lpstr>
      <vt:lpstr>様式2!Print_Area</vt:lpstr>
      <vt:lpstr>'様式2(記載例)'!Print_Area</vt:lpstr>
      <vt:lpstr>様式3!Print_Area</vt:lpstr>
      <vt:lpstr>'様式3-2'!Print_Area</vt:lpstr>
      <vt:lpstr>様式4!Print_Area</vt:lpstr>
      <vt:lpstr>様式5!Print_Area</vt:lpstr>
      <vt:lpstr>様式6!Print_Area</vt:lpstr>
      <vt:lpstr>様式7!Print_Area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2026-07-23T08:05:44Z</dcterms:modified>
</cp:coreProperties>
</file>