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79A25AEF-0173-4E37-920C-EA8325D39924}" revIDLastSave="0" xr10:uidLastSave="{00000000-0000-0000-0000-000000000000}"/>
  <bookViews>
    <workbookView xr2:uid="{00000000-000D-0000-FFFF-FFFF00000000}" windowHeight="13896" windowWidth="23256" xWindow="-108" yWindow="-108"/>
  </bookViews>
  <sheets>
    <sheet r:id="rId1" name="チェックシート" sheetId="13"/>
    <sheet r:id="rId2" name="生活訓練" sheetId="4"/>
    <sheet r:id="rId3" name="指定申請書" sheetId="18"/>
    <sheet r:id="rId4" name="付表３－２ (2)" sheetId="23" state="hidden"/>
    <sheet r:id="rId5" name="付表6" sheetId="26"/>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7" sheetId="52"/>
    <sheet r:id="rId14" name="様式8" sheetId="53"/>
    <sheet r:id="rId15" name="様式10" sheetId="55"/>
    <sheet r:id="rId16" name="様式11" sheetId="60"/>
    <sheet r:id="rId17" name="様式14" sheetId="63"/>
    <sheet r:id="rId18" name="付表３－２" sheetId="17" state="hidden"/>
  </sheets>
  <definedNames>
    <definedName localSheetId="0" name="_xlnm.Print_Area">チェックシート!$A$1:$D$36</definedName>
    <definedName localSheetId="2" name="_xlnm.Print_Area">指定申請書!$A$1:$V$69</definedName>
    <definedName localSheetId="4" name="_xlnm.Print_Area">付表6!$A$1:$M$85</definedName>
    <definedName localSheetId="5" name="_xlnm.Print_Area">様式1!$A$1:$AN$71</definedName>
    <definedName localSheetId="14" name="_xlnm.Print_Area">様式10!$A$1:$J$41</definedName>
    <definedName localSheetId="15" name="_xlnm.Print_Area">様式11!$A$1:$I$45</definedName>
    <definedName localSheetId="16"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様式7!$A$1:$J$36</definedName>
    <definedName localSheetId="13"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J8" i="63"/>
  <c r="J7" i="63"/>
  <c r="J6" i="63"/>
  <c r="J5" i="63"/>
  <c r="C16" i="60"/>
  <c r="F8" i="60"/>
  <c r="F7" i="60"/>
  <c r="F6" i="60"/>
  <c r="F5" i="60"/>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H24" i="18"/>
  <c r="D16" i="18"/>
  <c r="Y14" i="18"/>
  <c r="E6" i="18"/>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<sst xmlns="http://schemas.openxmlformats.org/spreadsheetml/2006/main" count="1231" uniqueCount="704">
  <si>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</si>
  <si>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</si>
  <si>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</si>
  <si>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</si>
  <si>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</si>
  <si>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</si>
  <si>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</si>
  <si>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</si>
  <si>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</si>
  <si>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</si>
  <si>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</si>
  <si>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</si>
  <si>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</si>
  <si>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参考様式２</t>
  </si>
  <si>
    <t>免許証等の写し</t>
  </si>
  <si>
    <t>管理者経歴書</t>
  </si>
  <si>
    <t>参考様式３</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</si>
  <si>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</si>
  <si>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</si>
  <si>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</si>
  <si>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</si>
  <si>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</si>
  <si>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</si>
  <si>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</si>
  <si>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</si>
  <si>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</si>
  <si>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</si>
  <si>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</si>
  <si>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</si>
  <si>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</si>
  <si>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</si>
  <si>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障害福祉サービス事業開始届</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</si>
  <si>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</si>
  <si>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</si>
  <si>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</si>
  <si>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</si>
  <si>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</si>
  <si>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</si>
  <si>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</si>
  <si>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</si>
  <si>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</si>
  <si>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</si>
  <si>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</si>
  <si>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営業日及び営業時間</t>
  </si>
  <si>
    <t>⑸</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</si>
  <si>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</si>
  <si>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</si>
  <si>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</si>
  <si>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</si>
  <si>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</si>
  <si>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</si>
  <si>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</si>
  <si>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</si>
  <si>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⑽</t>
  </si>
  <si>
    <t>虐待の防止のための措置に関する事項</t>
  </si>
  <si>
    <t>⑾</t>
  </si>
  <si>
    <t>身体拘束の禁止に関する事項</t>
  </si>
  <si>
    <t>⑿</t>
  </si>
  <si>
    <t>その他運営に関する重要事項</t>
  </si>
  <si>
    <t>⒂</t>
  </si>
  <si>
    <t>⒁</t>
  </si>
  <si>
    <t>⒀</t>
  </si>
  <si>
    <t>・主たる対象者を特定して事業を実施する場合は、特定する障害種別を記載してください（特定しない場合は項目不要）。</t>
  </si>
  <si>
    <t>非常災害対策</t>
  </si>
  <si>
    <t>サービス利用に当たっての留意事項</t>
  </si>
  <si>
    <t>・指定基準により支払を受けることが認められている費用の額を記載してください。</t>
  </si>
  <si>
    <t>利用定員</t>
  </si>
  <si>
    <t>介護給付費等の算定に係る体制等に関する届出書</t>
  </si>
  <si>
    <t>参考様式８</t>
  </si>
  <si>
    <t>協力医療機関との契約の内容</t>
  </si>
  <si>
    <t>参考様式５</t>
  </si>
  <si>
    <t>設備・備品等一覧表</t>
  </si>
  <si>
    <t xml:space="preserve"> 〃 ３－２</t>
  </si>
  <si>
    <t>サービス管理責任者経歴書</t>
  </si>
  <si>
    <t>指定自立訓練（生活訓練）の内容</t>
    <rPh sb="7" eb="9">
      <t>セイカツ</t>
    </rPh>
    <phoneticPr fontId="20"/>
  </si>
  <si>
    <t>自立訓練（生活訓練）事業所の指定に係る記載事項</t>
    <rPh sb="5" eb="7">
      <t>セイカツ</t>
    </rPh>
    <phoneticPr fontId="20"/>
  </si>
  <si>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</si>
  <si>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</si>
  <si>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</si>
  <si>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</si>
  <si>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</si>
  <si>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</si>
  <si>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</si>
  <si>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</si>
  <si>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</si>
  <si>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</si>
  <si>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</si>
  <si>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</si>
  <si>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</si>
  <si>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</si>
  <si>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</si>
  <si>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</si>
  <si>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</si>
  <si>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</si>
  <si>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</si>
  <si>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</si>
  <si>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</si>
  <si>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</si>
  <si>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</si>
  <si>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</si>
  <si>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</si>
  <si>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</si>
  <si>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</si>
  <si>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</si>
  <si>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</si>
  <si>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</si>
  <si>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</si>
  <si>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</si>
  <si>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</si>
  <si>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</si>
  <si>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</si>
  <si>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</si>
  <si>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</si>
  <si>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</si>
  <si>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</si>
  <si>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</si>
  <si>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</si>
  <si>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</si>
  <si>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</si>
  <si>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</si>
  <si>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</si>
  <si>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</si>
  <si>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</si>
  <si>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</si>
  <si>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</si>
  <si>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</si>
  <si>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</si>
  <si>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</si>
  <si>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</si>
  <si>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</si>
  <si>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</si>
  <si>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</si>
  <si>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</si>
  <si>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</si>
  <si>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</si>
  <si>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</si>
  <si>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</si>
  <si>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</si>
  <si>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</si>
  <si>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</si>
  <si>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</si>
  <si>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</si>
  <si>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</si>
  <si>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</si>
  <si>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</si>
  <si>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</si>
  <si>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</si>
  <si>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</si>
  <si>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</si>
  <si>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</si>
  <si>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</si>
  <si>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</si>
  <si>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</si>
  <si>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</si>
  <si>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</si>
  <si>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</si>
  <si>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</si>
  <si>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</si>
  <si>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</si>
  <si>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</si>
  <si>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</si>
  <si>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</si>
  <si>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</si>
  <si>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</si>
  <si>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</si>
  <si>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</si>
  <si>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</si>
  <si>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</si>
  <si>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</si>
  <si>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</si>
  <si>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</si>
  <si>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</si>
  <si>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</si>
  <si>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</si>
  <si>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</si>
  <si>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</si>
  <si>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</si>
  <si>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</si>
  <si>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</si>
  <si>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</si>
  <si>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</si>
  <si>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</si>
  <si>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</si>
  <si>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</si>
  <si>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</si>
  <si>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</si>
  <si>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</si>
  <si>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</si>
  <si>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</si>
  <si>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</si>
  <si>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</si>
  <si>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</si>
  <si>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</si>
  <si>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</si>
  <si>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</si>
  <si>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</si>
  <si>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</si>
  <si>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</si>
  <si>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</si>
  <si>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</si>
  <si>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</si>
  <si>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</si>
  <si>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</si>
  <si>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</si>
  <si>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</si>
  <si>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</si>
  <si>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</si>
  <si>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</si>
  <si>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</si>
  <si>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</si>
  <si>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</si>
  <si>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</si>
  <si>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</si>
  <si>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建築基準法、消防法の確認書</t>
  </si>
  <si>
    <t>付表６</t>
    <phoneticPr fontId="20"/>
  </si>
  <si>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</si>
  <si>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</si>
  <si>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</si>
  <si>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</si>
  <si>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</si>
  <si>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</si>
  <si>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</si>
  <si>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</si>
  <si>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</si>
  <si>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</si>
  <si>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</si>
  <si>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</si>
  <si>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</si>
  <si>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</si>
  <si>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</si>
  <si>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</si>
  <si>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5"/>
  </si>
  <si>
    <t>本申請書の表題は、指定の更新の申請の際には「指定更新申請書」に、指定の変更の申請の際には「指定変更申請書」に変更して使用してください。</t>
  </si>
  <si>
    <t>(備考)</t>
    <rPh sb="1" eb="3">
      <t>ビコウ</t>
    </rPh>
    <phoneticPr fontId="45"/>
  </si>
  <si>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</si>
  <si>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5"/>
  </si>
  <si>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</si>
  <si>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5"/>
  </si>
  <si>
    <t>指定障害児入所施設</t>
    <rPh sb="0" eb="2">
      <t>シテイ</t>
    </rPh>
    <rPh sb="2" eb="5">
      <t>ショウガイジ</t>
    </rPh>
    <rPh sb="5" eb="7">
      <t>ニュウショ</t>
    </rPh>
    <rPh sb="7" eb="9">
      <t>シセツ</t>
    </rPh>
    <phoneticPr fontId="20"/>
  </si>
  <si>
    <t>付表１８</t>
    <rPh sb="0" eb="2">
      <t>フヒョウ</t>
    </rPh>
    <phoneticPr fontId="45"/>
  </si>
  <si>
    <t>保育所等訪問支援</t>
    <rPh sb="0" eb="3">
      <t>ホイクショ</t>
    </rPh>
    <rPh sb="3" eb="4">
      <t>トウ</t>
    </rPh>
    <rPh sb="4" eb="6">
      <t>ホウモン</t>
    </rPh>
    <rPh sb="6" eb="8">
      <t>シエン</t>
    </rPh>
    <phoneticPr fontId="20"/>
  </si>
  <si>
    <t>付表１７</t>
    <rPh sb="0" eb="2">
      <t>フヒョウ</t>
    </rPh>
    <phoneticPr fontId="45"/>
  </si>
  <si>
    <t>居宅訪問型児童発達支援</t>
    <rPh sb="0" eb="5">
      <t>キョタクホウモンガタ</t>
    </rPh>
    <rPh sb="5" eb="7">
      <t>ジドウ</t>
    </rPh>
    <rPh sb="7" eb="9">
      <t>ハッタツ</t>
    </rPh>
    <rPh sb="9" eb="11">
      <t>シエン</t>
    </rPh>
    <phoneticPr fontId="20"/>
  </si>
  <si>
    <t>付表１６</t>
    <rPh sb="0" eb="2">
      <t>フヒョウ</t>
    </rPh>
    <phoneticPr fontId="45"/>
  </si>
  <si>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</si>
  <si>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</si>
  <si>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</si>
  <si>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</si>
  <si>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</si>
  <si>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5"/>
  </si>
  <si>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</si>
  <si>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</si>
  <si>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</si>
  <si>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5"/>
  </si>
  <si>
    <t>指定障害者支援施設(施設入所支援)</t>
    <rPh sb="0" eb="2">
      <t>シテイ</t>
    </rPh>
    <rPh sb="2" eb="5">
      <t>ショウガイシャ</t>
    </rPh>
    <rPh sb="5" eb="9">
      <t>シエンシセツ</t>
    </rPh>
    <phoneticPr fontId="20"/>
  </si>
  <si>
    <t>付表１２</t>
    <rPh sb="0" eb="2">
      <t>フヒョウ</t>
    </rPh>
    <phoneticPr fontId="45"/>
  </si>
  <si>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</si>
  <si>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</si>
  <si>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</si>
  <si>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5"/>
  </si>
  <si>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</si>
  <si>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</si>
  <si>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5"/>
  </si>
  <si>
    <t>就労継続支援Ａ型</t>
    <rPh sb="0" eb="6">
      <t>シュウロウケイゾクシエン</t>
    </rPh>
    <rPh sb="7" eb="8">
      <t>ガタ</t>
    </rPh>
    <phoneticPr fontId="20"/>
  </si>
  <si>
    <t>付表８</t>
    <rPh sb="0" eb="2">
      <t>フヒョウ</t>
    </rPh>
    <phoneticPr fontId="45"/>
  </si>
  <si>
    <t>就労移行支援</t>
    <rPh sb="0" eb="6">
      <t>シュウロウイコウシエン</t>
    </rPh>
    <phoneticPr fontId="20"/>
  </si>
  <si>
    <t>付表７</t>
    <rPh sb="0" eb="2">
      <t>フヒョウ</t>
    </rPh>
    <phoneticPr fontId="45"/>
  </si>
  <si>
    <t>就労選択支援</t>
    <rPh sb="0" eb="2">
      <t>シュウロウ</t>
    </rPh>
    <rPh sb="2" eb="4">
      <t>センタク</t>
    </rPh>
    <rPh sb="4" eb="6">
      <t>シエン</t>
    </rPh>
    <phoneticPr fontId="20"/>
  </si>
  <si>
    <t>付表６</t>
    <rPh sb="0" eb="2">
      <t>フヒョウ</t>
    </rPh>
    <phoneticPr fontId="45"/>
  </si>
  <si>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</si>
  <si>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</si>
  <si>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5"/>
  </si>
  <si>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</si>
  <si>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5"/>
  </si>
  <si>
    <t>短期入所</t>
    <rPh sb="0" eb="4">
      <t>タンキニュウショ</t>
    </rPh>
    <phoneticPr fontId="20"/>
  </si>
  <si>
    <t>付表３</t>
    <rPh sb="0" eb="2">
      <t>フヒョウ</t>
    </rPh>
    <phoneticPr fontId="45"/>
  </si>
  <si>
    <t>生活介護</t>
    <rPh sb="0" eb="4">
      <t>セイカツカイゴ</t>
    </rPh>
    <phoneticPr fontId="20"/>
  </si>
  <si>
    <t>付表２</t>
    <rPh sb="0" eb="2">
      <t>フヒョウ</t>
    </rPh>
    <phoneticPr fontId="45"/>
  </si>
  <si>
    <t>療養介護</t>
    <rPh sb="0" eb="4">
      <t>リョウヨウカイゴ</t>
    </rPh>
    <phoneticPr fontId="20"/>
  </si>
  <si>
    <t>付表１</t>
    <rPh sb="0" eb="2">
      <t>フヒョウ</t>
    </rPh>
    <phoneticPr fontId="45"/>
  </si>
  <si>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</si>
  <si>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</si>
  <si>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</si>
  <si>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</si>
  <si>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</si>
  <si>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5"/>
  </si>
  <si>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</si>
  <si>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</si>
  <si>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5"/>
  </si>
  <si>
    <t>今回の指定(更新・変更)申請をする対象事業等に○</t>
    <rPh sb="0" eb="2">
      <t>コンカイ</t>
    </rPh>
    <rPh sb="3" eb="5">
      <t>シテイ</t>
    </rPh>
    <rPh sb="12" eb="14">
      <t>シンセイ</t>
    </rPh>
    <rPh sb="17" eb="19">
      <t>タイショウ</t>
    </rPh>
    <rPh sb="19" eb="22">
      <t>ジギョウトウ</t>
    </rPh>
    <phoneticPr fontId="45"/>
  </si>
  <si>
    <t>同一所在地において
行う事業等の種類</t>
    <phoneticPr fontId="4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</si>
  <si>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5"/>
  </si>
  <si>
    <t>区</t>
  </si>
  <si>
    <t>広島市</t>
    <rPh sb="0" eb="3">
      <t>ヒロシマシ</t>
    </rPh>
    <phoneticPr fontId="45"/>
  </si>
  <si>
    <t>県</t>
  </si>
  <si>
    <t>広島</t>
    <rPh sb="0" eb="2">
      <t>ヒロシマ</t>
    </rPh>
    <phoneticPr fontId="45"/>
  </si>
  <si>
    <t>）</t>
    <phoneticPr fontId="20"/>
  </si>
  <si>
    <t>-</t>
    <phoneticPr fontId="45"/>
  </si>
  <si>
    <t>(郵便番号</t>
    <rPh sb="1" eb="5">
      <t>ユウビンバンゴウ</t>
    </rPh>
    <phoneticPr fontId="45"/>
  </si>
  <si>
    <t>事業所(施設)の所在地</t>
    <rPh sb="0" eb="3">
      <t>ジギョウショ</t>
    </rPh>
    <rPh sb="4" eb="6">
      <t>シセツ</t>
    </rPh>
    <phoneticPr fontId="45"/>
  </si>
  <si>
    <t>名称</t>
    <rPh sb="0" eb="2">
      <t>メイショウ</t>
    </rPh>
    <phoneticPr fontId="45"/>
  </si>
  <si>
    <t>フリガナ</t>
    <phoneticPr fontId="45"/>
  </si>
  <si>
    <t>指定を受けようとする事業所・施設の種類</t>
    <rPh sb="0" eb="2">
      <t>シテイ</t>
    </rPh>
    <rPh sb="3" eb="4">
      <t>ウ</t>
    </rPh>
    <rPh sb="10" eb="13">
      <t>ジギョウショ</t>
    </rPh>
    <rPh sb="14" eb="16">
      <t>シセツ</t>
    </rPh>
    <rPh sb="17" eb="19">
      <t>シュルイ</t>
    </rPh>
    <phoneticPr fontId="45"/>
  </si>
  <si>
    <t>代表者の住所</t>
    <rPh sb="0" eb="3">
      <t>ダイヒョウシャ</t>
    </rPh>
    <rPh sb="4" eb="6">
      <t>ジュウショ</t>
    </rPh>
    <phoneticPr fontId="45"/>
  </si>
  <si>
    <t>日</t>
    <rPh sb="0" eb="1">
      <t>ヒ</t>
    </rPh>
    <phoneticPr fontId="45"/>
  </si>
  <si>
    <t>月</t>
    <rPh sb="0" eb="1">
      <t>ツキ</t>
    </rPh>
    <phoneticPr fontId="45"/>
  </si>
  <si>
    <t>年</t>
    <rPh sb="0" eb="1">
      <t>ネン</t>
    </rPh>
    <phoneticPr fontId="45"/>
  </si>
  <si>
    <t>氏名</t>
    <rPh sb="0" eb="2">
      <t>シメイ</t>
    </rPh>
    <phoneticPr fontId="45"/>
  </si>
  <si>
    <t>生年月日</t>
    <rPh sb="0" eb="2">
      <t>セイネン</t>
    </rPh>
    <rPh sb="2" eb="4">
      <t>ガッピ</t>
    </rPh>
    <phoneticPr fontId="45"/>
  </si>
  <si>
    <t>職名</t>
    <rPh sb="0" eb="2">
      <t>ショクメイ</t>
    </rPh>
    <phoneticPr fontId="45"/>
  </si>
  <si>
    <t>代表者の職名・氏名・生年月日</t>
  </si>
  <si>
    <t>※備考２を参照</t>
    <phoneticPr fontId="45"/>
  </si>
  <si>
    <t>法人等の種類</t>
    <rPh sb="0" eb="2">
      <t>ホウジン</t>
    </rPh>
    <rPh sb="2" eb="3">
      <t>ナド</t>
    </rPh>
    <rPh sb="4" eb="6">
      <t>シュルイ</t>
    </rPh>
    <phoneticPr fontId="45"/>
  </si>
  <si>
    <t>E-mailアドレス</t>
  </si>
  <si>
    <t>（内線）</t>
    <rPh sb="1" eb="3">
      <t>ナイセン</t>
    </rPh>
    <phoneticPr fontId="45"/>
  </si>
  <si>
    <t>電話番号</t>
  </si>
  <si>
    <t>連絡先</t>
    <rPh sb="0" eb="3">
      <t>レンラクサキ</t>
    </rPh>
    <phoneticPr fontId="45"/>
  </si>
  <si>
    <t>主たる事務所の所在地</t>
    <rPh sb="0" eb="1">
      <t>シュ</t>
    </rPh>
    <rPh sb="3" eb="5">
      <t>ジム</t>
    </rPh>
    <rPh sb="5" eb="6">
      <t>ショ</t>
    </rPh>
    <rPh sb="7" eb="10">
      <t>ショザイチ</t>
    </rPh>
    <phoneticPr fontId="45"/>
  </si>
  <si>
    <t>申請者(設置者)</t>
    <rPh sb="0" eb="3">
      <t>シンセイシャ</t>
    </rPh>
    <rPh sb="4" eb="7">
      <t>セッチシャ</t>
    </rPh>
    <phoneticPr fontId="45"/>
  </si>
  <si>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</si>
  <si>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5"/>
  </si>
  <si>
    <t>代表者</t>
    <rPh sb="0" eb="3">
      <t>ダイヒョウシャ</t>
    </rPh>
    <phoneticPr fontId="45"/>
  </si>
  <si>
    <t>名　称</t>
    <rPh sb="0" eb="1">
      <t>メイ</t>
    </rPh>
    <rPh sb="2" eb="3">
      <t>ショウ</t>
    </rPh>
    <phoneticPr fontId="45"/>
  </si>
  <si>
    <t>申請者</t>
    <rPh sb="0" eb="3">
      <t>シンセイシャ</t>
    </rPh>
    <phoneticPr fontId="20"/>
  </si>
  <si>
    <t>所在地</t>
    <rPh sb="0" eb="3">
      <t>ショザイチ</t>
    </rPh>
    <phoneticPr fontId="45"/>
  </si>
  <si>
    <t>広島市長　殿</t>
    <phoneticPr fontId="45"/>
  </si>
  <si>
    <t>日</t>
    <rPh sb="0" eb="1">
      <t>ニチ</t>
    </rPh>
    <phoneticPr fontId="45"/>
  </si>
  <si>
    <t>月</t>
    <rPh sb="0" eb="1">
      <t>ガツ</t>
    </rPh>
    <phoneticPr fontId="45"/>
  </si>
  <si>
    <t>令和</t>
    <phoneticPr fontId="45"/>
  </si>
  <si>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</si>
  <si>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5"/>
  </si>
  <si>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</si>
  <si>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</si>
  <si>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5"/>
  </si>
  <si>
    <t>(備考)</t>
    <rPh sb="1" eb="3">
      <t>ビコウ</t>
    </rPh>
    <phoneticPr fontId="31"/>
  </si>
  <si>
    <t>年</t>
    <rPh sb="0" eb="1">
      <t>ネン</t>
    </rPh>
    <phoneticPr fontId="31"/>
  </si>
  <si>
    <t>令和</t>
    <rPh sb="0" eb="2">
      <t>レイワ</t>
    </rPh>
    <phoneticPr fontId="20"/>
  </si>
  <si>
    <t>〒</t>
    <phoneticPr fontId="20"/>
  </si>
  <si>
    <t>)</t>
    <phoneticPr fontId="45"/>
  </si>
  <si>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</si>
  <si>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</si>
  <si>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</si>
  <si>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</si>
  <si>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</si>
  <si>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</si>
  <si>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</si>
  <si>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</si>
  <si>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</si>
  <si>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</si>
  <si>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</si>
  <si>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</si>
  <si>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</si>
  <si>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</si>
  <si>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</si>
  <si>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5"/>
  </si>
  <si>
    <t>土曜</t>
    <rPh sb="0" eb="2">
      <t>ドヨウ</t>
    </rPh>
    <phoneticPr fontId="45"/>
  </si>
  <si>
    <t>平日</t>
    <rPh sb="0" eb="2">
      <t>ヘイジツ</t>
    </rPh>
    <phoneticPr fontId="45"/>
  </si>
  <si>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</si>
  <si>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</si>
  <si>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</si>
  <si>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</si>
  <si>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</si>
  <si>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</si>
  <si>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</si>
  <si>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</si>
  <si>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</si>
  <si>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</si>
  <si>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</si>
  <si>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</si>
  <si>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</si>
  <si>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</si>
  <si>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</si>
  <si>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</si>
  <si>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</si>
  <si>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</si>
  <si>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</si>
  <si>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</si>
  <si>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</si>
  <si>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■サービス管理責任者</t>
    <rPh sb="5" eb="7">
      <t>カンリ</t>
    </rPh>
    <rPh sb="7" eb="9">
      <t>セキニン</t>
    </rPh>
    <rPh sb="9" eb="10">
      <t>シャ</t>
    </rPh>
    <phoneticPr fontId="45"/>
  </si>
  <si>
    <t>２．更新の場合には、「利用者の推定数」欄は前年度の平均利用者数を記入してください。</t>
    <phoneticPr fontId="20"/>
  </si>
  <si>
    <t>無</t>
    <rPh sb="0" eb="1">
      <t>ム</t>
    </rPh>
    <phoneticPr fontId="31"/>
  </si>
  <si>
    <t>有</t>
    <rPh sb="0" eb="1">
      <t>アリ</t>
    </rPh>
    <phoneticPr fontId="20"/>
  </si>
  <si>
    <t>利用定員(人)</t>
    <rPh sb="0" eb="2">
      <t>リヨウ</t>
    </rPh>
    <rPh sb="2" eb="4">
      <t>テイイン</t>
    </rPh>
    <rPh sb="5" eb="6">
      <t>ニン</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</si>
  <si>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</si>
  <si>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</si>
  <si>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</si>
  <si>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</si>
  <si>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1"/>
  </si>
  <si>
    <t>利用者の推定数(人)</t>
    <rPh sb="0" eb="3">
      <t>リヨウシャ</t>
    </rPh>
    <rPh sb="4" eb="7">
      <t>スイテイスウ</t>
    </rPh>
    <phoneticPr fontId="31"/>
  </si>
  <si>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</si>
  <si>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</si>
  <si>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</si>
  <si>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サービス管理責任者</t>
    <rPh sb="4" eb="9">
      <t>カンリセキニンシャ</t>
    </rPh>
    <phoneticPr fontId="31"/>
  </si>
  <si>
    <t>訪問事業の実施</t>
    <rPh sb="0" eb="4">
      <t>ホウモンジギョウ</t>
    </rPh>
    <rPh sb="5" eb="7">
      <t>ジッシ</t>
    </rPh>
    <phoneticPr fontId="20"/>
  </si>
  <si>
    <t>宿泊型自立訓練を実施する場合は○</t>
    <rPh sb="0" eb="3">
      <t>シュクハクガタ</t>
    </rPh>
    <rPh sb="3" eb="5">
      <t>ジリツ</t>
    </rPh>
    <rPh sb="5" eb="7">
      <t>クンレン</t>
    </rPh>
    <rPh sb="8" eb="10">
      <t>ジッシ</t>
    </rPh>
    <rPh sb="12" eb="14">
      <t>バアイ</t>
    </rPh>
    <phoneticPr fontId="20"/>
  </si>
  <si>
    <t>生活訓練</t>
    <rPh sb="0" eb="2">
      <t>セイカツ</t>
    </rPh>
    <rPh sb="2" eb="4">
      <t>クンレン</t>
    </rPh>
    <phoneticPr fontId="20"/>
  </si>
  <si>
    <t>機能訓練</t>
    <rPh sb="0" eb="4">
      <t>キノウクンレン</t>
    </rPh>
    <phoneticPr fontId="20"/>
  </si>
  <si>
    <t>サービス種別(申請するものに○)</t>
    <rPh sb="4" eb="6">
      <t>シュベツ</t>
    </rPh>
    <rPh sb="7" eb="9">
      <t>シンセイ</t>
    </rPh>
    <phoneticPr fontId="20"/>
  </si>
  <si>
    <t>付表６　自立訓練(機能訓練・生活訓練)事業所の指定等に係る記載事項</t>
  </si>
  <si>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</si>
  <si>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</si>
  <si>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</si>
  <si>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</si>
  <si>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</si>
  <si>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</si>
  <si>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</si>
  <si>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</si>
  <si>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</si>
  <si>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</si>
  <si>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</si>
  <si>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</si>
  <si>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(7) 従業者の氏名を記入してください。</t>
    <rPh sb="5" eb="8">
      <t>ジュウギョウシャ</t>
    </rPh>
    <rPh sb="9" eb="11">
      <t>シメイ</t>
    </rPh>
    <rPh sb="12" eb="14">
      <t>キニュウ</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</si>
  <si>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</si>
  <si>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</si>
  <si>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(6) 従業者の保有する資格を入力してください。</t>
    <rPh sb="5" eb="8">
      <t>ジュウギョウシャ</t>
    </rPh>
    <rPh sb="9" eb="11">
      <t>ホユウ</t>
    </rPh>
    <rPh sb="13" eb="15">
      <t>シカク</t>
    </rPh>
    <rPh sb="16" eb="18">
      <t>ニュウリョク</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</si>
  <si>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</si>
  <si>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</si>
  <si>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（注）常勤・非常勤の区分について</t>
    <rPh sb="1" eb="2">
      <t>チュウ</t>
    </rPh>
    <rPh sb="3" eb="5">
      <t>ジョウキン</t>
    </rPh>
    <rPh sb="6" eb="9">
      <t>ヒジョウキン</t>
    </rPh>
    <rPh sb="10" eb="12">
      <t>クブン</t>
    </rPh>
    <phoneticPr fontId="58"/>
  </si>
  <si>
    <t>非常勤で兼務</t>
    <rPh sb="0" eb="3">
      <t>ヒジョウキン</t>
    </rPh>
    <rPh sb="4" eb="6">
      <t>ケンム</t>
    </rPh>
    <phoneticPr fontId="58"/>
  </si>
  <si>
    <t>D</t>
  </si>
  <si>
    <t>非常勤で専従</t>
    <rPh sb="0" eb="3">
      <t>ヒジョウキン</t>
    </rPh>
    <rPh sb="4" eb="6">
      <t>センジュウ</t>
    </rPh>
    <phoneticPr fontId="58"/>
  </si>
  <si>
    <t>C</t>
  </si>
  <si>
    <t>常勤で兼務</t>
    <rPh sb="0" eb="2">
      <t>ジョウキン</t>
    </rPh>
    <rPh sb="3" eb="5">
      <t>ケンム</t>
    </rPh>
    <phoneticPr fontId="58"/>
  </si>
  <si>
    <t>B</t>
  </si>
  <si>
    <t>常勤で専従</t>
    <rPh sb="0" eb="2">
      <t>ジョウキン</t>
    </rPh>
    <rPh sb="3" eb="5">
      <t>センジュウ</t>
    </rPh>
    <phoneticPr fontId="58"/>
  </si>
  <si>
    <t>A</t>
  </si>
  <si>
    <t>区分</t>
    <rPh sb="0" eb="2">
      <t>クブン</t>
    </rPh>
    <phoneticPr fontId="58"/>
  </si>
  <si>
    <t>記号</t>
    <rPh sb="0" eb="2">
      <t>キゴウ</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</si>
  <si>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3"/>
  </si>
  <si>
    <t xml:space="preserve"> 　　 記入の順序は、職種ごとにまとめてください。</t>
    <rPh sb="4" eb="6">
      <t>キニュウ</t>
    </rPh>
    <rPh sb="7" eb="9">
      <t>ジュンジョ</t>
    </rPh>
    <rPh sb="11" eb="13">
      <t>ショクシュ</t>
    </rPh>
    <phoneticPr fontId="58"/>
  </si>
  <si>
    <t>　(4) 従業者の職種を入力してください。</t>
    <rPh sb="5" eb="8">
      <t>ジュウギョウシャ</t>
    </rPh>
    <rPh sb="9" eb="11">
      <t>ショクシュ</t>
    </rPh>
    <rPh sb="12" eb="14">
      <t>ニュウリョク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</si>
  <si>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</si>
  <si>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(2) 「予定」・「実績」のいずれかを選択してください。</t>
    <rPh sb="6" eb="8">
      <t>ヨテイ</t>
    </rPh>
    <rPh sb="11" eb="13">
      <t>ジッセキ</t>
    </rPh>
    <rPh sb="20" eb="22">
      <t>センタク</t>
    </rPh>
    <phoneticPr fontId="58"/>
  </si>
  <si>
    <t>　(1) 「４週」・「暦月」のいずれかを選択してください。</t>
    <rPh sb="7" eb="8">
      <t>シュウ</t>
    </rPh>
    <rPh sb="11" eb="12">
      <t>レキ</t>
    </rPh>
    <rPh sb="12" eb="13">
      <t>ツキ</t>
    </rPh>
    <rPh sb="20" eb="22">
      <t>センタク</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</si>
  <si>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</si>
  <si>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</si>
  <si>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</si>
  <si>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</si>
  <si>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</si>
  <si>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</si>
  <si>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</si>
  <si>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</si>
  <si>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</si>
  <si>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</si>
  <si>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</si>
  <si>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</si>
  <si>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</si>
  <si>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</si>
  <si>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</si>
  <si>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</si>
  <si>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</si>
  <si>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</si>
  <si>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</si>
  <si>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</si>
  <si>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</si>
  <si>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</si>
  <si>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</si>
  <si>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8"/>
  </si>
  <si>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</si>
  <si>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</si>
  <si>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</si>
  <si>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8"/>
  </si>
  <si>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</si>
  <si>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</si>
  <si>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</si>
  <si>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</si>
  <si>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</si>
  <si>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</si>
  <si>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</si>
  <si>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</si>
  <si>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</si>
  <si>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</si>
  <si>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</si>
  <si>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</si>
  <si>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</si>
  <si>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</si>
  <si>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</si>
  <si>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</si>
  <si>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</si>
  <si>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</si>
  <si>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</si>
  <si>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</si>
  <si>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</si>
  <si>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</si>
  <si>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</si>
  <si>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</si>
  <si>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</si>
  <si>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</si>
  <si>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</si>
  <si>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</si>
  <si>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</si>
  <si>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</si>
  <si>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</si>
  <si>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</si>
  <si>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</si>
  <si>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</si>
  <si>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</si>
  <si>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</si>
  <si>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</si>
  <si>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</si>
  <si>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</si>
  <si>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</si>
  <si>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</si>
  <si>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</si>
  <si>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</si>
  <si>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</si>
  <si>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</si>
  <si>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</si>
  <si>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</si>
  <si>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</si>
  <si>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</si>
  <si>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</si>
  <si>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</si>
  <si>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</si>
  <si>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</si>
  <si>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</si>
  <si>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</si>
  <si>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</si>
  <si>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</si>
  <si>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</si>
  <si>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</si>
  <si>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</si>
  <si>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</si>
  <si>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</si>
  <si>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</si>
  <si>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</si>
  <si>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</si>
  <si>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</si>
  <si>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</si>
  <si>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</si>
  <si>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</si>
  <si>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</si>
  <si>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</si>
  <si>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</si>
  <si>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</si>
  <si>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</si>
  <si>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</si>
  <si>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</si>
  <si>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</si>
  <si>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</si>
  <si>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</si>
  <si>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</si>
  <si>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</si>
  <si>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</si>
  <si>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</si>
  <si>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</si>
  <si>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</si>
  <si>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</si>
  <si>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</si>
  <si>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</si>
  <si>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</si>
  <si>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</si>
  <si>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</si>
  <si>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</si>
  <si>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</si>
  <si>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</si>
  <si>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</si>
  <si>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</si>
  <si>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</si>
  <si>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</si>
  <si>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</si>
  <si>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</si>
  <si>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</si>
  <si>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</si>
  <si>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</si>
  <si>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</si>
  <si>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</si>
  <si>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</si>
  <si>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</si>
  <si>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</si>
  <si>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</si>
  <si>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</si>
  <si>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</si>
  <si>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</si>
  <si>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</si>
  <si>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</si>
  <si>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</si>
  <si>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</si>
  <si>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</si>
  <si>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</si>
  <si>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</si>
  <si>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</si>
  <si>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</si>
  <si>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</si>
  <si>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</si>
  <si>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</si>
  <si>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</si>
  <si>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</si>
  <si>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</si>
  <si>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</si>
  <si>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</si>
  <si>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</si>
  <si>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</si>
  <si>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</si>
  <si>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</si>
  <si>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</si>
  <si>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</si>
  <si>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</si>
  <si>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</si>
  <si>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</si>
  <si>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</si>
  <si>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</si>
  <si>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</si>
  <si>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</si>
  <si>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</si>
  <si>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</si>
  <si>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</si>
  <si>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</si>
  <si>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</si>
  <si>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</si>
  <si>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</si>
  <si>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</si>
  <si>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</si>
  <si>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</si>
  <si>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</si>
  <si>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</si>
  <si>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</si>
  <si>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</si>
  <si>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</si>
  <si>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</si>
  <si>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</si>
  <si>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</si>
  <si>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</si>
  <si>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</si>
  <si>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</si>
  <si>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</si>
  <si>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</si>
  <si>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</si>
  <si>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</si>
  <si>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</si>
  <si>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</si>
  <si>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</si>
  <si>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</si>
  <si>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</si>
  <si>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</si>
  <si>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</si>
  <si>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</si>
  <si>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</si>
  <si>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</si>
  <si>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</si>
  <si>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</si>
  <si>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</si>
  <si>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</si>
  <si>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</si>
  <si>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</si>
  <si>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</si>
  <si>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</si>
  <si>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</si>
  <si>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</si>
  <si>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</si>
  <si>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</si>
  <si>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</si>
  <si>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</si>
  <si>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</si>
  <si>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</si>
  <si>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</si>
  <si>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</si>
  <si>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</si>
  <si>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</si>
  <si>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</si>
  <si>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</si>
  <si>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</si>
  <si>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</si>
  <si>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</si>
  <si>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</si>
  <si>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</si>
  <si>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</si>
  <si>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</si>
  <si>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</si>
  <si>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</si>
  <si>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</si>
  <si>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</si>
  <si>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</si>
  <si>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</si>
  <si>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</si>
  <si>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</si>
  <si>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</si>
  <si>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</si>
  <si>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</si>
  <si>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</si>
  <si>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</si>
  <si>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</si>
  <si>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</si>
  <si>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</si>
  <si>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</si>
  <si>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</si>
  <si>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</si>
  <si>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</si>
  <si>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</si>
  <si>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</si>
  <si>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</si>
  <si>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</si>
  <si>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参考様式14</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</si>
  <si>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</si>
  <si>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</si>
  <si>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</si>
  <si>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指定（更新）申請に当たっての留意事項【自立訓練（生活訓練）】</t>
    <rPh sb="24" eb="26">
      <t>セイカツ</t>
    </rPh>
    <phoneticPr fontId="20"/>
  </si>
  <si>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</si>
  <si>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</si>
  <si>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</si>
  <si>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</si>
  <si>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平均利用者数算定シート</t>
    <rPh sb="0" eb="6">
      <t>ヘイキンリヨウシャスウ</t>
    </rPh>
    <rPh sb="6" eb="8">
      <t>サンテイ</t>
    </rPh>
    <phoneticPr fontId="20"/>
  </si>
  <si>
    <t>・新規指定申請時は不要。</t>
    <phoneticPr fontId="20"/>
  </si>
  <si>
    <t>・管理者、サービス管理責任者、その他常勤配置が必要な従業者の雇用契約書の写しを提出してください。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</si>
</sst>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8" formatCode="0&quot;人&quot;"/>
    <numFmt numFmtId="179" formatCode="0.0_ "/>
    <numFmt numFmtId="180" formatCode="aaa"/>
    <numFmt numFmtId="181" formatCode="[$-409]d;@"/>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2"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cellStyleXfs>
  <cellXfs count="1143">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7"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3" fillId="0" borderId="0" xfId="48" applyNumberFormat="1" applyFont="1">
      <alignment vertical="center"/>
    </xf>
    <xf numFmtId="49" fontId="44" fillId="0" borderId="0" xfId="48" applyNumberFormat="1" applyFont="1" applyAlignment="1">
      <alignment horizontal="left" vertical="top"/>
    </xf>
    <xf numFmtId="49" fontId="44" fillId="0" borderId="0" xfId="48" applyNumberFormat="1" applyFont="1">
      <alignment vertical="center"/>
    </xf>
    <xf numFmtId="0" fontId="29" fillId="0" borderId="0" xfId="0" applyFont="1">
      <alignment vertical="center"/>
    </xf>
    <xf numFmtId="176" fontId="44" fillId="0" borderId="63" xfId="48" applyNumberFormat="1" applyFont="1" applyBorder="1" applyAlignment="1">
      <alignment vertical="center" shrinkToFit="1"/>
    </xf>
    <xf numFmtId="176" fontId="44" fillId="0" borderId="64" xfId="48" applyNumberFormat="1" applyFont="1" applyBorder="1" applyAlignment="1">
      <alignment vertical="center" shrinkToFit="1"/>
    </xf>
    <xf numFmtId="176" fontId="44" fillId="0" borderId="64" xfId="48" applyNumberFormat="1" applyFont="1" applyBorder="1">
      <alignment vertical="center"/>
    </xf>
    <xf numFmtId="176" fontId="44" fillId="0" borderId="65" xfId="48" applyNumberFormat="1" applyFont="1" applyBorder="1">
      <alignment vertical="center"/>
    </xf>
    <xf numFmtId="0" fontId="44" fillId="34" borderId="26" xfId="48" applyFont="1" applyFill="1" applyBorder="1" applyAlignment="1">
      <alignment horizontal="center" vertical="center"/>
    </xf>
    <xf numFmtId="49" fontId="44" fillId="0" borderId="19" xfId="48" applyNumberFormat="1" applyFont="1" applyBorder="1" applyAlignment="1">
      <alignment horizontal="center" vertical="center"/>
    </xf>
    <xf numFmtId="49" fontId="46"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4" fillId="0" borderId="25" xfId="48" applyNumberFormat="1" applyFont="1" applyBorder="1">
      <alignment vertical="center"/>
    </xf>
    <xf numFmtId="49" fontId="44" fillId="0" borderId="11" xfId="48" applyNumberFormat="1" applyFont="1" applyBorder="1" applyAlignment="1">
      <alignment vertical="center" shrinkToFit="1"/>
    </xf>
    <xf numFmtId="49" fontId="44" fillId="0" borderId="0" xfId="48" applyNumberFormat="1" applyFont="1" applyAlignment="1">
      <alignment vertical="center" shrinkToFit="1"/>
    </xf>
    <xf numFmtId="49" fontId="44" fillId="0" borderId="0" xfId="48" applyNumberFormat="1" applyFont="1" applyAlignment="1">
      <alignment horizontal="center" vertical="center" shrinkToFit="1"/>
    </xf>
    <xf numFmtId="49" fontId="44" fillId="0" borderId="0" xfId="48" applyNumberFormat="1" applyFont="1" applyAlignment="1">
      <alignment horizontal="center" vertical="center"/>
    </xf>
    <xf numFmtId="49" fontId="44" fillId="0" borderId="20" xfId="48" applyNumberFormat="1" applyFont="1" applyBorder="1" applyAlignment="1">
      <alignment horizontal="center" vertical="center" shrinkToFit="1"/>
    </xf>
    <xf numFmtId="49" fontId="44" fillId="0" borderId="21" xfId="48" applyNumberFormat="1" applyFont="1" applyBorder="1">
      <alignment vertical="center"/>
    </xf>
    <xf numFmtId="49" fontId="44" fillId="0" borderId="22" xfId="48" applyNumberFormat="1" applyFont="1" applyBorder="1">
      <alignment vertical="center"/>
    </xf>
    <xf numFmtId="49" fontId="44" fillId="0" borderId="22" xfId="48" applyNumberFormat="1" applyFont="1" applyBorder="1" applyAlignment="1">
      <alignment horizontal="center" vertical="center"/>
    </xf>
    <xf numFmtId="176" fontId="44" fillId="0" borderId="22" xfId="48" applyNumberFormat="1" applyFont="1" applyBorder="1" applyAlignment="1">
      <alignment vertical="center" shrinkToFit="1"/>
    </xf>
    <xf numFmtId="49" fontId="44" fillId="0" borderId="23" xfId="48" applyNumberFormat="1" applyFont="1" applyBorder="1" applyAlignment="1">
      <alignment horizontal="right" vertical="center"/>
    </xf>
    <xf numFmtId="49" fontId="44" fillId="0" borderId="0" xfId="48" applyNumberFormat="1" applyFont="1" applyAlignment="1">
      <alignment horizontal="left" vertical="center"/>
    </xf>
    <xf numFmtId="176" fontId="44" fillId="0" borderId="22"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176" fontId="44" fillId="0" borderId="18" xfId="48" applyNumberFormat="1" applyFont="1" applyBorder="1" applyAlignment="1">
      <alignment horizontal="right" vertical="center" shrinkToFit="1"/>
    </xf>
    <xf numFmtId="49" fontId="44" fillId="0" borderId="18" xfId="48" applyNumberFormat="1" applyFont="1" applyBorder="1" applyAlignment="1">
      <alignment horizontal="center" vertical="center" shrinkToFit="1"/>
    </xf>
    <xf numFmtId="49" fontId="44" fillId="34" borderId="19" xfId="48" applyNumberFormat="1" applyFont="1" applyFill="1" applyBorder="1" applyAlignment="1">
      <alignment horizontal="center" vertical="center" shrinkToFit="1"/>
    </xf>
    <xf numFmtId="49" fontId="44" fillId="34" borderId="71" xfId="48" applyNumberFormat="1" applyFont="1" applyFill="1" applyBorder="1" applyAlignment="1">
      <alignment horizontal="center" vertical="center" shrinkToFit="1"/>
    </xf>
    <xf numFmtId="49" fontId="44" fillId="34" borderId="11" xfId="48" applyNumberFormat="1" applyFont="1" applyFill="1" applyBorder="1">
      <alignment vertical="center"/>
    </xf>
    <xf numFmtId="49" fontId="44" fillId="34" borderId="20" xfId="48" applyNumberFormat="1" applyFont="1" applyFill="1" applyBorder="1">
      <alignment vertical="center"/>
    </xf>
    <xf numFmtId="49" fontId="47"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1" fillId="0" borderId="0" xfId="48" applyNumberFormat="1" applyFont="1">
      <alignment vertical="center"/>
    </xf>
    <xf numFmtId="49" fontId="29" fillId="0" borderId="0" xfId="48" applyNumberFormat="1" applyFont="1" applyAlignment="1">
      <alignment horizontal="right" vertical="center"/>
    </xf>
    <xf numFmtId="0" fontId="52" fillId="0" borderId="0" xfId="48" applyFont="1">
      <alignment vertical="center"/>
    </xf>
    <xf numFmtId="0" fontId="29" fillId="0" borderId="0" xfId="49" applyAlignment="1">
      <alignment horizontal="center" vertical="center"/>
    </xf>
    <xf numFmtId="49" fontId="43"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3" fillId="0" borderId="0" xfId="48" applyNumberFormat="1" applyFont="1" applyAlignment="1">
      <alignment horizontal="left" vertical="center"/>
    </xf>
    <xf numFmtId="0" fontId="43" fillId="0" borderId="20" xfId="49" applyFont="1" applyBorder="1" applyAlignment="1" applyProtection="1">
      <alignment horizontal="center" vertical="center"/>
      <protection locked="0"/>
    </xf>
    <xf numFmtId="0" fontId="43" fillId="0" borderId="21" xfId="49" applyFont="1" applyBorder="1" applyAlignment="1">
      <alignment horizontal="left" vertical="center"/>
    </xf>
    <xf numFmtId="0" fontId="43" fillId="0" borderId="22" xfId="49" applyFont="1" applyBorder="1" applyAlignment="1">
      <alignment horizontal="left" vertical="center"/>
    </xf>
    <xf numFmtId="49" fontId="43" fillId="0" borderId="22" xfId="49" applyNumberFormat="1"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0" borderId="23" xfId="49" applyFont="1" applyBorder="1" applyAlignment="1">
      <alignment horizontal="left" vertical="center"/>
    </xf>
    <xf numFmtId="0" fontId="43" fillId="0" borderId="11" xfId="49" applyFont="1" applyBorder="1"/>
    <xf numFmtId="0" fontId="43" fillId="0" borderId="18" xfId="49" applyFont="1" applyBorder="1" applyAlignment="1">
      <alignment horizontal="left"/>
    </xf>
    <xf numFmtId="0" fontId="43" fillId="0" borderId="18" xfId="49" applyFont="1" applyBorder="1" applyProtection="1">
      <protection locked="0"/>
    </xf>
    <xf numFmtId="0" fontId="43" fillId="0" borderId="0" xfId="49" applyFont="1"/>
    <xf numFmtId="0" fontId="43" fillId="34" borderId="68" xfId="49" applyFont="1" applyFill="1" applyBorder="1" applyAlignment="1">
      <alignment horizontal="center" vertical="center"/>
    </xf>
    <xf numFmtId="0" fontId="43" fillId="0" borderId="21" xfId="49" applyFont="1" applyBorder="1" applyAlignment="1">
      <alignment horizontal="left"/>
    </xf>
    <xf numFmtId="0" fontId="43" fillId="0" borderId="22" xfId="49" applyFont="1" applyBorder="1" applyAlignment="1">
      <alignment horizontal="left"/>
    </xf>
    <xf numFmtId="0" fontId="43" fillId="0" borderId="22" xfId="49" applyFont="1" applyBorder="1" applyProtection="1">
      <protection locked="0"/>
    </xf>
    <xf numFmtId="0" fontId="43" fillId="34" borderId="20" xfId="49" applyFont="1" applyFill="1" applyBorder="1" applyAlignment="1">
      <alignment horizontal="center" vertical="center"/>
    </xf>
    <xf numFmtId="0" fontId="43" fillId="0" borderId="75" xfId="49" applyFont="1" applyBorder="1" applyProtection="1">
      <protection locked="0"/>
    </xf>
    <xf numFmtId="0" fontId="43" fillId="0" borderId="50" xfId="49" applyFont="1" applyBorder="1" applyProtection="1">
      <protection locked="0"/>
    </xf>
    <xf numFmtId="0" fontId="43" fillId="0" borderId="50" xfId="49" applyFont="1" applyBorder="1" applyAlignment="1" applyProtection="1">
      <alignment horizontal="center"/>
      <protection locked="0"/>
    </xf>
    <xf numFmtId="0" fontId="43" fillId="34" borderId="23" xfId="49" applyFont="1" applyFill="1" applyBorder="1" applyAlignment="1">
      <alignment horizontal="center" vertical="center"/>
    </xf>
    <xf numFmtId="0" fontId="43" fillId="0" borderId="0" xfId="49" applyFont="1" applyAlignment="1">
      <alignment horizontal="center" vertical="center"/>
    </xf>
    <xf numFmtId="0" fontId="43" fillId="0" borderId="0" xfId="49" applyFont="1" applyAlignment="1">
      <alignment horizontal="left" vertical="center"/>
    </xf>
    <xf numFmtId="0" fontId="43" fillId="34" borderId="26" xfId="49" applyFont="1" applyFill="1" applyBorder="1" applyAlignment="1">
      <alignment horizontal="center" vertical="center"/>
    </xf>
    <xf numFmtId="0" fontId="53" fillId="34" borderId="24" xfId="49" applyFont="1" applyFill="1" applyBorder="1" applyAlignment="1">
      <alignment horizontal="center" vertical="center"/>
    </xf>
    <xf numFmtId="0" fontId="43" fillId="34" borderId="78" xfId="49" applyFont="1" applyFill="1" applyBorder="1" applyAlignment="1">
      <alignment horizontal="center" vertical="center"/>
    </xf>
    <xf numFmtId="0" fontId="43" fillId="34" borderId="13" xfId="49" applyFont="1" applyFill="1" applyBorder="1" applyAlignment="1">
      <alignment horizontal="center" vertical="center"/>
    </xf>
    <xf numFmtId="0" fontId="43" fillId="0" borderId="0" xfId="48" applyFont="1">
      <alignment vertical="center"/>
    </xf>
    <xf numFmtId="0" fontId="29" fillId="0" borderId="25" xfId="49" applyBorder="1" applyAlignment="1" applyProtection="1">
      <alignment horizontal="center" vertical="center"/>
      <protection locked="0"/>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3" fillId="0" borderId="10"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29" fillId="34" borderId="0" xfId="49" applyFill="1" applyAlignment="1">
      <alignment horizontal="center" vertical="center"/>
    </xf>
    <xf numFmtId="0" fontId="43" fillId="0" borderId="17" xfId="49" applyFont="1" applyBorder="1" applyAlignment="1">
      <alignment horizontal="center" vertical="center"/>
    </xf>
    <xf numFmtId="0" fontId="43" fillId="0" borderId="18" xfId="49" applyFont="1" applyBorder="1" applyAlignment="1">
      <alignment horizontal="center" vertical="center"/>
    </xf>
    <xf numFmtId="0" fontId="43" fillId="0" borderId="25" xfId="49" applyFont="1" applyBorder="1" applyAlignment="1">
      <alignment horizontal="center" vertical="center"/>
    </xf>
    <xf numFmtId="0" fontId="43" fillId="0" borderId="26" xfId="49" applyFont="1" applyBorder="1" applyAlignment="1">
      <alignment horizontal="center" vertical="center"/>
    </xf>
    <xf numFmtId="0" fontId="43" fillId="0" borderId="11" xfId="49" applyFont="1" applyBorder="1" applyAlignment="1">
      <alignment horizontal="center" vertical="center"/>
    </xf>
    <xf numFmtId="0" fontId="43" fillId="0" borderId="10" xfId="49" applyFont="1" applyBorder="1" applyAlignment="1">
      <alignment horizontal="center" vertical="center"/>
    </xf>
    <xf numFmtId="0" fontId="43" fillId="0" borderId="21" xfId="49" applyFont="1" applyBorder="1" applyAlignment="1">
      <alignment horizontal="center" vertical="center"/>
    </xf>
    <xf numFmtId="0" fontId="43" fillId="0" borderId="17" xfId="49" applyFont="1" applyBorder="1" applyAlignment="1" applyProtection="1">
      <alignment horizontal="center" vertical="center"/>
      <protection locked="0"/>
    </xf>
    <xf numFmtId="0" fontId="43" fillId="0" borderId="18"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34" borderId="80" xfId="49" applyFont="1" applyFill="1" applyBorder="1" applyAlignment="1">
      <alignment horizontal="center" vertical="center"/>
    </xf>
    <xf numFmtId="0" fontId="29" fillId="0" borderId="0" xfId="49" applyAlignment="1">
      <alignment horizontal="left" vertical="center"/>
    </xf>
    <xf numFmtId="49" fontId="42" fillId="0" borderId="25" xfId="48" applyNumberFormat="1" applyBorder="1" applyAlignment="1">
      <alignment horizontal="center" vertical="center"/>
    </xf>
    <xf numFmtId="49" fontId="42" fillId="34" borderId="13" xfId="48" applyNumberFormat="1" applyFill="1" applyBorder="1" applyAlignment="1">
      <alignment horizontal="center" vertical="center" shrinkToFit="1"/>
    </xf>
    <xf numFmtId="49" fontId="42" fillId="34" borderId="10" xfId="48" applyNumberFormat="1" applyFill="1" applyBorder="1" applyAlignment="1">
      <alignment horizontal="center" vertical="center"/>
    </xf>
    <xf numFmtId="49" fontId="42" fillId="34" borderId="26" xfId="48" applyNumberFormat="1" applyFill="1" applyBorder="1" applyAlignment="1">
      <alignment horizontal="center" vertical="center"/>
    </xf>
    <xf numFmtId="0" fontId="43" fillId="0" borderId="22" xfId="49" applyFont="1" applyBorder="1" applyAlignment="1" applyProtection="1">
      <alignment horizontal="left" vertical="center"/>
      <protection locked="0"/>
    </xf>
    <xf numFmtId="0" fontId="43" fillId="34" borderId="10" xfId="49" applyFont="1" applyFill="1" applyBorder="1" applyAlignment="1">
      <alignment horizontal="center" vertical="center" wrapText="1"/>
    </xf>
    <xf numFmtId="0" fontId="30" fillId="0" borderId="0" xfId="49" applyFont="1" applyAlignment="1">
      <alignment horizontal="center" vertical="center"/>
    </xf>
    <xf numFmtId="0" fontId="54" fillId="0" borderId="24" xfId="44" applyFont="1" applyBorder="1" applyAlignment="1">
      <alignment horizontal="left" vertical="center" shrinkToFit="1"/>
    </xf>
    <xf numFmtId="0" fontId="54" fillId="0" borderId="25" xfId="44" applyFont="1" applyBorder="1" applyAlignment="1">
      <alignment horizontal="left" vertical="center" shrinkToFit="1"/>
    </xf>
    <xf numFmtId="0" fontId="29" fillId="0" borderId="81" xfId="49" applyBorder="1" applyAlignment="1">
      <alignment horizontal="center" vertical="center"/>
    </xf>
    <xf numFmtId="0" fontId="43" fillId="34" borderId="82" xfId="49" applyFont="1" applyFill="1" applyBorder="1" applyAlignment="1">
      <alignment horizontal="center" vertical="center"/>
    </xf>
    <xf numFmtId="0" fontId="43" fillId="34" borderId="10" xfId="44" applyFont="1" applyFill="1" applyBorder="1" applyAlignment="1">
      <alignment horizontal="center" vertical="center" shrinkToFit="1"/>
    </xf>
    <xf numFmtId="0" fontId="29" fillId="0" borderId="24" xfId="49" applyBorder="1" applyAlignment="1">
      <alignment horizontal="center" vertical="center"/>
    </xf>
    <xf numFmtId="0" fontId="44" fillId="0" borderId="0" xfId="0" applyFont="1" applyAlignment="1">
      <alignment horizontal="left" vertical="center"/>
    </xf>
    <xf numFmtId="0" fontId="47" fillId="0" borderId="0" xfId="0" applyFont="1" applyAlignment="1">
      <alignment horizontal="left" vertical="center"/>
    </xf>
    <xf numFmtId="0" fontId="55" fillId="0" borderId="0" xfId="49" applyFont="1" applyAlignment="1">
      <alignment horizontal="center" vertical="center"/>
    </xf>
    <xf numFmtId="0" fontId="57" fillId="0" borderId="0" xfId="53" applyFont="1">
      <alignment vertical="center"/>
    </xf>
    <xf numFmtId="0" fontId="55" fillId="0" borderId="0" xfId="53" applyFont="1">
      <alignment vertical="center"/>
    </xf>
    <xf numFmtId="0" fontId="57" fillId="0" borderId="0" xfId="53" applyFont="1" applyAlignment="1">
      <alignment vertical="center" textRotation="255" shrinkToFit="1"/>
    </xf>
    <xf numFmtId="0" fontId="55" fillId="0" borderId="0" xfId="53" applyFont="1" applyAlignment="1">
      <alignment vertical="center" textRotation="255" shrinkToFit="1"/>
    </xf>
    <xf numFmtId="0" fontId="55" fillId="0" borderId="10" xfId="53" applyFont="1" applyBorder="1" applyAlignment="1">
      <alignment vertical="center" textRotation="255" shrinkToFit="1"/>
    </xf>
    <xf numFmtId="0" fontId="55" fillId="0" borderId="10" xfId="53" applyFont="1" applyBorder="1" applyAlignment="1">
      <alignment horizontal="center" vertical="center"/>
    </xf>
    <xf numFmtId="0" fontId="43" fillId="0" borderId="0" xfId="53" applyFont="1" applyAlignment="1">
      <alignment horizontal="left" vertical="center"/>
    </xf>
    <xf numFmtId="0" fontId="55" fillId="0" borderId="0" xfId="53" applyFont="1" applyAlignment="1">
      <alignment horizontal="left" vertical="center"/>
    </xf>
    <xf numFmtId="0" fontId="43" fillId="0" borderId="0" xfId="53" applyFont="1">
      <alignment vertical="center"/>
    </xf>
    <xf numFmtId="0" fontId="62" fillId="0" borderId="0" xfId="53" applyFont="1" applyAlignment="1">
      <alignment horizontal="center" vertical="center"/>
    </xf>
    <xf numFmtId="0" fontId="62" fillId="0" borderId="0" xfId="53" applyFont="1">
      <alignment vertical="center"/>
    </xf>
    <xf numFmtId="0" fontId="62" fillId="0" borderId="0" xfId="48" applyFont="1" applyAlignment="1">
      <alignment horizontal="center" vertical="center"/>
    </xf>
    <xf numFmtId="0" fontId="63" fillId="0" borderId="0" xfId="48" applyFont="1" applyAlignment="1">
      <alignment horizontal="center" vertical="center"/>
    </xf>
    <xf numFmtId="0" fontId="63" fillId="0" borderId="0" xfId="53" applyFont="1">
      <alignment vertical="center"/>
    </xf>
    <xf numFmtId="0" fontId="63" fillId="0" borderId="0" xfId="53" applyFont="1" applyAlignment="1">
      <alignment horizontal="center" vertical="center"/>
    </xf>
    <xf numFmtId="0" fontId="55" fillId="0" borderId="0" xfId="53" applyFont="1" applyAlignment="1">
      <alignment horizontal="center" vertical="center"/>
    </xf>
    <xf numFmtId="0" fontId="55" fillId="0" borderId="84" xfId="53" applyFont="1" applyBorder="1" applyAlignment="1">
      <alignment horizontal="right" vertical="center"/>
    </xf>
    <xf numFmtId="0" fontId="55" fillId="0" borderId="10" xfId="53" applyFont="1" applyBorder="1" applyAlignment="1">
      <alignment horizontal="right" vertical="center"/>
    </xf>
    <xf numFmtId="0" fontId="55" fillId="37" borderId="12" xfId="53" applyFont="1" applyFill="1" applyBorder="1" applyAlignment="1">
      <alignment horizontal="right" vertical="center"/>
    </xf>
    <xf numFmtId="179" fontId="55" fillId="0" borderId="10" xfId="53" applyNumberFormat="1" applyFont="1" applyBorder="1" applyAlignment="1">
      <alignment horizontal="right" vertical="center"/>
    </xf>
    <xf numFmtId="0" fontId="55" fillId="0" borderId="24" xfId="53" applyFont="1" applyBorder="1" applyAlignment="1">
      <alignment horizontal="right" vertical="center"/>
    </xf>
    <xf numFmtId="0" fontId="55" fillId="37" borderId="10" xfId="53" applyFont="1" applyFill="1" applyBorder="1" applyAlignment="1">
      <alignment horizontal="right" vertical="center"/>
    </xf>
    <xf numFmtId="0" fontId="43" fillId="0" borderId="10" xfId="53" applyFont="1" applyBorder="1">
      <alignment vertical="center"/>
    </xf>
    <xf numFmtId="180" fontId="55" fillId="0" borderId="10" xfId="53" applyNumberFormat="1" applyFont="1" applyBorder="1">
      <alignment vertical="center"/>
    </xf>
    <xf numFmtId="181" fontId="55" fillId="0" borderId="10" xfId="53" applyNumberFormat="1" applyFont="1" applyBorder="1">
      <alignment vertical="center"/>
    </xf>
    <xf numFmtId="0" fontId="43" fillId="0" borderId="0" xfId="53" applyFont="1" applyAlignment="1">
      <alignment horizontal="center" vertical="center"/>
    </xf>
    <xf numFmtId="0" fontId="42" fillId="0" borderId="0" xfId="0" applyFont="1">
      <alignment vertical="center"/>
    </xf>
    <xf numFmtId="0" fontId="42" fillId="40" borderId="0" xfId="0" applyFont="1" applyFill="1">
      <alignment vertical="center"/>
    </xf>
    <xf numFmtId="0" fontId="42" fillId="0" borderId="0" xfId="0" applyFont="1" applyAlignment="1">
      <alignment horizontal="right" vertical="center"/>
    </xf>
    <xf numFmtId="0" fontId="64" fillId="0" borderId="0" xfId="0" applyFont="1">
      <alignment vertical="center"/>
    </xf>
    <xf numFmtId="0" fontId="43" fillId="0" borderId="0" xfId="53" applyFont="1" applyAlignment="1">
      <alignment horizontal="right" vertical="center"/>
    </xf>
    <xf numFmtId="0" fontId="51" fillId="0" borderId="0" xfId="53" applyFont="1" applyAlignment="1">
      <alignment horizontal="left" vertical="center"/>
    </xf>
    <xf numFmtId="0" fontId="65" fillId="0" borderId="0" xfId="0" applyFont="1">
      <alignment vertical="center"/>
    </xf>
    <xf numFmtId="0" fontId="0" fillId="0" borderId="0" xfId="0" applyAlignment="1">
      <alignment horizontal="center" vertical="center"/>
    </xf>
    <xf numFmtId="0" fontId="64" fillId="0" borderId="0" xfId="0" applyFont="1" applyAlignment="1">
      <alignment horizontal="justify" vertical="center"/>
    </xf>
    <xf numFmtId="0" fontId="64" fillId="0" borderId="0" xfId="0" applyFont="1" applyAlignment="1">
      <alignment horizontal="right" vertical="center"/>
    </xf>
    <xf numFmtId="0" fontId="64" fillId="0" borderId="0" xfId="0" applyFont="1" applyAlignment="1">
      <alignment horizontal="center" vertical="center"/>
    </xf>
    <xf numFmtId="0" fontId="64" fillId="0" borderId="10" xfId="0" applyFont="1" applyBorder="1">
      <alignment vertical="center"/>
    </xf>
    <xf numFmtId="58" fontId="64" fillId="0" borderId="10" xfId="0" applyNumberFormat="1" applyFont="1" applyBorder="1" applyAlignment="1">
      <alignment horizontal="center" vertical="center"/>
    </xf>
    <xf numFmtId="0" fontId="64" fillId="0" borderId="10" xfId="0" applyFont="1" applyBorder="1" applyAlignment="1">
      <alignment horizontal="left" vertical="center" shrinkToFit="1"/>
    </xf>
    <xf numFmtId="0" fontId="64" fillId="0" borderId="10" xfId="0" applyFont="1" applyBorder="1" applyAlignment="1">
      <alignment vertical="center" shrinkToFit="1"/>
    </xf>
    <xf numFmtId="0" fontId="64" fillId="0" borderId="10" xfId="0" applyFont="1" applyBorder="1" applyAlignment="1">
      <alignment horizontal="left" vertical="center" wrapText="1"/>
    </xf>
    <xf numFmtId="0" fontId="64" fillId="0" borderId="10" xfId="0" applyFont="1" applyBorder="1" applyAlignment="1">
      <alignment horizontal="justify" vertical="center"/>
    </xf>
    <xf numFmtId="0" fontId="64" fillId="41" borderId="10" xfId="0" applyFont="1" applyFill="1" applyBorder="1" applyAlignment="1">
      <alignment horizontal="center" vertical="center"/>
    </xf>
    <xf numFmtId="0" fontId="0" fillId="0" borderId="0" xfId="0" applyAlignment="1">
      <alignment horizontal="right" vertical="center"/>
    </xf>
    <xf numFmtId="0" fontId="64" fillId="0" borderId="0" xfId="0" applyFont="1" applyAlignment="1">
      <alignment horizontal="left" vertical="center" indent="7"/>
    </xf>
    <xf numFmtId="0" fontId="64" fillId="0" borderId="0" xfId="0" applyFont="1" applyAlignment="1">
      <alignment horizontal="left" vertical="center"/>
    </xf>
    <xf numFmtId="0" fontId="64" fillId="0" borderId="14" xfId="0" applyFont="1" applyBorder="1">
      <alignment vertical="center"/>
    </xf>
    <xf numFmtId="0" fontId="64" fillId="0" borderId="28" xfId="0" applyFont="1" applyBorder="1">
      <alignment vertical="center"/>
    </xf>
    <xf numFmtId="0" fontId="64" fillId="0" borderId="85" xfId="0" applyFont="1" applyBorder="1">
      <alignment vertical="center"/>
    </xf>
    <xf numFmtId="0" fontId="64" fillId="0" borderId="15" xfId="0" applyFont="1" applyBorder="1" applyAlignment="1">
      <alignment vertical="top"/>
    </xf>
    <xf numFmtId="0" fontId="64" fillId="0" borderId="0" xfId="0" applyFont="1" applyAlignment="1">
      <alignment vertical="top"/>
    </xf>
    <xf numFmtId="0" fontId="64" fillId="0" borderId="42" xfId="0" applyFont="1" applyBorder="1" applyAlignment="1">
      <alignment vertical="top"/>
    </xf>
    <xf numFmtId="0" fontId="64" fillId="0" borderId="16" xfId="0" applyFont="1" applyBorder="1">
      <alignment vertical="center"/>
    </xf>
    <xf numFmtId="0" fontId="64" fillId="0" borderId="52" xfId="0" applyFont="1" applyBorder="1">
      <alignment vertical="center"/>
    </xf>
    <xf numFmtId="0" fontId="64" fillId="0" borderId="53" xfId="0" applyFont="1" applyBorder="1">
      <alignment vertical="center"/>
    </xf>
    <xf numFmtId="0" fontId="64" fillId="0" borderId="56" xfId="0" applyFont="1" applyBorder="1">
      <alignment vertical="center"/>
    </xf>
    <xf numFmtId="0" fontId="42" fillId="0" borderId="14" xfId="0" applyFont="1" applyBorder="1" applyAlignment="1">
      <alignment horizontal="left" vertical="top" indent="3"/>
    </xf>
    <xf numFmtId="0" fontId="42" fillId="0" borderId="28" xfId="0" applyFont="1" applyBorder="1" applyAlignment="1">
      <alignment horizontal="left" vertical="center" indent="3"/>
    </xf>
    <xf numFmtId="0" fontId="42" fillId="0" borderId="28" xfId="0" applyFont="1" applyBorder="1" applyAlignment="1">
      <alignment horizontal="left" vertical="center"/>
    </xf>
    <xf numFmtId="0" fontId="42" fillId="0" borderId="86" xfId="0" applyFont="1" applyBorder="1" applyAlignment="1">
      <alignment horizontal="left" vertical="center" indent="2"/>
    </xf>
    <xf numFmtId="0" fontId="42" fillId="0" borderId="15" xfId="0" applyFont="1" applyBorder="1" applyAlignment="1">
      <alignment horizontal="left" vertical="top" indent="3"/>
    </xf>
    <xf numFmtId="0" fontId="42" fillId="0" borderId="0" xfId="0" applyFont="1" applyAlignment="1">
      <alignment horizontal="left" vertical="center" indent="3"/>
    </xf>
    <xf numFmtId="0" fontId="42" fillId="0" borderId="0" xfId="0" applyFont="1" applyAlignment="1">
      <alignment horizontal="left" vertical="center"/>
    </xf>
    <xf numFmtId="0" fontId="42" fillId="0" borderId="87" xfId="0" applyFont="1" applyBorder="1" applyAlignment="1">
      <alignment horizontal="left" vertical="center" indent="2"/>
    </xf>
    <xf numFmtId="6" fontId="42" fillId="0" borderId="15" xfId="51" applyFont="1" applyBorder="1" applyAlignment="1">
      <alignment horizontal="left" vertical="center" indent="3"/>
    </xf>
    <xf numFmtId="6" fontId="42" fillId="0" borderId="0" xfId="51" applyFont="1" applyBorder="1" applyAlignment="1">
      <alignment horizontal="left" vertical="center" indent="3"/>
    </xf>
    <xf numFmtId="6" fontId="42" fillId="0" borderId="0" xfId="51" applyFont="1" applyBorder="1" applyAlignment="1">
      <alignment horizontal="left" vertical="center"/>
    </xf>
    <xf numFmtId="6" fontId="42" fillId="0" borderId="87" xfId="51" applyFont="1" applyBorder="1" applyAlignment="1">
      <alignment horizontal="left" vertical="center" indent="2"/>
    </xf>
    <xf numFmtId="6" fontId="42" fillId="0" borderId="88" xfId="51" applyFont="1" applyBorder="1" applyAlignment="1">
      <alignment horizontal="left" vertical="center" indent="3"/>
    </xf>
    <xf numFmtId="6" fontId="42" fillId="0" borderId="89" xfId="51" applyFont="1" applyBorder="1" applyAlignment="1">
      <alignment horizontal="left" vertical="center" indent="3"/>
    </xf>
    <xf numFmtId="6" fontId="42" fillId="0" borderId="89" xfId="51" applyFont="1" applyBorder="1" applyAlignment="1">
      <alignment horizontal="left" vertical="center"/>
    </xf>
    <xf numFmtId="6" fontId="42" fillId="0" borderId="90" xfId="51" applyFont="1" applyBorder="1" applyAlignment="1">
      <alignment horizontal="left" vertical="center" indent="2"/>
    </xf>
    <xf numFmtId="6" fontId="66" fillId="0" borderId="91" xfId="51" applyFont="1" applyBorder="1" applyAlignment="1">
      <alignment horizontal="left" vertical="center" indent="5"/>
    </xf>
    <xf numFmtId="6" fontId="66" fillId="0" borderId="92" xfId="51" applyFont="1" applyBorder="1" applyAlignment="1">
      <alignment horizontal="left" vertical="center" indent="5"/>
    </xf>
    <xf numFmtId="6" fontId="66" fillId="0" borderId="92" xfId="51" applyFont="1" applyBorder="1" applyAlignment="1">
      <alignment horizontal="left" vertical="center" indent="1"/>
    </xf>
    <xf numFmtId="6" fontId="66" fillId="0" borderId="95" xfId="51" applyFont="1" applyBorder="1" applyAlignment="1">
      <alignment horizontal="center" vertical="center"/>
    </xf>
    <xf numFmtId="6" fontId="66" fillId="0" borderId="15" xfId="51" applyFont="1" applyBorder="1" applyAlignment="1">
      <alignment horizontal="left" vertical="center" indent="5"/>
    </xf>
    <xf numFmtId="6" fontId="66" fillId="0" borderId="0" xfId="51" applyFont="1" applyBorder="1" applyAlignment="1">
      <alignment horizontal="left" vertical="center" indent="5"/>
    </xf>
    <xf numFmtId="6" fontId="66" fillId="0" borderId="0" xfId="51" applyFont="1" applyBorder="1" applyAlignment="1">
      <alignment horizontal="left" vertical="center" indent="1"/>
    </xf>
    <xf numFmtId="6" fontId="66" fillId="0" borderId="96" xfId="51" applyFont="1" applyBorder="1" applyAlignment="1">
      <alignment horizontal="center" vertical="center"/>
    </xf>
    <xf numFmtId="6" fontId="66" fillId="0" borderId="88" xfId="51" applyFont="1" applyBorder="1" applyAlignment="1">
      <alignment horizontal="left" vertical="center" indent="5"/>
    </xf>
    <xf numFmtId="6" fontId="66" fillId="0" borderId="89" xfId="51" applyFont="1" applyBorder="1" applyAlignment="1">
      <alignment horizontal="left" vertical="center" indent="5"/>
    </xf>
    <xf numFmtId="6" fontId="66" fillId="0" borderId="89" xfId="51" applyFont="1" applyBorder="1" applyAlignment="1">
      <alignment horizontal="left" vertical="center" indent="1"/>
    </xf>
    <xf numFmtId="6" fontId="66" fillId="0" borderId="97" xfId="51" applyFont="1" applyBorder="1" applyAlignment="1">
      <alignment horizontal="center" vertical="center"/>
    </xf>
    <xf numFmtId="0" fontId="64" fillId="0" borderId="36" xfId="0" applyFont="1" applyBorder="1" applyAlignment="1">
      <alignment horizontal="left" vertical="top" indent="3"/>
    </xf>
    <xf numFmtId="0" fontId="64" fillId="0" borderId="22" xfId="0" applyFont="1" applyBorder="1" applyAlignment="1">
      <alignment horizontal="left" vertical="center" indent="3"/>
    </xf>
    <xf numFmtId="0" fontId="64" fillId="0" borderId="22" xfId="0" applyFont="1" applyBorder="1" applyAlignment="1">
      <alignment horizontal="left" vertical="center"/>
    </xf>
    <xf numFmtId="0" fontId="64" fillId="0" borderId="94" xfId="0" applyFont="1" applyBorder="1" applyAlignment="1">
      <alignment horizontal="left" vertical="center" indent="1"/>
    </xf>
    <xf numFmtId="0" fontId="64" fillId="41" borderId="31" xfId="0" applyFont="1" applyFill="1" applyBorder="1" applyAlignment="1">
      <alignment horizontal="center" vertical="center" shrinkToFit="1"/>
    </xf>
    <xf numFmtId="0" fontId="64" fillId="0" borderId="36" xfId="0" applyFont="1" applyBorder="1" applyAlignment="1">
      <alignment vertical="top"/>
    </xf>
    <xf numFmtId="0" fontId="64" fillId="0" borderId="22" xfId="0" applyFont="1" applyBorder="1" applyAlignment="1">
      <alignment vertical="top"/>
    </xf>
    <xf numFmtId="49" fontId="64" fillId="0" borderId="22" xfId="0" applyNumberFormat="1" applyFont="1" applyBorder="1" applyAlignment="1">
      <alignment horizontal="center" vertical="top"/>
    </xf>
    <xf numFmtId="0" fontId="64" fillId="0" borderId="22" xfId="0" applyFont="1" applyBorder="1" applyAlignment="1">
      <alignment horizontal="center" vertical="top"/>
    </xf>
    <xf numFmtId="176" fontId="64" fillId="0" borderId="22" xfId="0" applyNumberFormat="1" applyFont="1" applyBorder="1" applyAlignment="1">
      <alignment vertical="top"/>
    </xf>
    <xf numFmtId="0" fontId="64" fillId="0" borderId="23" xfId="0" applyFont="1" applyBorder="1" applyAlignment="1">
      <alignment horizontal="right" vertical="top"/>
    </xf>
    <xf numFmtId="0" fontId="64" fillId="0" borderId="35" xfId="0" applyFont="1" applyBorder="1" applyAlignment="1">
      <alignment horizontal="center" vertical="center"/>
    </xf>
    <xf numFmtId="176" fontId="64" fillId="0" borderId="18" xfId="0" applyNumberFormat="1" applyFont="1" applyBorder="1" applyAlignment="1">
      <alignment horizontal="center" vertical="center"/>
    </xf>
    <xf numFmtId="0" fontId="64" fillId="0" borderId="18" xfId="0" applyFont="1" applyBorder="1" applyAlignment="1">
      <alignment horizontal="center" vertical="center"/>
    </xf>
    <xf numFmtId="176" fontId="64" fillId="0" borderId="19" xfId="0" applyNumberFormat="1" applyFont="1" applyBorder="1" applyAlignment="1">
      <alignment horizontal="center" vertical="center"/>
    </xf>
    <xf numFmtId="0" fontId="64" fillId="41" borderId="34" xfId="0" applyFont="1" applyFill="1" applyBorder="1" applyAlignment="1">
      <alignment horizontal="center" vertical="center"/>
    </xf>
    <xf numFmtId="0" fontId="64" fillId="0" borderId="36" xfId="0" applyFont="1" applyBorder="1" applyAlignment="1">
      <alignment horizontal="center" vertical="center"/>
    </xf>
    <xf numFmtId="0" fontId="64" fillId="0" borderId="22" xfId="0" applyFont="1" applyBorder="1" applyAlignment="1">
      <alignment horizontal="center" vertical="center"/>
    </xf>
    <xf numFmtId="176" fontId="64" fillId="0" borderId="22" xfId="0" applyNumberFormat="1" applyFont="1" applyBorder="1" applyAlignment="1">
      <alignment horizontal="center" vertical="center"/>
    </xf>
    <xf numFmtId="0" fontId="64" fillId="0" borderId="23" xfId="0" applyFont="1" applyBorder="1" applyAlignment="1">
      <alignment horizontal="center" vertical="center"/>
    </xf>
    <xf numFmtId="0" fontId="64" fillId="41" borderId="34" xfId="0" applyFont="1" applyFill="1" applyBorder="1" applyAlignment="1">
      <alignment horizontal="center" vertical="center" shrinkToFit="1"/>
    </xf>
    <xf numFmtId="0" fontId="64" fillId="0" borderId="0" xfId="0" applyFont="1" applyAlignment="1">
      <alignment horizontal="left" vertical="center" indent="2"/>
    </xf>
    <xf numFmtId="0" fontId="64" fillId="0" borderId="0" xfId="0" applyFont="1" applyAlignment="1">
      <alignment horizontal="left" vertical="center" indent="1"/>
    </xf>
    <xf numFmtId="0" fontId="64" fillId="0" borderId="17" xfId="0" applyFont="1" applyBorder="1" applyAlignment="1">
      <alignment horizontal="left" vertical="center"/>
    </xf>
    <xf numFmtId="0" fontId="64" fillId="0" borderId="18" xfId="0" applyFont="1" applyBorder="1" applyAlignment="1">
      <alignment horizontal="left" vertical="center"/>
    </xf>
    <xf numFmtId="0" fontId="64" fillId="0" borderId="24" xfId="0" applyFont="1" applyBorder="1" applyAlignment="1">
      <alignment horizontal="center" vertical="center"/>
    </xf>
    <xf numFmtId="176" fontId="64" fillId="0" borderId="25" xfId="0" applyNumberFormat="1" applyFont="1" applyBorder="1" applyAlignment="1">
      <alignment horizontal="center" vertical="center"/>
    </xf>
    <xf numFmtId="0" fontId="64" fillId="0" borderId="25" xfId="0" applyFont="1" applyBorder="1" applyAlignment="1">
      <alignment horizontal="center" vertical="center"/>
    </xf>
    <xf numFmtId="176" fontId="64" fillId="0" borderId="26" xfId="0" applyNumberFormat="1" applyFont="1" applyBorder="1" applyAlignment="1">
      <alignment horizontal="center" vertical="center"/>
    </xf>
    <xf numFmtId="0" fontId="64" fillId="0" borderId="11" xfId="0" applyFont="1" applyBorder="1" applyAlignment="1">
      <alignment horizontal="left" vertical="center"/>
    </xf>
    <xf numFmtId="0" fontId="64" fillId="0" borderId="20" xfId="0" applyFont="1" applyBorder="1" applyAlignment="1">
      <alignment horizontal="left" vertical="center"/>
    </xf>
    <xf numFmtId="0" fontId="64" fillId="41" borderId="10" xfId="0" applyFont="1" applyFill="1" applyBorder="1" applyAlignment="1">
      <alignment horizontal="center" vertical="center" shrinkToFit="1"/>
    </xf>
    <xf numFmtId="0" fontId="64" fillId="41" borderId="10" xfId="0" applyFont="1" applyFill="1" applyBorder="1" applyAlignment="1">
      <alignment horizontal="distributed" vertical="center"/>
    </xf>
    <xf numFmtId="49" fontId="64" fillId="0" borderId="0" xfId="0" applyNumberFormat="1" applyFont="1" applyAlignment="1">
      <alignment horizontal="center" vertical="center"/>
    </xf>
    <xf numFmtId="0" fontId="64" fillId="0" borderId="20" xfId="0" applyFont="1" applyBorder="1" applyAlignment="1">
      <alignment horizontal="center" vertical="center"/>
    </xf>
    <xf numFmtId="0" fontId="64" fillId="0" borderId="14" xfId="0" applyFont="1" applyBorder="1" applyAlignment="1">
      <alignment horizontal="justify" vertical="top"/>
    </xf>
    <xf numFmtId="0" fontId="64" fillId="0" borderId="28" xfId="0" applyFont="1" applyBorder="1" applyAlignment="1">
      <alignment horizontal="justify" vertical="top"/>
    </xf>
    <xf numFmtId="0" fontId="64" fillId="0" borderId="28" xfId="0" applyFont="1" applyBorder="1" applyAlignment="1">
      <alignment vertical="top"/>
    </xf>
    <xf numFmtId="0" fontId="64" fillId="0" borderId="85" xfId="0" applyFont="1" applyBorder="1" applyAlignment="1">
      <alignment horizontal="justify" vertical="top"/>
    </xf>
    <xf numFmtId="0" fontId="64" fillId="0" borderId="15" xfId="0" applyFont="1" applyBorder="1" applyAlignment="1">
      <alignment horizontal="justify" vertical="top"/>
    </xf>
    <xf numFmtId="0" fontId="64" fillId="0" borderId="16" xfId="0" applyFont="1" applyBorder="1" applyAlignment="1">
      <alignment vertical="top"/>
    </xf>
    <xf numFmtId="0" fontId="64" fillId="0" borderId="52" xfId="0" applyFont="1" applyBorder="1" applyAlignment="1">
      <alignment vertical="top"/>
    </xf>
    <xf numFmtId="0" fontId="64" fillId="0" borderId="105" xfId="0" applyFont="1" applyBorder="1" applyAlignment="1">
      <alignment vertical="top"/>
    </xf>
    <xf numFmtId="0" fontId="67" fillId="0" borderId="0" xfId="0" applyFont="1">
      <alignment vertical="center"/>
    </xf>
    <xf numFmtId="0" fontId="67" fillId="0" borderId="0" xfId="0" applyFont="1" applyAlignment="1">
      <alignment horizontal="justify" vertical="center"/>
    </xf>
    <xf numFmtId="0" fontId="69" fillId="0" borderId="0" xfId="0" applyFont="1">
      <alignment vertical="center"/>
    </xf>
    <xf numFmtId="0" fontId="69" fillId="0" borderId="12" xfId="0" applyFont="1" applyBorder="1" applyAlignment="1">
      <alignment vertical="center" wrapText="1"/>
    </xf>
    <xf numFmtId="0" fontId="69" fillId="0" borderId="17" xfId="0" applyFont="1" applyBorder="1" applyAlignment="1">
      <alignment vertical="center" wrapText="1"/>
    </xf>
    <xf numFmtId="0" fontId="69" fillId="0" borderId="18" xfId="0" applyFont="1" applyBorder="1" applyAlignment="1">
      <alignment vertical="center" wrapText="1"/>
    </xf>
    <xf numFmtId="0" fontId="69" fillId="0" borderId="19" xfId="0" applyFont="1" applyBorder="1" applyAlignment="1">
      <alignment vertical="center" wrapText="1"/>
    </xf>
    <xf numFmtId="0" fontId="69" fillId="0" borderId="11" xfId="0" applyFont="1" applyBorder="1" applyAlignment="1">
      <alignment horizontal="justify" vertical="center" wrapText="1"/>
    </xf>
    <xf numFmtId="0" fontId="69" fillId="0" borderId="11" xfId="0" applyFont="1" applyBorder="1" applyAlignment="1">
      <alignment horizontal="center" vertical="center" wrapText="1"/>
    </xf>
    <xf numFmtId="0" fontId="69" fillId="0" borderId="0" xfId="0" applyFont="1" applyAlignment="1">
      <alignment horizontal="center" vertical="center" wrapText="1"/>
    </xf>
    <xf numFmtId="0" fontId="69" fillId="0" borderId="20" xfId="0" applyFont="1" applyBorder="1" applyAlignment="1">
      <alignment horizontal="center"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0" xfId="0" applyFont="1" applyBorder="1" applyAlignment="1">
      <alignment horizontal="left" vertical="center" wrapText="1"/>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11" xfId="0" applyFont="1" applyBorder="1" applyAlignment="1">
      <alignment vertical="center" wrapText="1"/>
    </xf>
    <xf numFmtId="0" fontId="69" fillId="0" borderId="0" xfId="0" applyFont="1" applyAlignment="1">
      <alignment vertical="center" wrapText="1"/>
    </xf>
    <xf numFmtId="0" fontId="69" fillId="0" borderId="20" xfId="0" applyFont="1" applyBorder="1" applyAlignment="1">
      <alignment vertical="center" wrapText="1"/>
    </xf>
    <xf numFmtId="0" fontId="69" fillId="0" borderId="21" xfId="0" applyFont="1" applyBorder="1" applyAlignment="1">
      <alignment vertical="center" wrapText="1"/>
    </xf>
    <xf numFmtId="0" fontId="69" fillId="0" borderId="22" xfId="0" applyFont="1" applyBorder="1" applyAlignment="1">
      <alignment vertical="center" wrapText="1"/>
    </xf>
    <xf numFmtId="0" fontId="69" fillId="0" borderId="23" xfId="0" applyFont="1" applyBorder="1" applyAlignment="1">
      <alignment vertical="center" wrapText="1"/>
    </xf>
    <xf numFmtId="0" fontId="69" fillId="41" borderId="12" xfId="0" applyFont="1" applyFill="1" applyBorder="1" applyAlignment="1">
      <alignment horizontal="center" vertical="center" shrinkToFit="1"/>
    </xf>
    <xf numFmtId="0" fontId="69" fillId="41" borderId="13" xfId="0" applyFont="1" applyFill="1" applyBorder="1" applyAlignment="1">
      <alignment horizontal="center" vertical="center" shrinkToFit="1"/>
    </xf>
    <xf numFmtId="0" fontId="69" fillId="0" borderId="0" xfId="0" applyFont="1" applyAlignment="1">
      <alignment horizontal="left" vertical="center"/>
    </xf>
    <xf numFmtId="0" fontId="64" fillId="0" borderId="19" xfId="0" applyFont="1" applyBorder="1" applyAlignment="1">
      <alignment horizontal="left" vertical="center"/>
    </xf>
    <xf numFmtId="0" fontId="64" fillId="0" borderId="20" xfId="0" applyFont="1" applyBorder="1" applyAlignment="1">
      <alignment horizontal="left" vertical="top"/>
    </xf>
    <xf numFmtId="0" fontId="64" fillId="41" borderId="11" xfId="0" applyFont="1" applyFill="1" applyBorder="1" applyAlignment="1">
      <alignment horizontal="left" vertical="center"/>
    </xf>
    <xf numFmtId="0" fontId="64" fillId="41" borderId="0" xfId="0" applyFont="1" applyFill="1" applyAlignment="1">
      <alignment horizontal="left" vertical="center"/>
    </xf>
    <xf numFmtId="0" fontId="64" fillId="41" borderId="20" xfId="0" applyFont="1" applyFill="1" applyBorder="1" applyAlignment="1">
      <alignment horizontal="left" vertical="top"/>
    </xf>
    <xf numFmtId="0" fontId="64" fillId="0" borderId="19" xfId="0" applyFont="1" applyBorder="1" applyAlignment="1">
      <alignment horizontal="left" vertical="top"/>
    </xf>
    <xf numFmtId="0" fontId="64" fillId="41" borderId="21" xfId="0" applyFont="1" applyFill="1" applyBorder="1" applyAlignment="1">
      <alignment horizontal="left" vertical="center"/>
    </xf>
    <xf numFmtId="0" fontId="64" fillId="41" borderId="22" xfId="0" applyFont="1" applyFill="1" applyBorder="1" applyAlignment="1">
      <alignment horizontal="left" vertical="center"/>
    </xf>
    <xf numFmtId="0" fontId="64" fillId="41" borderId="23" xfId="0" applyFont="1" applyFill="1" applyBorder="1" applyAlignment="1">
      <alignment horizontal="left" vertical="top"/>
    </xf>
    <xf numFmtId="0" fontId="64" fillId="0" borderId="20" xfId="0" applyFont="1" applyBorder="1" applyAlignment="1">
      <alignment horizontal="left" vertical="top" indent="3"/>
    </xf>
    <xf numFmtId="0" fontId="69" fillId="0" borderId="19" xfId="0" applyFont="1" applyBorder="1" applyAlignment="1">
      <alignment horizontal="center" vertical="center" wrapText="1"/>
    </xf>
    <xf numFmtId="0" fontId="69" fillId="0" borderId="24" xfId="0" applyFont="1" applyBorder="1" applyAlignment="1">
      <alignment vertical="center" wrapText="1"/>
    </xf>
    <xf numFmtId="176" fontId="69" fillId="0" borderId="25" xfId="0" applyNumberFormat="1" applyFont="1" applyBorder="1" applyAlignment="1">
      <alignment horizontal="center" vertical="center" wrapText="1"/>
    </xf>
    <xf numFmtId="0" fontId="69" fillId="0" borderId="25" xfId="0" applyFont="1" applyBorder="1" applyAlignment="1">
      <alignment horizontal="center" vertical="center" wrapText="1"/>
    </xf>
    <xf numFmtId="176" fontId="69" fillId="0" borderId="26" xfId="0" applyNumberFormat="1" applyFont="1" applyBorder="1" applyAlignment="1">
      <alignment vertical="center" wrapText="1"/>
    </xf>
    <xf numFmtId="0" fontId="69" fillId="0" borderId="17" xfId="0" applyFont="1" applyBorder="1">
      <alignment vertical="center"/>
    </xf>
    <xf numFmtId="0" fontId="69" fillId="0" borderId="18" xfId="0" applyFont="1" applyBorder="1">
      <alignment vertical="center"/>
    </xf>
    <xf numFmtId="0" fontId="69" fillId="0" borderId="19" xfId="0" applyFont="1" applyBorder="1">
      <alignment vertical="center"/>
    </xf>
    <xf numFmtId="49" fontId="69" fillId="0" borderId="22" xfId="0" applyNumberFormat="1" applyFont="1" applyBorder="1" applyAlignment="1">
      <alignment horizontal="center" vertical="center" wrapText="1"/>
    </xf>
    <xf numFmtId="176" fontId="69" fillId="0" borderId="22" xfId="0" applyNumberFormat="1" applyFont="1" applyBorder="1" applyAlignment="1">
      <alignment horizontal="center" vertical="center" wrapText="1"/>
    </xf>
    <xf numFmtId="0" fontId="69" fillId="0" borderId="0" xfId="0" applyFont="1" applyAlignment="1">
      <alignment horizontal="justify" vertical="center"/>
    </xf>
    <xf numFmtId="0" fontId="64" fillId="41" borderId="23" xfId="0" applyFont="1" applyFill="1" applyBorder="1" applyAlignment="1">
      <alignment horizontal="left" vertical="center"/>
    </xf>
    <xf numFmtId="0" fontId="64" fillId="0" borderId="24" xfId="0" applyFont="1" applyBorder="1" applyAlignment="1">
      <alignment horizontal="left" vertical="center"/>
    </xf>
    <xf numFmtId="0" fontId="64" fillId="0" borderId="25" xfId="0" applyFont="1" applyBorder="1" applyAlignment="1">
      <alignment horizontal="left" vertical="center"/>
    </xf>
    <xf numFmtId="0" fontId="64" fillId="0" borderId="26" xfId="0" applyFont="1" applyBorder="1" applyAlignment="1">
      <alignment horizontal="left" vertical="center" indent="1"/>
    </xf>
    <xf numFmtId="0" fontId="64" fillId="0" borderId="26" xfId="0" applyFont="1" applyBorder="1" applyAlignment="1">
      <alignment horizontal="center" vertical="center"/>
    </xf>
    <xf numFmtId="0" fontId="64" fillId="41" borderId="20" xfId="0" applyFont="1" applyFill="1" applyBorder="1" applyAlignment="1">
      <alignment horizontal="left" vertical="center"/>
    </xf>
    <xf numFmtId="0" fontId="64" fillId="0" borderId="106" xfId="0" applyFont="1" applyBorder="1" applyAlignment="1">
      <alignment horizontal="left" vertical="center"/>
    </xf>
    <xf numFmtId="0" fontId="64" fillId="0" borderId="92" xfId="0" applyFont="1" applyBorder="1" applyAlignment="1">
      <alignment horizontal="left" vertical="center"/>
    </xf>
    <xf numFmtId="0" fontId="64" fillId="0" borderId="107" xfId="0" applyFont="1" applyBorder="1" applyAlignment="1">
      <alignment horizontal="left" vertical="center"/>
    </xf>
    <xf numFmtId="0" fontId="64" fillId="41" borderId="108" xfId="0" applyFont="1" applyFill="1" applyBorder="1" applyAlignment="1">
      <alignment horizontal="left" vertical="center"/>
    </xf>
    <xf numFmtId="0" fontId="64" fillId="41" borderId="89" xfId="0" applyFont="1" applyFill="1" applyBorder="1" applyAlignment="1">
      <alignment horizontal="left" vertical="center"/>
    </xf>
    <xf numFmtId="0" fontId="64" fillId="41" borderId="109" xfId="0" applyFont="1" applyFill="1" applyBorder="1" applyAlignment="1">
      <alignment horizontal="left" vertical="center"/>
    </xf>
    <xf numFmtId="0" fontId="64" fillId="0" borderId="11" xfId="0" applyFont="1" applyBorder="1" applyAlignment="1">
      <alignment horizontal="right" vertical="center"/>
    </xf>
    <xf numFmtId="0" fontId="64" fillId="0" borderId="20" xfId="0" applyFont="1" applyBorder="1" applyAlignment="1">
      <alignment horizontal="left" vertical="center" indent="2"/>
    </xf>
    <xf numFmtId="0" fontId="64" fillId="41" borderId="21" xfId="0" applyFont="1" applyFill="1" applyBorder="1" applyAlignment="1">
      <alignment horizontal="right" vertical="center"/>
    </xf>
    <xf numFmtId="0" fontId="68" fillId="0" borderId="0" xfId="0" applyFont="1" applyAlignment="1">
      <alignment horizontal="left" vertical="center" indent="1"/>
    </xf>
    <xf numFmtId="0" fontId="70" fillId="0" borderId="0" xfId="0" applyFont="1" applyAlignment="1">
      <alignment horizontal="center" vertical="center"/>
    </xf>
    <xf numFmtId="0" fontId="70" fillId="0" borderId="111" xfId="0" applyFont="1" applyBorder="1" applyAlignment="1">
      <alignment horizontal="center" vertical="center"/>
    </xf>
    <xf numFmtId="0" fontId="70" fillId="0" borderId="87" xfId="0" applyFont="1" applyBorder="1" applyAlignment="1">
      <alignment horizontal="center" vertical="center"/>
    </xf>
    <xf numFmtId="0" fontId="70" fillId="0" borderId="92" xfId="0" applyFont="1" applyBorder="1" applyAlignment="1">
      <alignment horizontal="center" vertical="center"/>
    </xf>
    <xf numFmtId="0" fontId="70" fillId="0" borderId="0" xfId="0" applyFont="1" applyAlignment="1">
      <alignment horizontal="center" vertical="center" wrapText="1"/>
    </xf>
    <xf numFmtId="0" fontId="70" fillId="34" borderId="10"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70" fillId="0" borderId="98" xfId="0" applyFont="1" applyBorder="1" applyAlignment="1">
      <alignment horizontal="center" vertical="center" wrapText="1"/>
    </xf>
    <xf numFmtId="176" fontId="70" fillId="0" borderId="100" xfId="0" applyNumberFormat="1" applyFont="1" applyBorder="1" applyAlignment="1">
      <alignment horizontal="center" vertical="center" wrapText="1"/>
    </xf>
    <xf numFmtId="0" fontId="70" fillId="34" borderId="30" xfId="0" applyFont="1" applyFill="1" applyBorder="1" applyAlignment="1">
      <alignment horizontal="center" vertical="center" wrapText="1"/>
    </xf>
    <xf numFmtId="0" fontId="70" fillId="0" borderId="32" xfId="0" applyFont="1" applyBorder="1" applyAlignment="1">
      <alignment horizontal="center" vertical="center" wrapText="1"/>
    </xf>
    <xf numFmtId="176" fontId="70" fillId="0" borderId="26" xfId="0" applyNumberFormat="1" applyFont="1" applyBorder="1" applyAlignment="1">
      <alignment vertical="center" wrapText="1"/>
    </xf>
    <xf numFmtId="0" fontId="70" fillId="34" borderId="10" xfId="0" applyFont="1" applyFill="1" applyBorder="1" applyAlignment="1">
      <alignment horizontal="center" vertical="center" shrinkToFit="1"/>
    </xf>
    <xf numFmtId="0" fontId="70" fillId="0" borderId="0" xfId="0" applyFont="1" applyAlignment="1">
      <alignment horizontal="left" vertical="center" wrapText="1"/>
    </xf>
    <xf numFmtId="0" fontId="70" fillId="0" borderId="0" xfId="0" applyFont="1" applyAlignment="1">
      <alignment horizontal="distributed" vertical="center"/>
    </xf>
    <xf numFmtId="0" fontId="70" fillId="0" borderId="0" xfId="0" applyFont="1" applyAlignment="1">
      <alignment horizontal="right" vertical="center"/>
    </xf>
    <xf numFmtId="0" fontId="70" fillId="0" borderId="0" xfId="0" applyFont="1">
      <alignment vertical="center"/>
    </xf>
    <xf numFmtId="0" fontId="70" fillId="0" borderId="0" xfId="0" applyFont="1" applyAlignment="1">
      <alignment horizontal="left" vertical="center"/>
    </xf>
    <xf numFmtId="0" fontId="70" fillId="0" borderId="28" xfId="0" applyFont="1" applyBorder="1">
      <alignment vertical="center"/>
    </xf>
    <xf numFmtId="0" fontId="70" fillId="0" borderId="15" xfId="0" applyFont="1" applyBorder="1">
      <alignment vertical="center"/>
    </xf>
    <xf numFmtId="0" fontId="70" fillId="0" borderId="18" xfId="0" applyFont="1" applyBorder="1">
      <alignment vertical="center"/>
    </xf>
    <xf numFmtId="0" fontId="70" fillId="0" borderId="18" xfId="0" applyFont="1" applyBorder="1" applyAlignment="1">
      <alignment horizontal="center" vertical="center"/>
    </xf>
    <xf numFmtId="0" fontId="70" fillId="0" borderId="22" xfId="0" applyFont="1" applyBorder="1">
      <alignment vertical="center"/>
    </xf>
    <xf numFmtId="0" fontId="72" fillId="0" borderId="15" xfId="0" applyFont="1" applyBorder="1" applyAlignment="1">
      <alignment vertical="top" wrapText="1"/>
    </xf>
    <xf numFmtId="0" fontId="70" fillId="0" borderId="0" xfId="0" applyFont="1" applyAlignment="1">
      <alignment horizontal="left" vertical="center" indent="2"/>
    </xf>
    <xf numFmtId="0" fontId="70" fillId="0" borderId="15" xfId="0" applyFont="1" applyBorder="1" applyAlignment="1">
      <alignment vertical="center" wrapText="1"/>
    </xf>
    <xf numFmtId="0" fontId="70" fillId="0" borderId="0" xfId="0" applyFont="1" applyAlignment="1">
      <alignment vertical="center" shrinkToFit="1"/>
    </xf>
    <xf numFmtId="0" fontId="66" fillId="0" borderId="0" xfId="0" applyFont="1">
      <alignment vertical="center"/>
    </xf>
    <xf numFmtId="0" fontId="70" fillId="0" borderId="0" xfId="0" applyFont="1" applyAlignment="1">
      <alignment horizontal="center" vertical="center" shrinkToFit="1"/>
    </xf>
    <xf numFmtId="176" fontId="70" fillId="0" borderId="0" xfId="0" applyNumberFormat="1" applyFont="1" applyAlignment="1">
      <alignment horizontal="center" vertical="center"/>
    </xf>
    <xf numFmtId="0" fontId="70" fillId="0" borderId="0" xfId="0" applyFont="1" applyAlignment="1">
      <alignment vertical="center" wrapText="1"/>
    </xf>
    <xf numFmtId="0" fontId="28" fillId="0" borderId="10" xfId="0" applyFont="1" applyBorder="1" applyAlignment="1">
      <alignment horizontal="center" vertical="center" wrapText="1"/>
    </xf>
    <xf numFmtId="0" fontId="69" fillId="0" borderId="26"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24" xfId="0" applyFont="1" applyBorder="1" applyAlignment="1">
      <alignment horizontal="center" vertical="center" shrinkToFit="1"/>
    </xf>
    <xf numFmtId="0" fontId="55" fillId="0" borderId="0" xfId="49" applyFont="1" applyAlignment="1">
      <alignment horizontal="left" vertical="center"/>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39"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55" fillId="39" borderId="26" xfId="53" applyFont="1" applyFill="1" applyBorder="1" applyAlignment="1">
      <alignment horizontal="center" vertical="center" shrinkToFit="1"/>
    </xf>
    <xf numFmtId="0" fontId="55" fillId="38" borderId="10" xfId="53" applyFont="1" applyFill="1" applyBorder="1" applyAlignment="1">
      <alignment horizontal="left" vertical="center" shrinkToFit="1"/>
    </xf>
    <xf numFmtId="0" fontId="55" fillId="38" borderId="26" xfId="53" applyFont="1" applyFill="1" applyBorder="1" applyAlignment="1">
      <alignment horizontal="left" vertical="center" shrinkToFit="1"/>
    </xf>
    <xf numFmtId="0" fontId="55" fillId="39" borderId="10" xfId="53" applyFont="1" applyFill="1" applyBorder="1" applyAlignment="1">
      <alignment horizontal="left" vertical="center" shrinkToFit="1"/>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10" xfId="53" applyFont="1" applyBorder="1" applyAlignment="1">
      <alignment horizontal="right" vertical="center" shrinkToFit="1"/>
    </xf>
    <xf numFmtId="0" fontId="43" fillId="42" borderId="0" xfId="49" applyFont="1" applyFill="1" applyAlignment="1">
      <alignment horizontal="left" vertical="center"/>
    </xf>
    <xf numFmtId="0" fontId="43" fillId="42" borderId="0" xfId="49" applyFont="1" applyFill="1" applyAlignment="1">
      <alignment horizontal="center" vertical="center"/>
    </xf>
    <xf numFmtId="0" fontId="35" fillId="0" borderId="0" xfId="0" applyFont="1" applyAlignment="1">
      <alignment horizontal="center" vertical="center"/>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36" fillId="34" borderId="10"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lignment vertical="center"/>
    </xf>
    <xf numFmtId="0" fontId="38" fillId="0" borderId="0" xfId="0" applyFont="1" applyAlignment="1">
      <alignment horizontal="justify" vertical="center" wrapText="1"/>
    </xf>
    <xf numFmtId="0" fontId="39" fillId="0" borderId="0" xfId="0" applyFont="1">
      <alignment vertical="center"/>
    </xf>
    <xf numFmtId="0" fontId="36" fillId="0" borderId="10" xfId="0" applyFont="1" applyBorder="1" applyAlignment="1">
      <alignment horizontal="left" vertical="center" wrapText="1"/>
    </xf>
    <xf numFmtId="49" fontId="44" fillId="0" borderId="22" xfId="48" applyNumberFormat="1" applyFont="1" applyBorder="1" applyAlignment="1">
      <alignment horizontal="center" vertical="center" shrinkToFit="1"/>
    </xf>
    <xf numFmtId="49" fontId="44" fillId="0" borderId="21" xfId="48" applyNumberFormat="1" applyFont="1" applyBorder="1" applyAlignment="1">
      <alignment horizontal="center" vertical="center" shrinkToFit="1"/>
    </xf>
    <xf numFmtId="49" fontId="44" fillId="0" borderId="18" xfId="48" applyNumberFormat="1" applyFont="1" applyBorder="1" applyAlignment="1">
      <alignment horizontal="center" vertical="center" shrinkToFit="1"/>
    </xf>
    <xf numFmtId="49" fontId="44" fillId="0" borderId="17" xfId="48" applyNumberFormat="1" applyFont="1" applyBorder="1" applyAlignment="1">
      <alignment horizontal="center" vertical="center" shrinkToFit="1"/>
    </xf>
    <xf numFmtId="49" fontId="44" fillId="0" borderId="26" xfId="48" applyNumberFormat="1" applyFont="1" applyBorder="1" applyAlignment="1">
      <alignment horizontal="center" vertical="center" shrinkToFit="1"/>
    </xf>
    <xf numFmtId="49" fontId="44" fillId="0" borderId="25" xfId="48" applyNumberFormat="1" applyFont="1" applyBorder="1" applyAlignment="1">
      <alignment horizontal="center" vertical="center" shrinkToFit="1"/>
    </xf>
    <xf numFmtId="49" fontId="44" fillId="0" borderId="24" xfId="48" applyNumberFormat="1" applyFont="1" applyBorder="1" applyAlignment="1">
      <alignment horizontal="center" vertical="center" shrinkToFit="1"/>
    </xf>
    <xf numFmtId="58" fontId="44" fillId="0" borderId="26" xfId="48" applyNumberFormat="1" applyFont="1" applyBorder="1" applyAlignment="1">
      <alignment horizontal="center" vertical="center" shrinkToFit="1"/>
    </xf>
    <xf numFmtId="58" fontId="44" fillId="0" borderId="25" xfId="48" applyNumberFormat="1" applyFont="1" applyBorder="1" applyAlignment="1">
      <alignment horizontal="center" vertical="center" shrinkToFit="1"/>
    </xf>
    <xf numFmtId="58" fontId="44" fillId="0" borderId="24" xfId="48" applyNumberFormat="1" applyFont="1" applyBorder="1" applyAlignment="1">
      <alignment horizontal="center" vertical="center" shrinkToFit="1"/>
    </xf>
    <xf numFmtId="49" fontId="44" fillId="0" borderId="26" xfId="48" applyNumberFormat="1" applyFont="1" applyBorder="1" applyAlignment="1">
      <alignment horizontal="center" vertical="center"/>
    </xf>
    <xf numFmtId="49" fontId="44" fillId="0" borderId="24" xfId="48" applyNumberFormat="1" applyFont="1" applyBorder="1" applyAlignment="1">
      <alignment horizontal="center" vertical="center"/>
    </xf>
    <xf numFmtId="49" fontId="44" fillId="0" borderId="23" xfId="48" applyNumberFormat="1" applyFont="1" applyBorder="1" applyAlignment="1">
      <alignment vertical="center" shrinkToFit="1"/>
    </xf>
    <xf numFmtId="49" fontId="44" fillId="0" borderId="22" xfId="48" applyNumberFormat="1" applyFont="1" applyBorder="1" applyAlignment="1">
      <alignment vertical="center" shrinkToFit="1"/>
    </xf>
    <xf numFmtId="49" fontId="44"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49" fontId="44" fillId="36" borderId="23" xfId="48" applyNumberFormat="1" applyFont="1" applyFill="1" applyBorder="1" applyAlignment="1">
      <alignment horizontal="center" vertical="center"/>
    </xf>
    <xf numFmtId="49" fontId="44" fillId="36" borderId="22" xfId="48" applyNumberFormat="1" applyFont="1" applyFill="1" applyBorder="1" applyAlignment="1">
      <alignment horizontal="center" vertical="center"/>
    </xf>
    <xf numFmtId="49" fontId="44" fillId="36" borderId="21" xfId="48" applyNumberFormat="1" applyFont="1" applyFill="1" applyBorder="1" applyAlignment="1">
      <alignment horizontal="center" vertical="center"/>
    </xf>
    <xf numFmtId="49" fontId="44" fillId="0" borderId="23" xfId="48" applyNumberFormat="1" applyFont="1" applyBorder="1" applyAlignment="1">
      <alignment horizontal="center" vertical="center"/>
    </xf>
    <xf numFmtId="49" fontId="44" fillId="0" borderId="22" xfId="48" applyNumberFormat="1" applyFont="1" applyBorder="1" applyAlignment="1">
      <alignment horizontal="center" vertical="center"/>
    </xf>
    <xf numFmtId="49" fontId="44" fillId="0" borderId="21" xfId="48" applyNumberFormat="1" applyFont="1" applyBorder="1" applyAlignment="1">
      <alignment horizontal="center" vertical="center"/>
    </xf>
    <xf numFmtId="49" fontId="44" fillId="0" borderId="26" xfId="48" applyNumberFormat="1" applyFont="1" applyBorder="1" applyAlignment="1">
      <alignment vertical="center" shrinkToFit="1"/>
    </xf>
    <xf numFmtId="49" fontId="44" fillId="0" borderId="24" xfId="48" applyNumberFormat="1" applyFont="1" applyBorder="1" applyAlignment="1">
      <alignment vertical="center" shrinkToFit="1"/>
    </xf>
    <xf numFmtId="49" fontId="44" fillId="0" borderId="19" xfId="48" applyNumberFormat="1" applyFont="1" applyBorder="1" applyAlignment="1">
      <alignment horizontal="left" vertical="center" indent="2"/>
    </xf>
    <xf numFmtId="49" fontId="44" fillId="0" borderId="18" xfId="48" applyNumberFormat="1" applyFont="1" applyBorder="1" applyAlignment="1">
      <alignment horizontal="left" vertical="center" indent="2"/>
    </xf>
    <xf numFmtId="49" fontId="44"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0" fontId="44" fillId="0" borderId="25" xfId="48" applyFont="1" applyBorder="1" applyAlignment="1">
      <alignment vertical="center" shrinkToFit="1"/>
    </xf>
    <xf numFmtId="49" fontId="44" fillId="34" borderId="26" xfId="48" applyNumberFormat="1" applyFont="1" applyFill="1" applyBorder="1" applyAlignment="1">
      <alignment horizontal="center" vertical="center" wrapText="1"/>
    </xf>
    <xf numFmtId="49" fontId="44" fillId="34" borderId="25" xfId="48" applyNumberFormat="1" applyFont="1" applyFill="1" applyBorder="1" applyAlignment="1">
      <alignment horizontal="center" vertical="center" wrapText="1"/>
    </xf>
    <xf numFmtId="49" fontId="44" fillId="34" borderId="24" xfId="48" applyNumberFormat="1" applyFont="1" applyFill="1" applyBorder="1" applyAlignment="1">
      <alignment horizontal="center" vertical="center" wrapText="1"/>
    </xf>
    <xf numFmtId="49" fontId="29" fillId="0" borderId="0" xfId="48" applyNumberFormat="1" applyFont="1" applyAlignment="1">
      <alignment horizontal="left" vertical="center" shrinkToFit="1"/>
    </xf>
    <xf numFmtId="49" fontId="44" fillId="0" borderId="74" xfId="48" applyNumberFormat="1" applyFont="1" applyBorder="1" applyAlignment="1">
      <alignment horizontal="center" vertical="center" shrinkToFit="1"/>
    </xf>
    <xf numFmtId="0" fontId="49" fillId="34" borderId="26" xfId="0" applyFont="1" applyFill="1" applyBorder="1" applyAlignment="1">
      <alignment horizontal="center" vertical="center" shrinkToFit="1"/>
    </xf>
    <xf numFmtId="0" fontId="49" fillId="34" borderId="25" xfId="0" applyFont="1" applyFill="1" applyBorder="1" applyAlignment="1">
      <alignment horizontal="center" vertical="center" shrinkToFit="1"/>
    </xf>
    <xf numFmtId="0" fontId="49" fillId="34" borderId="24" xfId="0" applyFont="1" applyFill="1" applyBorder="1" applyAlignment="1">
      <alignment horizontal="center" vertical="center" shrinkToFit="1"/>
    </xf>
    <xf numFmtId="176" fontId="47" fillId="0" borderId="26" xfId="48" applyNumberFormat="1" applyFont="1" applyBorder="1" applyAlignment="1">
      <alignment horizontal="center" vertical="center" shrinkToFit="1"/>
    </xf>
    <xf numFmtId="176" fontId="47" fillId="0" borderId="25" xfId="48" applyNumberFormat="1" applyFont="1" applyBorder="1" applyAlignment="1">
      <alignment horizontal="center" vertical="center" shrinkToFit="1"/>
    </xf>
    <xf numFmtId="176" fontId="47" fillId="0" borderId="24" xfId="48" applyNumberFormat="1" applyFont="1" applyBorder="1" applyAlignment="1">
      <alignment horizontal="center" vertical="center" shrinkToFit="1"/>
    </xf>
    <xf numFmtId="176" fontId="48" fillId="0" borderId="26" xfId="0" applyNumberFormat="1" applyFont="1" applyBorder="1" applyAlignment="1">
      <alignment horizontal="center" vertical="center" shrinkToFit="1"/>
    </xf>
    <xf numFmtId="176" fontId="48" fillId="0" borderId="25" xfId="0" applyNumberFormat="1" applyFont="1" applyBorder="1" applyAlignment="1">
      <alignment horizontal="center" vertical="center" shrinkToFit="1"/>
    </xf>
    <xf numFmtId="176" fontId="48" fillId="0" borderId="24" xfId="0"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xf>
    <xf numFmtId="49" fontId="47" fillId="34" borderId="25" xfId="48" applyNumberFormat="1" applyFont="1" applyFill="1" applyBorder="1" applyAlignment="1">
      <alignment horizontal="center" vertical="center"/>
    </xf>
    <xf numFmtId="49" fontId="44" fillId="0" borderId="73" xfId="48" applyNumberFormat="1" applyFont="1" applyBorder="1" applyAlignment="1">
      <alignment horizontal="center" vertical="center" shrinkToFit="1"/>
    </xf>
    <xf numFmtId="49" fontId="44" fillId="0" borderId="72" xfId="48" applyNumberFormat="1" applyFont="1" applyBorder="1" applyAlignment="1">
      <alignment horizontal="center" vertical="center" shrinkToFit="1"/>
    </xf>
    <xf numFmtId="176" fontId="44" fillId="0" borderId="26" xfId="48" applyNumberFormat="1" applyFont="1" applyBorder="1" applyAlignment="1">
      <alignment horizontal="center" vertical="center"/>
    </xf>
    <xf numFmtId="176" fontId="44" fillId="0" borderId="25" xfId="48" applyNumberFormat="1" applyFont="1" applyBorder="1" applyAlignment="1">
      <alignment horizontal="center" vertical="center"/>
    </xf>
    <xf numFmtId="176" fontId="44" fillId="0" borderId="24" xfId="48" applyNumberFormat="1" applyFont="1" applyBorder="1" applyAlignment="1">
      <alignment horizontal="center" vertical="center"/>
    </xf>
    <xf numFmtId="49" fontId="50"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49" fontId="44" fillId="34" borderId="23" xfId="48" applyNumberFormat="1" applyFont="1" applyFill="1" applyBorder="1" applyAlignment="1">
      <alignment vertical="center" wrapText="1"/>
    </xf>
    <xf numFmtId="49" fontId="44" fillId="34" borderId="22" xfId="48" applyNumberFormat="1" applyFont="1" applyFill="1" applyBorder="1" applyAlignment="1">
      <alignment vertical="center" wrapText="1"/>
    </xf>
    <xf numFmtId="49" fontId="44" fillId="34" borderId="20" xfId="48" applyNumberFormat="1" applyFont="1" applyFill="1" applyBorder="1" applyAlignment="1">
      <alignment vertical="center" wrapText="1"/>
    </xf>
    <xf numFmtId="49" fontId="44" fillId="34" borderId="0" xfId="48" applyNumberFormat="1" applyFont="1" applyFill="1" applyAlignment="1">
      <alignment vertical="center" wrapText="1"/>
    </xf>
    <xf numFmtId="49" fontId="44" fillId="34" borderId="19" xfId="48" applyNumberFormat="1" applyFont="1" applyFill="1" applyBorder="1" applyAlignment="1">
      <alignment vertical="center" wrapText="1"/>
    </xf>
    <xf numFmtId="49" fontId="44" fillId="34" borderId="18" xfId="48" applyNumberFormat="1" applyFont="1" applyFill="1" applyBorder="1" applyAlignment="1">
      <alignment vertical="center" wrapText="1"/>
    </xf>
    <xf numFmtId="49" fontId="44" fillId="0" borderId="0" xfId="48" applyNumberFormat="1" applyFont="1" applyAlignment="1">
      <alignment horizontal="center" vertical="center" shrinkToFit="1"/>
    </xf>
    <xf numFmtId="49" fontId="44" fillId="0" borderId="19" xfId="48" applyNumberFormat="1" applyFont="1" applyBorder="1" applyAlignment="1">
      <alignment horizontal="left" vertical="center" indent="3"/>
    </xf>
    <xf numFmtId="49" fontId="44" fillId="0" borderId="18" xfId="48" applyNumberFormat="1" applyFont="1" applyBorder="1" applyAlignment="1">
      <alignment horizontal="left" vertical="center" indent="3"/>
    </xf>
    <xf numFmtId="49" fontId="44" fillId="0" borderId="17" xfId="48" applyNumberFormat="1" applyFont="1" applyBorder="1" applyAlignment="1">
      <alignment horizontal="left" vertical="center" indent="3"/>
    </xf>
    <xf numFmtId="0" fontId="29" fillId="36" borderId="0" xfId="48" applyFont="1" applyFill="1" applyAlignment="1">
      <alignment horizontal="right" vertical="center"/>
    </xf>
    <xf numFmtId="49" fontId="44" fillId="0" borderId="71" xfId="48" applyNumberFormat="1" applyFont="1" applyBorder="1" applyAlignment="1">
      <alignment vertical="center" shrinkToFit="1"/>
    </xf>
    <xf numFmtId="49" fontId="44" fillId="0" borderId="70" xfId="48" applyNumberFormat="1" applyFont="1" applyBorder="1" applyAlignment="1">
      <alignment vertical="center" shrinkToFit="1"/>
    </xf>
    <xf numFmtId="49" fontId="44"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4" fillId="34" borderId="71" xfId="48" applyNumberFormat="1" applyFont="1" applyFill="1" applyBorder="1" applyAlignment="1">
      <alignment vertical="center" shrinkToFit="1"/>
    </xf>
    <xf numFmtId="49" fontId="44" fillId="34" borderId="69" xfId="48" applyNumberFormat="1" applyFont="1" applyFill="1" applyBorder="1" applyAlignment="1">
      <alignment vertical="center" shrinkToFit="1"/>
    </xf>
    <xf numFmtId="49" fontId="44" fillId="34" borderId="68" xfId="48" applyNumberFormat="1" applyFont="1" applyFill="1" applyBorder="1" applyAlignment="1">
      <alignment vertical="center" shrinkToFit="1"/>
    </xf>
    <xf numFmtId="49" fontId="44" fillId="34" borderId="66" xfId="48" applyNumberFormat="1" applyFont="1" applyFill="1" applyBorder="1" applyAlignment="1">
      <alignment vertical="center" shrinkToFit="1"/>
    </xf>
    <xf numFmtId="49" fontId="44" fillId="34" borderId="13" xfId="48" applyNumberFormat="1" applyFont="1" applyFill="1" applyBorder="1" applyAlignment="1">
      <alignment horizontal="center" vertical="center" textRotation="255"/>
    </xf>
    <xf numFmtId="49" fontId="44" fillId="34" borderId="27" xfId="48" applyNumberFormat="1" applyFont="1" applyFill="1" applyBorder="1" applyAlignment="1">
      <alignment horizontal="center" vertical="center" textRotation="255"/>
    </xf>
    <xf numFmtId="49" fontId="44" fillId="34" borderId="12" xfId="48" applyNumberFormat="1" applyFont="1" applyFill="1" applyBorder="1" applyAlignment="1">
      <alignment horizontal="center" vertical="center" textRotation="255"/>
    </xf>
    <xf numFmtId="0" fontId="44" fillId="0" borderId="71" xfId="48" applyFont="1" applyBorder="1" applyAlignment="1">
      <alignment horizontal="center" vertical="center" shrinkToFit="1"/>
    </xf>
    <xf numFmtId="0" fontId="44" fillId="0" borderId="70" xfId="48" applyFont="1" applyBorder="1" applyAlignment="1">
      <alignment horizontal="center" vertical="center" shrinkToFit="1"/>
    </xf>
    <xf numFmtId="0" fontId="44" fillId="0" borderId="69" xfId="48" applyFont="1" applyBorder="1" applyAlignment="1">
      <alignment horizontal="center" vertical="center" shrinkToFit="1"/>
    </xf>
    <xf numFmtId="0" fontId="44" fillId="0" borderId="68" xfId="48" applyFont="1" applyBorder="1" applyAlignment="1">
      <alignment horizontal="center" vertical="center" shrinkToFit="1"/>
    </xf>
    <xf numFmtId="0" fontId="44" fillId="0" borderId="67" xfId="48" applyFont="1" applyBorder="1" applyAlignment="1">
      <alignment horizontal="center" vertical="center" shrinkToFit="1"/>
    </xf>
    <xf numFmtId="0" fontId="44" fillId="0" borderId="66" xfId="48" applyFont="1" applyBorder="1" applyAlignment="1">
      <alignment horizontal="center" vertical="center" shrinkToFit="1"/>
    </xf>
    <xf numFmtId="49" fontId="47" fillId="34" borderId="13" xfId="48" applyNumberFormat="1" applyFont="1" applyFill="1" applyBorder="1" applyAlignment="1">
      <alignment horizontal="center" vertical="center" shrinkToFit="1"/>
    </xf>
    <xf numFmtId="0" fontId="47" fillId="34" borderId="12" xfId="48" applyFont="1" applyFill="1" applyBorder="1" applyAlignment="1">
      <alignment horizontal="center" vertical="center" shrinkToFit="1"/>
    </xf>
    <xf numFmtId="49" fontId="44" fillId="34" borderId="23" xfId="48" applyNumberFormat="1" applyFont="1" applyFill="1" applyBorder="1">
      <alignment vertical="center"/>
    </xf>
    <xf numFmtId="49" fontId="44" fillId="34" borderId="21" xfId="48" applyNumberFormat="1" applyFont="1" applyFill="1" applyBorder="1">
      <alignment vertical="center"/>
    </xf>
    <xf numFmtId="49" fontId="44" fillId="34" borderId="20" xfId="48" applyNumberFormat="1" applyFont="1" applyFill="1" applyBorder="1">
      <alignment vertical="center"/>
    </xf>
    <xf numFmtId="49" fontId="44" fillId="34" borderId="11" xfId="48" applyNumberFormat="1" applyFont="1" applyFill="1" applyBorder="1">
      <alignment vertical="center"/>
    </xf>
    <xf numFmtId="49" fontId="44" fillId="34" borderId="19" xfId="48" applyNumberFormat="1" applyFont="1" applyFill="1" applyBorder="1">
      <alignment vertical="center"/>
    </xf>
    <xf numFmtId="49" fontId="44"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4" fillId="0" borderId="23" xfId="48" applyNumberFormat="1" applyFont="1" applyBorder="1" applyAlignment="1">
      <alignment horizontal="right" vertical="center"/>
    </xf>
    <xf numFmtId="49" fontId="44" fillId="0" borderId="22" xfId="48" applyNumberFormat="1" applyFont="1" applyBorder="1" applyAlignment="1">
      <alignment horizontal="right" vertical="center"/>
    </xf>
    <xf numFmtId="176" fontId="44" fillId="0" borderId="19" xfId="48" applyNumberFormat="1" applyFont="1" applyBorder="1" applyAlignment="1">
      <alignment horizontal="right" vertical="center" shrinkToFit="1"/>
    </xf>
    <xf numFmtId="176" fontId="44" fillId="0" borderId="18" xfId="48" applyNumberFormat="1" applyFont="1" applyBorder="1" applyAlignment="1">
      <alignment horizontal="right" vertical="center" shrinkToFit="1"/>
    </xf>
    <xf numFmtId="49" fontId="44" fillId="34" borderId="23" xfId="48" applyNumberFormat="1" applyFont="1" applyFill="1" applyBorder="1" applyAlignment="1">
      <alignment horizontal="center" vertical="center" wrapText="1"/>
    </xf>
    <xf numFmtId="49" fontId="44" fillId="34" borderId="21" xfId="48" applyNumberFormat="1" applyFont="1" applyFill="1" applyBorder="1" applyAlignment="1">
      <alignment horizontal="center" vertical="center" wrapText="1"/>
    </xf>
    <xf numFmtId="49" fontId="44" fillId="34" borderId="19" xfId="48" applyNumberFormat="1" applyFont="1" applyFill="1" applyBorder="1" applyAlignment="1">
      <alignment horizontal="center" vertical="center" wrapText="1"/>
    </xf>
    <xf numFmtId="49" fontId="44" fillId="34" borderId="17" xfId="48" applyNumberFormat="1" applyFont="1" applyFill="1" applyBorder="1" applyAlignment="1">
      <alignment horizontal="center" vertical="center" wrapText="1"/>
    </xf>
    <xf numFmtId="49" fontId="47" fillId="34" borderId="23"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4" fillId="0" borderId="0" xfId="48" applyNumberFormat="1" applyFont="1" applyAlignment="1">
      <alignment vertical="top" wrapText="1" shrinkToFit="1"/>
    </xf>
    <xf numFmtId="0" fontId="44" fillId="0" borderId="0" xfId="48" applyFont="1" applyAlignment="1">
      <alignment vertical="top" wrapText="1" shrinkToFit="1"/>
    </xf>
    <xf numFmtId="49" fontId="44" fillId="0" borderId="0" xfId="48" applyNumberFormat="1" applyFont="1" applyAlignment="1">
      <alignment horizontal="left" vertical="top" wrapText="1"/>
    </xf>
    <xf numFmtId="0" fontId="29" fillId="36" borderId="0" xfId="52" applyFont="1" applyFill="1" applyAlignment="1">
      <alignment horizontal="left"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33" fillId="0" borderId="24" xfId="48" applyNumberFormat="1" applyFont="1" applyBorder="1" applyAlignment="1">
      <alignment vertical="center" wrapText="1"/>
    </xf>
    <xf numFmtId="0" fontId="44" fillId="34" borderId="26" xfId="0" applyFont="1" applyFill="1" applyBorder="1">
      <alignment vertical="center"/>
    </xf>
    <xf numFmtId="0" fontId="44" fillId="34" borderId="25" xfId="0" applyFont="1" applyFill="1" applyBorder="1">
      <alignment vertical="center"/>
    </xf>
    <xf numFmtId="0" fontId="44" fillId="34" borderId="24" xfId="0" applyFont="1" applyFill="1" applyBorder="1">
      <alignment vertical="center"/>
    </xf>
    <xf numFmtId="49" fontId="44" fillId="36" borderId="10" xfId="48" applyNumberFormat="1" applyFont="1" applyFill="1" applyBorder="1" applyAlignment="1">
      <alignment horizontal="center" vertical="center"/>
    </xf>
    <xf numFmtId="0" fontId="33" fillId="34" borderId="10" xfId="48" applyFont="1" applyFill="1" applyBorder="1" applyAlignment="1">
      <alignment horizontal="center" vertical="center" wrapText="1" shrinkToFit="1"/>
    </xf>
    <xf numFmtId="49" fontId="44" fillId="0" borderId="25" xfId="48" applyNumberFormat="1" applyFont="1" applyBorder="1" applyAlignment="1">
      <alignment vertical="center" shrinkToFit="1"/>
    </xf>
    <xf numFmtId="49" fontId="44" fillId="0" borderId="0" xfId="48" applyNumberFormat="1" applyFont="1" applyAlignment="1">
      <alignment vertical="top"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30" fillId="0" borderId="18" xfId="48" applyNumberFormat="1" applyFont="1" applyBorder="1">
      <alignment vertical="center"/>
    </xf>
    <xf numFmtId="49" fontId="44" fillId="0" borderId="13" xfId="48" applyNumberFormat="1" applyFont="1" applyBorder="1" applyAlignment="1">
      <alignment horizontal="center" vertical="center" textRotation="255" wrapText="1"/>
    </xf>
    <xf numFmtId="49" fontId="44" fillId="0" borderId="27" xfId="48" applyNumberFormat="1" applyFont="1" applyBorder="1" applyAlignment="1">
      <alignment horizontal="center" vertical="center" textRotation="255" wrapText="1"/>
    </xf>
    <xf numFmtId="49" fontId="44" fillId="0" borderId="12" xfId="48" applyNumberFormat="1" applyFont="1" applyBorder="1" applyAlignment="1">
      <alignment horizontal="center" vertical="center" textRotation="255" wrapText="1"/>
    </xf>
    <xf numFmtId="49" fontId="44" fillId="36" borderId="26" xfId="48" applyNumberFormat="1" applyFont="1" applyFill="1" applyBorder="1" applyAlignment="1">
      <alignment vertical="center" shrinkToFit="1"/>
    </xf>
    <xf numFmtId="49" fontId="44" fillId="36" borderId="24" xfId="48" applyNumberFormat="1" applyFont="1" applyFill="1" applyBorder="1" applyAlignment="1">
      <alignment vertical="center" shrinkToFit="1"/>
    </xf>
    <xf numFmtId="49" fontId="44" fillId="34" borderId="70" xfId="48" applyNumberFormat="1" applyFont="1" applyFill="1" applyBorder="1" applyAlignment="1">
      <alignment vertical="center" shrinkToFit="1"/>
    </xf>
    <xf numFmtId="49" fontId="44" fillId="34" borderId="22" xfId="48" applyNumberFormat="1" applyFont="1" applyFill="1" applyBorder="1" applyAlignment="1">
      <alignment horizontal="center" vertical="center" wrapText="1" shrinkToFit="1"/>
    </xf>
    <xf numFmtId="49" fontId="44"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4" fillId="34" borderId="67" xfId="48" applyNumberFormat="1" applyFont="1" applyFill="1" applyBorder="1" applyAlignment="1">
      <alignment vertical="center" shrinkToFit="1"/>
    </xf>
    <xf numFmtId="49" fontId="44" fillId="34" borderId="21" xfId="48" applyNumberFormat="1" applyFont="1" applyFill="1" applyBorder="1" applyAlignment="1">
      <alignment vertical="center" wrapText="1"/>
    </xf>
    <xf numFmtId="49" fontId="44" fillId="34" borderId="11" xfId="48" applyNumberFormat="1" applyFont="1" applyFill="1" applyBorder="1" applyAlignment="1">
      <alignment vertical="center" wrapText="1"/>
    </xf>
    <xf numFmtId="49" fontId="44" fillId="34" borderId="17" xfId="48" applyNumberFormat="1" applyFont="1" applyFill="1" applyBorder="1" applyAlignment="1">
      <alignment vertical="center" wrapText="1"/>
    </xf>
    <xf numFmtId="49" fontId="44" fillId="0" borderId="19" xfId="48" applyNumberFormat="1" applyFont="1" applyBorder="1" applyAlignment="1">
      <alignment vertical="center" shrinkToFit="1"/>
    </xf>
    <xf numFmtId="0" fontId="44" fillId="0" borderId="18" xfId="48" applyFont="1" applyBorder="1" applyAlignment="1">
      <alignment vertical="center" shrinkToFit="1"/>
    </xf>
    <xf numFmtId="49" fontId="44" fillId="0" borderId="22" xfId="48" applyNumberFormat="1" applyFont="1" applyBorder="1">
      <alignment vertical="center"/>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10" xfId="45"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0" xfId="44" applyAlignment="1">
      <alignment horizontal="center" vertical="center" shrinkToFit="1"/>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56" fillId="0" borderId="26" xfId="44" applyFont="1" applyBorder="1" applyAlignment="1">
      <alignment horizontal="left" vertical="center" shrinkToFit="1"/>
    </xf>
    <xf numFmtId="0" fontId="56" fillId="0" borderId="25" xfId="44" applyFont="1" applyBorder="1" applyAlignment="1">
      <alignment horizontal="left" vertical="center" shrinkToFit="1"/>
    </xf>
    <xf numFmtId="0" fontId="56" fillId="0" borderId="24" xfId="44" applyFont="1" applyBorder="1" applyAlignment="1">
      <alignment horizontal="left" vertical="center" shrinkToFit="1"/>
    </xf>
    <xf numFmtId="0" fontId="43" fillId="0" borderId="23" xfId="49" applyFont="1" applyBorder="1" applyAlignment="1">
      <alignment horizontal="center" vertical="center"/>
    </xf>
    <xf numFmtId="0" fontId="43" fillId="0" borderId="21" xfId="49" applyFont="1" applyBorder="1" applyAlignment="1">
      <alignment horizontal="center" vertical="center"/>
    </xf>
    <xf numFmtId="0" fontId="43" fillId="0" borderId="19" xfId="49" applyFont="1" applyBorder="1" applyAlignment="1">
      <alignment horizontal="center" vertical="center"/>
    </xf>
    <xf numFmtId="0" fontId="43" fillId="0" borderId="17" xfId="49" applyFont="1" applyBorder="1" applyAlignment="1">
      <alignment horizontal="center" vertical="center"/>
    </xf>
    <xf numFmtId="0" fontId="43" fillId="0" borderId="10" xfId="49" applyFont="1" applyBorder="1" applyAlignment="1">
      <alignment horizontal="center" vertical="center"/>
    </xf>
    <xf numFmtId="0" fontId="43" fillId="35" borderId="10" xfId="49" applyFont="1" applyFill="1" applyBorder="1" applyAlignment="1">
      <alignment horizontal="center" vertical="center"/>
    </xf>
    <xf numFmtId="0" fontId="43" fillId="34" borderId="26" xfId="49" applyFont="1" applyFill="1" applyBorder="1" applyAlignment="1">
      <alignment horizontal="left" vertical="center"/>
    </xf>
    <xf numFmtId="0" fontId="43" fillId="34" borderId="24" xfId="49" applyFont="1" applyFill="1" applyBorder="1" applyAlignment="1">
      <alignment horizontal="left" vertical="center"/>
    </xf>
    <xf numFmtId="0" fontId="43" fillId="0" borderId="26" xfId="49" applyFont="1" applyBorder="1" applyAlignment="1" applyProtection="1">
      <alignment horizontal="left" vertical="center"/>
      <protection locked="0"/>
    </xf>
    <xf numFmtId="0" fontId="43" fillId="0" borderId="25" xfId="49" applyFont="1" applyBorder="1" applyAlignment="1" applyProtection="1">
      <alignment horizontal="left" vertical="center"/>
      <protection locked="0"/>
    </xf>
    <xf numFmtId="0" fontId="43" fillId="0" borderId="24" xfId="49" applyFont="1" applyBorder="1" applyAlignment="1" applyProtection="1">
      <alignment horizontal="left" vertical="center"/>
      <protection locked="0"/>
    </xf>
    <xf numFmtId="0" fontId="43" fillId="34" borderId="23" xfId="49" applyFont="1" applyFill="1" applyBorder="1" applyAlignment="1">
      <alignment horizontal="left" vertical="center"/>
    </xf>
    <xf numFmtId="0" fontId="43" fillId="34" borderId="22" xfId="49" applyFont="1" applyFill="1" applyBorder="1" applyAlignment="1">
      <alignment horizontal="left" vertical="center"/>
    </xf>
    <xf numFmtId="0" fontId="43" fillId="34" borderId="20" xfId="49" applyFont="1" applyFill="1" applyBorder="1" applyAlignment="1">
      <alignment horizontal="left" vertical="center"/>
    </xf>
    <xf numFmtId="0" fontId="43" fillId="34" borderId="0" xfId="49" applyFont="1" applyFill="1" applyAlignment="1">
      <alignment horizontal="left" vertical="center"/>
    </xf>
    <xf numFmtId="0" fontId="43" fillId="34" borderId="19" xfId="49" applyFont="1" applyFill="1" applyBorder="1" applyAlignment="1">
      <alignment horizontal="left" vertical="center"/>
    </xf>
    <xf numFmtId="0" fontId="43" fillId="34" borderId="18" xfId="49" applyFont="1" applyFill="1" applyBorder="1" applyAlignment="1">
      <alignment horizontal="left" vertical="center"/>
    </xf>
    <xf numFmtId="49" fontId="42" fillId="0" borderId="25" xfId="48" applyNumberFormat="1" applyBorder="1" applyAlignment="1" applyProtection="1">
      <alignment horizontal="center" vertical="center" shrinkToFit="1"/>
      <protection locked="0"/>
    </xf>
    <xf numFmtId="49" fontId="42" fillId="0" borderId="25" xfId="48" applyNumberFormat="1" applyBorder="1" applyAlignment="1">
      <alignment horizontal="center" vertical="center" shrinkToFit="1"/>
    </xf>
    <xf numFmtId="49" fontId="42" fillId="0" borderId="24" xfId="48" applyNumberFormat="1" applyBorder="1" applyAlignment="1" applyProtection="1">
      <alignment horizontal="center" vertical="center" shrinkToFit="1"/>
      <protection locked="0"/>
    </xf>
    <xf numFmtId="0" fontId="43" fillId="34" borderId="13" xfId="49" applyFont="1" applyFill="1" applyBorder="1" applyAlignment="1">
      <alignment horizontal="center" vertical="center" textRotation="255" wrapText="1"/>
    </xf>
    <xf numFmtId="0" fontId="43" fillId="34" borderId="27" xfId="49" applyFont="1" applyFill="1" applyBorder="1" applyAlignment="1">
      <alignment horizontal="center" vertical="center" textRotation="255" wrapText="1"/>
    </xf>
    <xf numFmtId="0" fontId="43" fillId="34" borderId="12" xfId="49" applyFont="1" applyFill="1" applyBorder="1" applyAlignment="1">
      <alignment horizontal="center" vertical="center" textRotation="255" wrapText="1"/>
    </xf>
    <xf numFmtId="0" fontId="43" fillId="0" borderId="48" xfId="49" applyFont="1" applyBorder="1" applyAlignment="1" applyProtection="1">
      <alignment horizontal="center" vertical="center"/>
      <protection locked="0"/>
    </xf>
    <xf numFmtId="0" fontId="43" fillId="0" borderId="47" xfId="49" applyFont="1" applyBorder="1" applyAlignment="1" applyProtection="1">
      <alignment horizontal="center" vertical="center"/>
      <protection locked="0"/>
    </xf>
    <xf numFmtId="0" fontId="43" fillId="0" borderId="46" xfId="49" applyFont="1" applyBorder="1" applyAlignment="1" applyProtection="1">
      <alignment horizontal="center" vertical="center"/>
      <protection locked="0"/>
    </xf>
    <xf numFmtId="0" fontId="43" fillId="0" borderId="78" xfId="49" applyFont="1" applyBorder="1" applyAlignment="1" applyProtection="1">
      <alignment horizontal="center" vertical="center"/>
      <protection locked="0"/>
    </xf>
    <xf numFmtId="0" fontId="43" fillId="0" borderId="77" xfId="49" applyFont="1" applyBorder="1" applyAlignment="1" applyProtection="1">
      <alignment horizontal="center" vertical="center"/>
      <protection locked="0"/>
    </xf>
    <xf numFmtId="0" fontId="43" fillId="0" borderId="76" xfId="49" applyFont="1" applyBorder="1" applyAlignment="1" applyProtection="1">
      <alignment horizontal="center" vertical="center"/>
      <protection locked="0"/>
    </xf>
    <xf numFmtId="0" fontId="43" fillId="34" borderId="22" xfId="49" applyFont="1" applyFill="1" applyBorder="1" applyAlignment="1">
      <alignment horizontal="center" vertical="center"/>
    </xf>
    <xf numFmtId="0" fontId="43" fillId="34" borderId="0" xfId="49" applyFont="1" applyFill="1" applyAlignment="1">
      <alignment horizontal="center" vertical="center"/>
    </xf>
    <xf numFmtId="0" fontId="43" fillId="34" borderId="18" xfId="49" applyFont="1" applyFill="1" applyBorder="1" applyAlignment="1">
      <alignment horizontal="center" vertical="center"/>
    </xf>
    <xf numFmtId="0" fontId="43" fillId="0" borderId="68" xfId="49" applyFont="1" applyBorder="1" applyAlignment="1" applyProtection="1">
      <alignment horizontal="left" vertical="center" indent="2"/>
      <protection locked="0"/>
    </xf>
    <xf numFmtId="0" fontId="43" fillId="0" borderId="67" xfId="49" applyFont="1" applyBorder="1" applyAlignment="1" applyProtection="1">
      <alignment horizontal="left" vertical="center" indent="2"/>
      <protection locked="0"/>
    </xf>
    <xf numFmtId="0" fontId="43" fillId="0" borderId="66" xfId="49" applyFont="1" applyBorder="1" applyAlignment="1" applyProtection="1">
      <alignment horizontal="left" vertical="center" indent="2"/>
      <protection locked="0"/>
    </xf>
    <xf numFmtId="0" fontId="43" fillId="0" borderId="26" xfId="44" applyFont="1" applyBorder="1" applyAlignment="1" applyProtection="1">
      <alignment horizontal="center" vertical="center"/>
      <protection locked="0"/>
    </xf>
    <xf numFmtId="0" fontId="43" fillId="0" borderId="25" xfId="44" applyFont="1" applyBorder="1" applyAlignment="1" applyProtection="1">
      <alignment horizontal="center" vertical="center"/>
      <protection locked="0"/>
    </xf>
    <xf numFmtId="0" fontId="43" fillId="0" borderId="24" xfId="44" applyFont="1" applyBorder="1" applyAlignment="1" applyProtection="1">
      <alignment horizontal="center" vertical="center"/>
      <protection locked="0"/>
    </xf>
    <xf numFmtId="0" fontId="43" fillId="0" borderId="22" xfId="49" applyFont="1" applyBorder="1" applyAlignment="1">
      <alignment horizontal="center" vertical="center"/>
    </xf>
    <xf numFmtId="0" fontId="43" fillId="34" borderId="23" xfId="46" applyFont="1" applyFill="1" applyBorder="1" applyAlignment="1">
      <alignment horizontal="left" vertical="center" wrapText="1"/>
    </xf>
    <xf numFmtId="0" fontId="43" fillId="34" borderId="22" xfId="46" applyFont="1" applyFill="1" applyBorder="1" applyAlignment="1">
      <alignment horizontal="left" vertical="center" wrapText="1"/>
    </xf>
    <xf numFmtId="178" fontId="43" fillId="0" borderId="26" xfId="46" applyNumberFormat="1" applyFont="1" applyBorder="1" applyAlignment="1">
      <alignment horizontal="center" vertical="center"/>
    </xf>
    <xf numFmtId="178" fontId="43" fillId="0" borderId="25" xfId="46" applyNumberFormat="1" applyFont="1" applyBorder="1" applyAlignment="1">
      <alignment horizontal="center" vertical="center"/>
    </xf>
    <xf numFmtId="178" fontId="43" fillId="0" borderId="24" xfId="46" applyNumberFormat="1" applyFont="1" applyBorder="1" applyAlignment="1">
      <alignment horizontal="center" vertical="center"/>
    </xf>
    <xf numFmtId="0" fontId="43" fillId="0" borderId="68" xfId="49" applyFont="1" applyBorder="1" applyAlignment="1" applyProtection="1">
      <alignment horizontal="center" vertical="center"/>
      <protection locked="0"/>
    </xf>
    <xf numFmtId="0" fontId="43" fillId="0" borderId="67" xfId="49" applyFont="1" applyBorder="1" applyAlignment="1" applyProtection="1">
      <alignment horizontal="center" vertical="center"/>
      <protection locked="0"/>
    </xf>
    <xf numFmtId="0" fontId="43" fillId="0" borderId="66" xfId="49" applyFont="1" applyBorder="1" applyAlignment="1" applyProtection="1">
      <alignment horizontal="center" vertical="center"/>
      <protection locked="0"/>
    </xf>
    <xf numFmtId="0" fontId="55" fillId="0" borderId="0" xfId="49" applyFont="1" applyAlignment="1">
      <alignment horizontal="left" vertical="center" wrapText="1"/>
    </xf>
    <xf numFmtId="0" fontId="43" fillId="0" borderId="23" xfId="49" applyFont="1" applyBorder="1" applyAlignment="1" applyProtection="1">
      <alignment horizontal="left" vertical="center"/>
      <protection locked="0"/>
    </xf>
    <xf numFmtId="0" fontId="43" fillId="0" borderId="22" xfId="49" applyFont="1" applyBorder="1" applyAlignment="1" applyProtection="1">
      <alignment horizontal="left" vertical="center"/>
      <protection locked="0"/>
    </xf>
    <xf numFmtId="0" fontId="43" fillId="0" borderId="21" xfId="49" applyFont="1" applyBorder="1" applyAlignment="1" applyProtection="1">
      <alignment horizontal="left" vertical="center"/>
      <protection locked="0"/>
    </xf>
    <xf numFmtId="0" fontId="43" fillId="0" borderId="10" xfId="49" applyFont="1" applyBorder="1" applyAlignment="1" applyProtection="1">
      <alignment horizontal="left" vertical="center" wrapText="1"/>
      <protection locked="0"/>
    </xf>
    <xf numFmtId="0" fontId="43" fillId="34" borderId="10" xfId="49" applyFont="1" applyFill="1" applyBorder="1" applyAlignment="1">
      <alignment horizontal="center" vertical="center" wrapText="1"/>
    </xf>
    <xf numFmtId="0" fontId="43" fillId="0" borderId="10" xfId="49" applyFont="1" applyBorder="1" applyProtection="1">
      <protection locked="0"/>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43" fillId="0" borderId="71" xfId="49" applyFont="1" applyBorder="1" applyAlignment="1" applyProtection="1">
      <alignment horizontal="center" vertical="center"/>
      <protection locked="0"/>
    </xf>
    <xf numFmtId="0" fontId="43" fillId="0" borderId="70" xfId="49" applyFont="1" applyBorder="1" applyAlignment="1" applyProtection="1">
      <alignment horizontal="center" vertical="center"/>
      <protection locked="0"/>
    </xf>
    <xf numFmtId="0" fontId="43" fillId="0" borderId="69" xfId="49" applyFont="1" applyBorder="1" applyAlignment="1" applyProtection="1">
      <alignment horizontal="center" vertical="center"/>
      <protection locked="0"/>
    </xf>
    <xf numFmtId="0" fontId="43" fillId="34" borderId="10" xfId="49" applyFont="1" applyFill="1" applyBorder="1" applyAlignment="1">
      <alignment horizontal="center" vertical="center"/>
    </xf>
    <xf numFmtId="0" fontId="43" fillId="34" borderId="26" xfId="44" applyFont="1" applyFill="1" applyBorder="1" applyAlignment="1">
      <alignment horizontal="left" vertical="center" shrinkToFit="1"/>
    </xf>
    <xf numFmtId="0" fontId="43" fillId="34" borderId="24" xfId="44" applyFont="1" applyFill="1" applyBorder="1" applyAlignment="1">
      <alignment horizontal="left" vertical="center" shrinkToFit="1"/>
    </xf>
    <xf numFmtId="178" fontId="43" fillId="0" borderId="26" xfId="49" applyNumberFormat="1" applyFont="1" applyBorder="1" applyAlignment="1" applyProtection="1">
      <alignment horizontal="center" vertical="center"/>
      <protection locked="0"/>
    </xf>
    <xf numFmtId="178" fontId="43" fillId="0" borderId="25" xfId="49" applyNumberFormat="1" applyFont="1" applyBorder="1" applyAlignment="1" applyProtection="1">
      <alignment horizontal="center" vertical="center"/>
      <protection locked="0"/>
    </xf>
    <xf numFmtId="178" fontId="43" fillId="0" borderId="24" xfId="49" applyNumberFormat="1" applyFont="1" applyBorder="1" applyAlignment="1" applyProtection="1">
      <alignment horizontal="center" vertical="center"/>
      <protection locked="0"/>
    </xf>
    <xf numFmtId="0" fontId="43" fillId="34" borderId="23" xfId="49" applyFont="1" applyFill="1" applyBorder="1" applyAlignment="1">
      <alignment horizontal="center" vertical="center"/>
    </xf>
    <xf numFmtId="0" fontId="43" fillId="34" borderId="20" xfId="49" applyFont="1" applyFill="1" applyBorder="1" applyAlignment="1">
      <alignment horizontal="center" vertical="center"/>
    </xf>
    <xf numFmtId="0" fontId="43" fillId="34" borderId="19" xfId="49" applyFont="1" applyFill="1" applyBorder="1" applyAlignment="1">
      <alignment horizontal="center" vertical="center"/>
    </xf>
    <xf numFmtId="0" fontId="43" fillId="34" borderId="26" xfId="49" applyFont="1" applyFill="1" applyBorder="1" applyAlignment="1">
      <alignment horizontal="center" vertical="center"/>
    </xf>
    <xf numFmtId="0" fontId="43" fillId="34" borderId="24" xfId="49" applyFont="1" applyFill="1" applyBorder="1" applyAlignment="1">
      <alignment horizontal="center" vertical="center"/>
    </xf>
    <xf numFmtId="0" fontId="43" fillId="0" borderId="25" xfId="49" applyFont="1" applyBorder="1" applyProtection="1">
      <protection locked="0"/>
    </xf>
    <xf numFmtId="0" fontId="43" fillId="0" borderId="24" xfId="49" applyFont="1" applyBorder="1" applyProtection="1">
      <protection locked="0"/>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3" fillId="34" borderId="23" xfId="49" applyFont="1" applyFill="1" applyBorder="1" applyAlignment="1">
      <alignment horizontal="left" vertical="center" wrapText="1"/>
    </xf>
    <xf numFmtId="0" fontId="43" fillId="34" borderId="21" xfId="49" applyFont="1" applyFill="1" applyBorder="1" applyAlignment="1">
      <alignment horizontal="left" vertical="center" wrapText="1"/>
    </xf>
    <xf numFmtId="0" fontId="43" fillId="34" borderId="20" xfId="49" applyFont="1" applyFill="1" applyBorder="1" applyAlignment="1">
      <alignment horizontal="left" vertical="center" wrapText="1"/>
    </xf>
    <xf numFmtId="0" fontId="43" fillId="34" borderId="11" xfId="49" applyFont="1" applyFill="1" applyBorder="1" applyAlignment="1">
      <alignment horizontal="left" vertical="center" wrapText="1"/>
    </xf>
    <xf numFmtId="0" fontId="43" fillId="34" borderId="19" xfId="49" applyFont="1" applyFill="1" applyBorder="1" applyAlignment="1">
      <alignment horizontal="left" vertical="center" wrapText="1"/>
    </xf>
    <xf numFmtId="0" fontId="43" fillId="34" borderId="17" xfId="49" applyFont="1" applyFill="1" applyBorder="1" applyAlignment="1">
      <alignment horizontal="left" vertical="center" wrapText="1"/>
    </xf>
    <xf numFmtId="0" fontId="43" fillId="34" borderId="26" xfId="49" applyFont="1" applyFill="1" applyBorder="1" applyAlignment="1">
      <alignment horizontal="left" vertical="center" wrapText="1"/>
    </xf>
    <xf numFmtId="0" fontId="43" fillId="34" borderId="24" xfId="49" applyFont="1" applyFill="1" applyBorder="1" applyAlignment="1">
      <alignment horizontal="left" vertical="center" wrapText="1"/>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0" fontId="43" fillId="0" borderId="26" xfId="49" applyFont="1" applyBorder="1" applyAlignment="1" applyProtection="1">
      <alignment horizontal="center" vertical="center"/>
      <protection locked="0"/>
    </xf>
    <xf numFmtId="0" fontId="43" fillId="0" borderId="25" xfId="49" applyFont="1" applyBorder="1" applyAlignment="1" applyProtection="1">
      <alignment horizontal="center" vertical="center"/>
      <protection locked="0"/>
    </xf>
    <xf numFmtId="0" fontId="43" fillId="0" borderId="24" xfId="49" applyFont="1" applyBorder="1" applyAlignment="1" applyProtection="1">
      <alignment horizontal="center" vertical="center"/>
      <protection locked="0"/>
    </xf>
    <xf numFmtId="0" fontId="43" fillId="34" borderId="25" xfId="49" applyFont="1" applyFill="1" applyBorder="1" applyAlignment="1">
      <alignment horizontal="center" vertical="center"/>
    </xf>
    <xf numFmtId="0" fontId="43" fillId="36" borderId="26" xfId="49" applyFont="1" applyFill="1" applyBorder="1" applyAlignment="1">
      <alignment horizontal="center" vertical="center"/>
    </xf>
    <xf numFmtId="0" fontId="43" fillId="36" borderId="25" xfId="49" applyFont="1" applyFill="1" applyBorder="1" applyAlignment="1">
      <alignment horizontal="center" vertical="center"/>
    </xf>
    <xf numFmtId="0" fontId="43" fillId="36" borderId="24" xfId="49" applyFont="1" applyFill="1" applyBorder="1" applyAlignment="1">
      <alignment horizontal="center" vertical="center"/>
    </xf>
    <xf numFmtId="0" fontId="43" fillId="0" borderId="26" xfId="44" applyFont="1" applyBorder="1" applyAlignment="1">
      <alignment horizontal="center" vertical="center" shrinkToFit="1"/>
    </xf>
    <xf numFmtId="0" fontId="43" fillId="0" borderId="25" xfId="44" applyFont="1" applyBorder="1" applyAlignment="1">
      <alignment horizontal="center" vertical="center" shrinkToFit="1"/>
    </xf>
    <xf numFmtId="0" fontId="43" fillId="0" borderId="25" xfId="44" applyFont="1" applyBorder="1" applyAlignment="1">
      <alignment horizontal="center" vertical="center"/>
    </xf>
    <xf numFmtId="0" fontId="43" fillId="0" borderId="24" xfId="44" applyFont="1" applyBorder="1" applyAlignment="1">
      <alignment horizontal="center" vertical="center"/>
    </xf>
    <xf numFmtId="0" fontId="54" fillId="0" borderId="26" xfId="44" applyFont="1" applyBorder="1" applyAlignment="1">
      <alignment horizontal="left" vertical="center" shrinkToFit="1"/>
    </xf>
    <xf numFmtId="0" fontId="54" fillId="0" borderId="25" xfId="44" applyFont="1" applyBorder="1" applyAlignment="1">
      <alignment horizontal="left" vertical="center" shrinkToFit="1"/>
    </xf>
    <xf numFmtId="0" fontId="54" fillId="0" borderId="24" xfId="44" applyFont="1" applyBorder="1" applyAlignment="1">
      <alignment horizontal="left" vertical="center" shrinkToFit="1"/>
    </xf>
    <xf numFmtId="0" fontId="43" fillId="0" borderId="23" xfId="49" applyFont="1" applyBorder="1" applyAlignment="1">
      <alignment horizontal="left" vertical="center" wrapText="1"/>
    </xf>
    <xf numFmtId="0" fontId="43" fillId="0" borderId="21" xfId="49" applyFont="1" applyBorder="1" applyAlignment="1">
      <alignment horizontal="left" vertical="center" wrapText="1"/>
    </xf>
    <xf numFmtId="0" fontId="43" fillId="0" borderId="19" xfId="49" applyFont="1" applyBorder="1" applyAlignment="1">
      <alignment horizontal="left" vertical="center" wrapText="1"/>
    </xf>
    <xf numFmtId="0" fontId="43" fillId="0" borderId="17" xfId="49" applyFont="1" applyBorder="1" applyAlignment="1">
      <alignment horizontal="left" vertical="center" wrapText="1"/>
    </xf>
    <xf numFmtId="0" fontId="29" fillId="0" borderId="26" xfId="49" applyBorder="1" applyAlignment="1">
      <alignment horizontal="center" vertical="center"/>
    </xf>
    <xf numFmtId="0" fontId="29" fillId="0" borderId="25" xfId="49" applyBorder="1" applyAlignment="1">
      <alignment horizontal="center" vertical="center"/>
    </xf>
    <xf numFmtId="0" fontId="43" fillId="34" borderId="83" xfId="49" applyFont="1" applyFill="1" applyBorder="1" applyAlignment="1">
      <alignment horizontal="center" vertical="center" textRotation="255" wrapText="1"/>
    </xf>
    <xf numFmtId="0" fontId="43" fillId="0" borderId="18" xfId="49" applyFont="1" applyBorder="1" applyAlignment="1" applyProtection="1">
      <alignment horizontal="center" vertical="center"/>
      <protection locked="0"/>
    </xf>
    <xf numFmtId="0" fontId="43" fillId="34" borderId="21" xfId="49" applyFont="1" applyFill="1" applyBorder="1" applyAlignment="1">
      <alignment vertical="center"/>
    </xf>
    <xf numFmtId="0" fontId="43" fillId="34" borderId="19" xfId="49" applyFont="1" applyFill="1" applyBorder="1" applyAlignment="1">
      <alignment vertical="center"/>
    </xf>
    <xf numFmtId="0" fontId="43" fillId="34" borderId="17" xfId="49" applyFont="1" applyFill="1" applyBorder="1" applyAlignment="1">
      <alignment vertical="center"/>
    </xf>
    <xf numFmtId="0" fontId="43" fillId="34" borderId="26" xfId="44" applyFont="1" applyFill="1" applyBorder="1" applyAlignment="1">
      <alignment horizontal="left" vertical="center"/>
    </xf>
    <xf numFmtId="0" fontId="43" fillId="34" borderId="25" xfId="44" applyFont="1" applyFill="1" applyBorder="1" applyAlignment="1">
      <alignment horizontal="left" vertical="center"/>
    </xf>
    <xf numFmtId="0" fontId="43" fillId="34" borderId="24" xfId="44" applyFont="1" applyFill="1" applyBorder="1" applyAlignment="1">
      <alignment horizontal="left" vertical="center"/>
    </xf>
    <xf numFmtId="0" fontId="43" fillId="0" borderId="24" xfId="44" applyFont="1" applyBorder="1" applyAlignment="1">
      <alignment horizontal="center" vertical="center" shrinkToFit="1"/>
    </xf>
    <xf numFmtId="0" fontId="45" fillId="34" borderId="79" xfId="44" applyFont="1" applyFill="1" applyBorder="1" applyAlignment="1">
      <alignment horizontal="center" vertical="center" wrapText="1" shrinkToFit="1"/>
    </xf>
    <xf numFmtId="0" fontId="45" fillId="34" borderId="74" xfId="44" applyFont="1" applyFill="1" applyBorder="1" applyAlignment="1">
      <alignment horizontal="center" vertical="center" wrapText="1" shrinkToFit="1"/>
    </xf>
    <xf numFmtId="0" fontId="43" fillId="34" borderId="19" xfId="44" applyFont="1" applyFill="1" applyBorder="1" applyAlignment="1">
      <alignment horizontal="center" vertical="center" shrinkToFit="1"/>
    </xf>
    <xf numFmtId="0" fontId="43" fillId="34" borderId="25" xfId="44" applyFont="1" applyFill="1" applyBorder="1" applyAlignment="1">
      <alignment horizontal="center" vertical="center" shrinkToFit="1"/>
    </xf>
    <xf numFmtId="0" fontId="43" fillId="34" borderId="22" xfId="44" applyFont="1" applyFill="1" applyBorder="1" applyAlignment="1">
      <alignment horizontal="center" vertical="center" shrinkToFit="1"/>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0" fontId="43" fillId="0" borderId="26" xfId="49" applyFont="1" applyBorder="1" applyAlignment="1">
      <alignment horizontal="center" vertical="center"/>
    </xf>
    <xf numFmtId="0" fontId="43" fillId="0" borderId="25" xfId="49" applyFont="1" applyBorder="1" applyAlignment="1">
      <alignment horizontal="center" vertical="center"/>
    </xf>
    <xf numFmtId="0" fontId="43" fillId="0" borderId="24" xfId="49" applyFont="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3" fillId="0" borderId="50" xfId="49" applyFont="1" applyBorder="1" applyProtection="1">
      <protection locked="0"/>
    </xf>
    <xf numFmtId="0" fontId="43" fillId="0" borderId="75" xfId="49" applyFont="1" applyBorder="1" applyProtection="1">
      <protection locked="0"/>
    </xf>
    <xf numFmtId="0" fontId="73" fillId="0" borderId="0" xfId="53" applyFont="1" applyAlignment="1">
      <alignment horizontal="left" vertical="center"/>
    </xf>
    <xf numFmtId="0" fontId="55" fillId="0" borderId="26" xfId="53" applyFont="1" applyBorder="1">
      <alignment vertical="center"/>
    </xf>
    <xf numFmtId="0" fontId="55" fillId="0" borderId="25" xfId="53" applyFont="1" applyBorder="1">
      <alignment vertical="center"/>
    </xf>
    <xf numFmtId="0" fontId="55" fillId="0" borderId="24" xfId="53" applyFont="1" applyBorder="1">
      <alignment vertical="center"/>
    </xf>
    <xf numFmtId="0" fontId="43" fillId="39" borderId="26" xfId="53" applyFont="1" applyFill="1" applyBorder="1" applyAlignment="1">
      <alignment horizontal="center" vertical="center" wrapText="1"/>
    </xf>
    <xf numFmtId="0" fontId="43" fillId="39" borderId="25" xfId="53" applyFont="1" applyFill="1" applyBorder="1" applyAlignment="1">
      <alignment horizontal="center" vertical="center" wrapText="1"/>
    </xf>
    <xf numFmtId="0" fontId="43" fillId="39" borderId="24" xfId="53" applyFont="1" applyFill="1" applyBorder="1" applyAlignment="1">
      <alignment horizontal="center" vertical="center" wrapText="1"/>
    </xf>
    <xf numFmtId="0" fontId="43" fillId="38" borderId="26" xfId="53" applyFont="1" applyFill="1" applyBorder="1" applyAlignment="1">
      <alignment horizontal="center" vertical="center" shrinkToFit="1"/>
    </xf>
    <xf numFmtId="0" fontId="43" fillId="38" borderId="25" xfId="53" applyFont="1" applyFill="1" applyBorder="1" applyAlignment="1">
      <alignment horizontal="center" vertical="center" shrinkToFit="1"/>
    </xf>
    <xf numFmtId="0" fontId="43" fillId="38" borderId="24" xfId="53" applyFont="1" applyFill="1" applyBorder="1" applyAlignment="1">
      <alignment horizontal="center" vertical="center" shrinkToFit="1"/>
    </xf>
    <xf numFmtId="0" fontId="43" fillId="39" borderId="26" xfId="53" applyFont="1" applyFill="1" applyBorder="1" applyAlignment="1">
      <alignment horizontal="center" vertical="center"/>
    </xf>
    <xf numFmtId="0" fontId="43" fillId="39" borderId="25" xfId="53" applyFont="1" applyFill="1" applyBorder="1" applyAlignment="1">
      <alignment horizontal="center" vertical="center"/>
    </xf>
    <xf numFmtId="0" fontId="43" fillId="39" borderId="24" xfId="53" applyFont="1" applyFill="1" applyBorder="1" applyAlignment="1">
      <alignment horizontal="center" vertical="center"/>
    </xf>
    <xf numFmtId="0" fontId="43" fillId="38" borderId="26" xfId="53" applyFont="1" applyFill="1" applyBorder="1" applyAlignment="1">
      <alignment vertical="center" shrinkToFit="1"/>
    </xf>
    <xf numFmtId="0" fontId="43" fillId="38" borderId="24" xfId="53" applyFont="1" applyFill="1" applyBorder="1" applyAlignment="1">
      <alignment vertical="center" shrinkToFit="1"/>
    </xf>
    <xf numFmtId="0" fontId="55" fillId="0" borderId="26" xfId="53" applyFont="1" applyBorder="1" applyAlignment="1">
      <alignment horizontal="center" vertical="center"/>
    </xf>
    <xf numFmtId="0" fontId="55" fillId="0" borderId="25" xfId="53" applyFont="1" applyBorder="1" applyAlignment="1">
      <alignment horizontal="center" vertical="center"/>
    </xf>
    <xf numFmtId="0" fontId="55" fillId="0" borderId="24" xfId="53" applyFont="1" applyBorder="1" applyAlignment="1">
      <alignment horizontal="center" vertical="center"/>
    </xf>
    <xf numFmtId="0" fontId="43" fillId="0" borderId="23" xfId="53" applyFont="1" applyBorder="1">
      <alignment vertical="center"/>
    </xf>
    <xf numFmtId="0" fontId="43" fillId="0" borderId="21" xfId="53" applyFont="1" applyBorder="1">
      <alignment vertical="center"/>
    </xf>
    <xf numFmtId="0" fontId="43" fillId="0" borderId="19" xfId="53" applyFont="1" applyBorder="1">
      <alignment vertical="center"/>
    </xf>
    <xf numFmtId="0" fontId="43" fillId="0" borderId="17" xfId="53" applyFont="1" applyBorder="1">
      <alignment vertical="center"/>
    </xf>
    <xf numFmtId="0" fontId="43" fillId="37" borderId="18" xfId="53" applyFont="1" applyFill="1" applyBorder="1" applyAlignment="1">
      <alignment horizontal="center" vertical="center"/>
    </xf>
    <xf numFmtId="0" fontId="43" fillId="0" borderId="13" xfId="53" applyFont="1" applyBorder="1">
      <alignment vertical="center"/>
    </xf>
    <xf numFmtId="0" fontId="43" fillId="0" borderId="27" xfId="53" applyFont="1" applyBorder="1">
      <alignment vertical="center"/>
    </xf>
    <xf numFmtId="0" fontId="43" fillId="0" borderId="12" xfId="53" applyFont="1" applyBorder="1">
      <alignment vertical="center"/>
    </xf>
    <xf numFmtId="0" fontId="55" fillId="0" borderId="13" xfId="53" applyFont="1" applyBorder="1" applyAlignment="1">
      <alignment horizontal="center" vertical="center"/>
    </xf>
    <xf numFmtId="0" fontId="55" fillId="0" borderId="27" xfId="53" applyFont="1" applyBorder="1" applyAlignment="1">
      <alignment horizontal="center" vertical="center"/>
    </xf>
    <xf numFmtId="0" fontId="55" fillId="0" borderId="12" xfId="53" applyFont="1" applyBorder="1" applyAlignment="1">
      <alignment horizontal="center" vertical="center"/>
    </xf>
    <xf numFmtId="0" fontId="55" fillId="0" borderId="13" xfId="53" applyFont="1" applyBorder="1" applyAlignment="1">
      <alignment horizontal="center" vertical="center" wrapText="1"/>
    </xf>
    <xf numFmtId="0" fontId="55" fillId="0" borderId="27" xfId="53" applyFont="1" applyBorder="1" applyAlignment="1">
      <alignment horizontal="center" vertical="center" wrapText="1"/>
    </xf>
    <xf numFmtId="0" fontId="55" fillId="0" borderId="12" xfId="53" applyFont="1" applyBorder="1" applyAlignment="1">
      <alignment horizontal="center" vertical="center" wrapText="1"/>
    </xf>
    <xf numFmtId="0" fontId="43" fillId="0" borderId="18" xfId="53" applyFont="1" applyBorder="1" applyAlignment="1">
      <alignment horizontal="center" vertical="center"/>
    </xf>
    <xf numFmtId="0" fontId="43" fillId="0" borderId="23" xfId="53" applyFont="1" applyBorder="1" applyAlignment="1">
      <alignment horizontal="center" vertical="center" wrapText="1"/>
    </xf>
    <xf numFmtId="0" fontId="43" fillId="0" borderId="21" xfId="53" applyFont="1" applyBorder="1" applyAlignment="1">
      <alignment horizontal="center" vertical="center" wrapText="1"/>
    </xf>
    <xf numFmtId="0" fontId="43" fillId="0" borderId="20" xfId="53" applyFont="1" applyBorder="1" applyAlignment="1">
      <alignment horizontal="center" vertical="center" wrapText="1"/>
    </xf>
    <xf numFmtId="0" fontId="43" fillId="0" borderId="11" xfId="53" applyFont="1" applyBorder="1" applyAlignment="1">
      <alignment horizontal="center" vertical="center" wrapText="1"/>
    </xf>
    <xf numFmtId="0" fontId="43" fillId="0" borderId="19" xfId="53" applyFont="1" applyBorder="1" applyAlignment="1">
      <alignment horizontal="center" vertical="center" wrapText="1"/>
    </xf>
    <xf numFmtId="0" fontId="43" fillId="0" borderId="17" xfId="53" applyFont="1" applyBorder="1" applyAlignment="1">
      <alignment horizontal="center" vertical="center" wrapText="1"/>
    </xf>
    <xf numFmtId="0" fontId="42" fillId="40" borderId="0" xfId="0" applyFont="1" applyFill="1">
      <alignment vertical="center"/>
    </xf>
    <xf numFmtId="49" fontId="55" fillId="0" borderId="26" xfId="53" applyNumberFormat="1" applyFont="1" applyBorder="1" applyAlignment="1">
      <alignment horizontal="center" vertical="center"/>
    </xf>
    <xf numFmtId="49" fontId="55" fillId="0" borderId="25" xfId="53" applyNumberFormat="1" applyFont="1" applyBorder="1" applyAlignment="1">
      <alignment horizontal="center" vertical="center"/>
    </xf>
    <xf numFmtId="49" fontId="55" fillId="0" borderId="24" xfId="53" applyNumberFormat="1" applyFont="1" applyBorder="1" applyAlignment="1">
      <alignment horizontal="center" vertical="center"/>
    </xf>
    <xf numFmtId="0" fontId="64" fillId="0" borderId="10" xfId="0" applyFont="1" applyBorder="1" applyAlignment="1">
      <alignment horizontal="center" vertical="center" shrinkToFit="1"/>
    </xf>
    <xf numFmtId="0" fontId="64" fillId="0" borderId="13" xfId="0" applyFont="1" applyBorder="1" applyAlignment="1">
      <alignment horizontal="left" vertical="center" wrapText="1"/>
    </xf>
    <xf numFmtId="0" fontId="64" fillId="0" borderId="27" xfId="0" applyFont="1" applyBorder="1" applyAlignment="1">
      <alignment horizontal="left" vertical="center" wrapText="1"/>
    </xf>
    <xf numFmtId="0" fontId="64" fillId="0" borderId="12" xfId="0" applyFont="1" applyBorder="1" applyAlignment="1">
      <alignment horizontal="left" vertical="center" wrapText="1"/>
    </xf>
    <xf numFmtId="0" fontId="64" fillId="0" borderId="13" xfId="0" applyFont="1" applyBorder="1" applyAlignment="1">
      <alignment horizontal="left" vertical="center" shrinkToFit="1"/>
    </xf>
    <xf numFmtId="0" fontId="64" fillId="0" borderId="27" xfId="0" applyFont="1" applyBorder="1" applyAlignment="1">
      <alignment horizontal="left" vertical="center" shrinkToFit="1"/>
    </xf>
    <xf numFmtId="0" fontId="64" fillId="0" borderId="12" xfId="0" applyFont="1" applyBorder="1" applyAlignment="1">
      <alignment horizontal="left" vertical="center" shrinkToFit="1"/>
    </xf>
    <xf numFmtId="0" fontId="64" fillId="41" borderId="62" xfId="0" applyFont="1" applyFill="1" applyBorder="1" applyAlignment="1">
      <alignment horizontal="center" vertical="center"/>
    </xf>
    <xf numFmtId="0" fontId="64" fillId="41" borderId="54" xfId="0" applyFont="1" applyFill="1" applyBorder="1" applyAlignment="1">
      <alignment horizontal="center" vertical="center"/>
    </xf>
    <xf numFmtId="0" fontId="64" fillId="41" borderId="61" xfId="0" applyFont="1" applyFill="1" applyBorder="1" applyAlignment="1">
      <alignment horizontal="center" vertical="center"/>
    </xf>
    <xf numFmtId="0" fontId="64" fillId="41" borderId="34" xfId="0" applyFont="1" applyFill="1" applyBorder="1" applyAlignment="1">
      <alignment horizontal="center" vertical="center"/>
    </xf>
    <xf numFmtId="0" fontId="64" fillId="41" borderId="10" xfId="0" applyFont="1" applyFill="1" applyBorder="1" applyAlignment="1">
      <alignment horizontal="center" vertical="center"/>
    </xf>
    <xf numFmtId="0" fontId="64" fillId="41" borderId="26" xfId="0" applyFont="1" applyFill="1" applyBorder="1" applyAlignment="1">
      <alignment horizontal="center" vertical="center"/>
    </xf>
    <xf numFmtId="0" fontId="64" fillId="41" borderId="43" xfId="0" applyFont="1" applyFill="1" applyBorder="1" applyAlignment="1">
      <alignment horizontal="center" vertical="center"/>
    </xf>
    <xf numFmtId="0" fontId="64" fillId="0" borderId="0" xfId="0" applyFont="1" applyAlignment="1">
      <alignment horizontal="center" vertical="center"/>
    </xf>
    <xf numFmtId="0" fontId="64" fillId="41" borderId="104" xfId="0" applyFont="1" applyFill="1" applyBorder="1" applyAlignment="1">
      <alignment horizontal="center" vertical="center"/>
    </xf>
    <xf numFmtId="0" fontId="64" fillId="41" borderId="55" xfId="0" applyFont="1" applyFill="1" applyBorder="1" applyAlignment="1">
      <alignment horizontal="center" vertical="center"/>
    </xf>
    <xf numFmtId="0" fontId="64" fillId="0" borderId="103" xfId="0" quotePrefix="1" applyFont="1" applyBorder="1" applyAlignment="1">
      <alignment horizontal="center" vertical="center"/>
    </xf>
    <xf numFmtId="0" fontId="64" fillId="0" borderId="102" xfId="0" applyFont="1" applyBorder="1" applyAlignment="1">
      <alignment horizontal="center" vertical="center"/>
    </xf>
    <xf numFmtId="0" fontId="64" fillId="0" borderId="101" xfId="0" applyFont="1" applyBorder="1" applyAlignment="1">
      <alignment horizontal="center" vertical="center"/>
    </xf>
    <xf numFmtId="0" fontId="64" fillId="41" borderId="33" xfId="0" applyFont="1" applyFill="1" applyBorder="1" applyAlignment="1">
      <alignment horizontal="center" vertical="center"/>
    </xf>
    <xf numFmtId="0" fontId="64" fillId="41" borderId="24" xfId="0" applyFont="1" applyFill="1" applyBorder="1" applyAlignment="1">
      <alignment horizontal="center" vertical="center"/>
    </xf>
    <xf numFmtId="0" fontId="64" fillId="0" borderId="26" xfId="0" quotePrefix="1" applyFont="1" applyBorder="1" applyAlignment="1">
      <alignment horizontal="center" vertical="center"/>
    </xf>
    <xf numFmtId="0" fontId="64" fillId="0" borderId="25" xfId="0" applyFont="1" applyBorder="1" applyAlignment="1">
      <alignment horizontal="center" vertical="center"/>
    </xf>
    <xf numFmtId="0" fontId="64" fillId="0" borderId="32" xfId="0" applyFont="1" applyBorder="1" applyAlignment="1">
      <alignment horizontal="center" vertical="center"/>
    </xf>
    <xf numFmtId="0" fontId="64" fillId="0" borderId="26" xfId="0" applyFont="1" applyBorder="1" applyAlignment="1">
      <alignment horizontal="center" vertical="center"/>
    </xf>
    <xf numFmtId="0" fontId="64" fillId="0" borderId="24" xfId="0" applyFont="1" applyBorder="1" applyAlignment="1">
      <alignment horizontal="center" vertical="center"/>
    </xf>
    <xf numFmtId="0" fontId="64" fillId="41" borderId="10" xfId="0" applyFont="1" applyFill="1" applyBorder="1" applyAlignment="1">
      <alignment horizontal="center" vertical="center" wrapText="1"/>
    </xf>
    <xf numFmtId="0" fontId="64" fillId="0" borderId="12" xfId="0" applyFont="1" applyBorder="1" applyAlignment="1">
      <alignment horizontal="left" vertical="center" indent="2"/>
    </xf>
    <xf numFmtId="0" fontId="64" fillId="0" borderId="41" xfId="0" applyFont="1" applyBorder="1" applyAlignment="1">
      <alignment horizontal="left" vertical="center" indent="2"/>
    </xf>
    <xf numFmtId="0" fontId="64" fillId="0" borderId="100" xfId="0" applyFont="1" applyBorder="1" applyAlignment="1">
      <alignment horizontal="center" vertical="center"/>
    </xf>
    <xf numFmtId="0" fontId="64" fillId="0" borderId="99" xfId="0" applyFont="1" applyBorder="1" applyAlignment="1">
      <alignment horizontal="center" vertical="center"/>
    </xf>
    <xf numFmtId="0" fontId="64" fillId="0" borderId="100" xfId="0" applyFont="1" applyBorder="1" applyAlignment="1">
      <alignment horizontal="left" vertical="center" indent="1"/>
    </xf>
    <xf numFmtId="0" fontId="64" fillId="0" borderId="99" xfId="0" applyFont="1" applyBorder="1" applyAlignment="1">
      <alignment horizontal="left" vertical="center" indent="1"/>
    </xf>
    <xf numFmtId="0" fontId="64" fillId="0" borderId="98" xfId="0" applyFont="1" applyBorder="1" applyAlignment="1">
      <alignment horizontal="left" vertical="center" indent="1"/>
    </xf>
    <xf numFmtId="0" fontId="64" fillId="0" borderId="26" xfId="0" applyFont="1" applyBorder="1" applyAlignment="1">
      <alignment horizontal="left" vertical="center" shrinkToFit="1"/>
    </xf>
    <xf numFmtId="0" fontId="64" fillId="0" borderId="25" xfId="0" applyFont="1" applyBorder="1" applyAlignment="1">
      <alignment horizontal="left" vertical="center" shrinkToFit="1"/>
    </xf>
    <xf numFmtId="0" fontId="64" fillId="0" borderId="24" xfId="0" applyFont="1" applyBorder="1" applyAlignment="1">
      <alignment horizontal="left" vertical="center" shrinkToFit="1"/>
    </xf>
    <xf numFmtId="0" fontId="64" fillId="0" borderId="32" xfId="0" applyFont="1" applyBorder="1" applyAlignment="1">
      <alignment horizontal="left" vertical="center" shrinkToFit="1"/>
    </xf>
    <xf numFmtId="0" fontId="64" fillId="0" borderId="33" xfId="0" applyFont="1" applyBorder="1" applyAlignment="1">
      <alignment horizontal="left" vertical="center" shrinkToFit="1"/>
    </xf>
    <xf numFmtId="58" fontId="64" fillId="0" borderId="10" xfId="0" applyNumberFormat="1" applyFont="1" applyBorder="1" applyAlignment="1">
      <alignment horizontal="center" vertical="center"/>
    </xf>
    <xf numFmtId="58" fontId="64" fillId="0" borderId="43" xfId="0" applyNumberFormat="1" applyFont="1" applyBorder="1" applyAlignment="1">
      <alignment horizontal="center" vertical="center"/>
    </xf>
    <xf numFmtId="58" fontId="64" fillId="0" borderId="30" xfId="0" applyNumberFormat="1" applyFont="1" applyBorder="1" applyAlignment="1">
      <alignment horizontal="center" vertical="center"/>
    </xf>
    <xf numFmtId="58" fontId="64" fillId="0" borderId="60" xfId="0" applyNumberFormat="1" applyFont="1" applyBorder="1" applyAlignment="1">
      <alignment horizontal="center" vertical="center"/>
    </xf>
    <xf numFmtId="0" fontId="64" fillId="0" borderId="34" xfId="0" applyFont="1" applyBorder="1" applyAlignment="1">
      <alignment horizontal="center" vertical="center" shrinkToFit="1"/>
    </xf>
    <xf numFmtId="0" fontId="64" fillId="41" borderId="25" xfId="0" applyFont="1" applyFill="1" applyBorder="1" applyAlignment="1">
      <alignment horizontal="center" vertical="center"/>
    </xf>
    <xf numFmtId="0" fontId="64" fillId="41" borderId="32" xfId="0" applyFont="1" applyFill="1" applyBorder="1" applyAlignment="1">
      <alignment horizontal="center" vertical="center"/>
    </xf>
    <xf numFmtId="6" fontId="66" fillId="0" borderId="44" xfId="51" applyFont="1" applyBorder="1" applyAlignment="1">
      <alignment horizontal="center" vertical="center" textRotation="255" wrapText="1"/>
    </xf>
    <xf numFmtId="6" fontId="66" fillId="0" borderId="42" xfId="51" applyFont="1" applyBorder="1" applyAlignment="1">
      <alignment horizontal="center" vertical="center" textRotation="255" wrapText="1"/>
    </xf>
    <xf numFmtId="6" fontId="66" fillId="0" borderId="85" xfId="51" applyFont="1" applyBorder="1" applyAlignment="1">
      <alignment horizontal="center" vertical="center" textRotation="255" wrapText="1"/>
    </xf>
    <xf numFmtId="6" fontId="42" fillId="0" borderId="94" xfId="51" applyFont="1" applyBorder="1" applyAlignment="1">
      <alignment horizontal="left" vertical="center" wrapText="1"/>
    </xf>
    <xf numFmtId="6" fontId="42" fillId="0" borderId="22" xfId="51" applyFont="1" applyBorder="1" applyAlignment="1">
      <alignment horizontal="left" vertical="center" wrapText="1"/>
    </xf>
    <xf numFmtId="6" fontId="42" fillId="0" borderId="36" xfId="51" applyFont="1" applyBorder="1" applyAlignment="1">
      <alignment horizontal="left" vertical="center" wrapText="1"/>
    </xf>
    <xf numFmtId="6" fontId="42" fillId="0" borderId="87" xfId="51" applyFont="1" applyBorder="1" applyAlignment="1">
      <alignment horizontal="left" vertical="center" wrapText="1"/>
    </xf>
    <xf numFmtId="6" fontId="42" fillId="0" borderId="0" xfId="51" applyFont="1" applyBorder="1" applyAlignment="1">
      <alignment horizontal="left" vertical="center" wrapText="1"/>
    </xf>
    <xf numFmtId="6" fontId="42" fillId="0" borderId="15" xfId="51" applyFont="1" applyBorder="1" applyAlignment="1">
      <alignment horizontal="left" vertical="center" wrapText="1"/>
    </xf>
    <xf numFmtId="6" fontId="42" fillId="0" borderId="93" xfId="51" applyFont="1" applyBorder="1" applyAlignment="1">
      <alignment horizontal="left" vertical="center" wrapText="1"/>
    </xf>
    <xf numFmtId="6" fontId="42" fillId="0" borderId="92" xfId="51" applyFont="1" applyBorder="1" applyAlignment="1">
      <alignment horizontal="left" vertical="center" wrapText="1"/>
    </xf>
    <xf numFmtId="6" fontId="42" fillId="0" borderId="91" xfId="51" applyFont="1" applyBorder="1" applyAlignment="1">
      <alignment horizontal="left" vertical="center" wrapText="1"/>
    </xf>
    <xf numFmtId="0" fontId="64" fillId="41" borderId="45" xfId="0" applyFont="1" applyFill="1" applyBorder="1" applyAlignment="1">
      <alignment horizontal="center" vertical="center"/>
    </xf>
    <xf numFmtId="0" fontId="64" fillId="41" borderId="18" xfId="0" applyFont="1" applyFill="1" applyBorder="1" applyAlignment="1">
      <alignment horizontal="center" vertical="center"/>
    </xf>
    <xf numFmtId="0" fontId="64" fillId="41" borderId="35" xfId="0" applyFont="1" applyFill="1" applyBorder="1" applyAlignment="1">
      <alignment horizontal="center" vertical="center"/>
    </xf>
    <xf numFmtId="0" fontId="64" fillId="0" borderId="31" xfId="0" applyFont="1" applyBorder="1" applyAlignment="1">
      <alignment horizontal="center" vertical="center" shrinkToFit="1"/>
    </xf>
    <xf numFmtId="0" fontId="64" fillId="0" borderId="30" xfId="0" applyFont="1" applyBorder="1" applyAlignment="1">
      <alignment horizontal="center" vertical="center" shrinkToFit="1"/>
    </xf>
    <xf numFmtId="176" fontId="64" fillId="0" borderId="26" xfId="0" applyNumberFormat="1" applyFont="1" applyBorder="1" applyAlignment="1">
      <alignment horizontal="left" vertical="center" indent="1"/>
    </xf>
    <xf numFmtId="176" fontId="64" fillId="0" borderId="25" xfId="0" applyNumberFormat="1" applyFont="1" applyBorder="1" applyAlignment="1">
      <alignment horizontal="left" vertical="center" indent="1"/>
    </xf>
    <xf numFmtId="0" fontId="64" fillId="0" borderId="10" xfId="0" applyFont="1" applyBorder="1" applyAlignment="1">
      <alignment horizontal="center" vertical="center"/>
    </xf>
    <xf numFmtId="0" fontId="64" fillId="0" borderId="19" xfId="0" applyFont="1" applyBorder="1" applyAlignment="1">
      <alignment horizontal="left" vertical="center" indent="2"/>
    </xf>
    <xf numFmtId="0" fontId="64" fillId="0" borderId="18" xfId="0" applyFont="1" applyBorder="1" applyAlignment="1">
      <alignment horizontal="left" vertical="center" indent="2"/>
    </xf>
    <xf numFmtId="0" fontId="64" fillId="0" borderId="17" xfId="0" applyFont="1" applyBorder="1" applyAlignment="1">
      <alignment horizontal="left" vertical="center" indent="2"/>
    </xf>
    <xf numFmtId="0" fontId="64" fillId="0" borderId="26" xfId="0" applyFont="1" applyBorder="1" applyAlignment="1">
      <alignment horizontal="right" vertical="center"/>
    </xf>
    <xf numFmtId="0" fontId="64" fillId="0" borderId="25" xfId="0" applyFont="1" applyBorder="1" applyAlignment="1">
      <alignment horizontal="right" vertical="center"/>
    </xf>
    <xf numFmtId="0" fontId="69" fillId="41" borderId="26" xfId="0" applyFont="1" applyFill="1" applyBorder="1" applyAlignment="1">
      <alignment horizontal="center" vertical="center" wrapText="1"/>
    </xf>
    <xf numFmtId="0" fontId="69" fillId="41" borderId="24" xfId="0" applyFont="1" applyFill="1" applyBorder="1" applyAlignment="1">
      <alignment horizontal="center" vertical="center" wrapText="1"/>
    </xf>
    <xf numFmtId="0" fontId="69" fillId="41" borderId="23" xfId="0" applyFont="1" applyFill="1" applyBorder="1" applyAlignment="1">
      <alignment horizontal="center" vertical="center" wrapText="1"/>
    </xf>
    <xf numFmtId="0" fontId="69" fillId="41" borderId="22" xfId="0" applyFont="1" applyFill="1" applyBorder="1" applyAlignment="1">
      <alignment horizontal="center" vertical="center" wrapText="1"/>
    </xf>
    <xf numFmtId="0" fontId="69" fillId="41" borderId="21" xfId="0" applyFont="1" applyFill="1" applyBorder="1" applyAlignment="1">
      <alignment horizontal="center" vertical="center" wrapText="1"/>
    </xf>
    <xf numFmtId="0" fontId="69" fillId="41" borderId="19" xfId="0" applyFont="1" applyFill="1" applyBorder="1" applyAlignment="1">
      <alignment horizontal="center" vertical="center" wrapText="1"/>
    </xf>
    <xf numFmtId="0" fontId="69" fillId="41" borderId="18" xfId="0" applyFont="1" applyFill="1" applyBorder="1" applyAlignment="1">
      <alignment horizontal="center" vertical="center" wrapText="1"/>
    </xf>
    <xf numFmtId="0" fontId="69" fillId="41" borderId="17" xfId="0" applyFont="1" applyFill="1" applyBorder="1" applyAlignment="1">
      <alignment horizontal="center" vertical="center" wrapText="1"/>
    </xf>
    <xf numFmtId="0" fontId="69" fillId="0" borderId="19" xfId="0" applyFont="1" applyBorder="1" applyAlignment="1">
      <alignment horizontal="center" vertical="center" shrinkToFit="1"/>
    </xf>
    <xf numFmtId="0" fontId="69" fillId="0" borderId="18" xfId="0" applyFont="1" applyBorder="1" applyAlignment="1">
      <alignment horizontal="center" vertical="center" shrinkToFit="1"/>
    </xf>
    <xf numFmtId="0" fontId="69" fillId="0" borderId="17" xfId="0" applyFont="1" applyBorder="1" applyAlignment="1">
      <alignment horizontal="center" vertical="center" shrinkToFit="1"/>
    </xf>
    <xf numFmtId="0" fontId="69" fillId="0" borderId="20" xfId="0" applyFont="1" applyBorder="1" applyAlignment="1">
      <alignment horizontal="left" vertical="center" wrapText="1"/>
    </xf>
    <xf numFmtId="0" fontId="69" fillId="0" borderId="0" xfId="0" applyFont="1" applyAlignment="1">
      <alignment horizontal="left" vertical="center" wrapText="1"/>
    </xf>
    <xf numFmtId="0" fontId="69" fillId="0" borderId="11" xfId="0" applyFont="1" applyBorder="1" applyAlignment="1">
      <alignment horizontal="left" vertical="center" wrapText="1"/>
    </xf>
    <xf numFmtId="0" fontId="69" fillId="0" borderId="23" xfId="0" applyFont="1" applyBorder="1" applyAlignment="1">
      <alignment horizontal="left" vertical="center" wrapText="1"/>
    </xf>
    <xf numFmtId="0" fontId="69" fillId="0" borderId="22" xfId="0" applyFont="1" applyBorder="1" applyAlignment="1">
      <alignment horizontal="left" vertical="center" wrapText="1"/>
    </xf>
    <xf numFmtId="0" fontId="69" fillId="0" borderId="21" xfId="0" applyFont="1" applyBorder="1" applyAlignment="1">
      <alignment horizontal="left" vertical="center" wrapText="1"/>
    </xf>
    <xf numFmtId="0" fontId="69" fillId="0" borderId="19" xfId="0" applyFont="1" applyBorder="1" applyAlignment="1">
      <alignment horizontal="left" vertical="center" wrapText="1"/>
    </xf>
    <xf numFmtId="0" fontId="69" fillId="0" borderId="18" xfId="0" applyFont="1" applyBorder="1" applyAlignment="1">
      <alignment horizontal="left" vertical="center" wrapText="1"/>
    </xf>
    <xf numFmtId="0" fontId="69" fillId="0" borderId="17" xfId="0" applyFont="1" applyBorder="1" applyAlignment="1">
      <alignment horizontal="left" vertical="center" wrapText="1"/>
    </xf>
    <xf numFmtId="0" fontId="69" fillId="41" borderId="20" xfId="0" applyFont="1" applyFill="1" applyBorder="1" applyAlignment="1">
      <alignment horizontal="center" vertical="center" wrapText="1"/>
    </xf>
    <xf numFmtId="0" fontId="69" fillId="41" borderId="0" xfId="0" applyFont="1" applyFill="1" applyAlignment="1">
      <alignment horizontal="center" vertical="center" wrapText="1"/>
    </xf>
    <xf numFmtId="0" fontId="69" fillId="41" borderId="11" xfId="0" applyFont="1" applyFill="1" applyBorder="1" applyAlignment="1">
      <alignment horizontal="center" vertical="center" wrapText="1"/>
    </xf>
    <xf numFmtId="0" fontId="69" fillId="41" borderId="25" xfId="0" applyFont="1" applyFill="1" applyBorder="1" applyAlignment="1">
      <alignment horizontal="center" vertical="center" wrapText="1"/>
    </xf>
    <xf numFmtId="0" fontId="69" fillId="41" borderId="10" xfId="0" applyFont="1" applyFill="1" applyBorder="1" applyAlignment="1">
      <alignment horizontal="center" vertical="center" wrapText="1"/>
    </xf>
    <xf numFmtId="0" fontId="64" fillId="0" borderId="26" xfId="0" applyFont="1" applyBorder="1" applyAlignment="1">
      <alignment horizontal="center" vertical="center" shrinkToFit="1"/>
    </xf>
    <xf numFmtId="0" fontId="64" fillId="0" borderId="25" xfId="0" applyFont="1" applyBorder="1" applyAlignment="1">
      <alignment horizontal="center" vertical="center" shrinkToFit="1"/>
    </xf>
    <xf numFmtId="0" fontId="64" fillId="0" borderId="24" xfId="0" applyFont="1" applyBorder="1" applyAlignment="1">
      <alignment horizontal="center" vertical="center" shrinkToFit="1"/>
    </xf>
    <xf numFmtId="0" fontId="69" fillId="0" borderId="23"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1" xfId="0" applyFont="1" applyBorder="1" applyAlignment="1">
      <alignment horizontal="center" vertical="center" wrapText="1"/>
    </xf>
    <xf numFmtId="0" fontId="69" fillId="0" borderId="19"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7" xfId="0" applyFont="1" applyBorder="1" applyAlignment="1">
      <alignment horizontal="center" vertical="center" wrapText="1"/>
    </xf>
    <xf numFmtId="0" fontId="64" fillId="41" borderId="26" xfId="0" applyFont="1" applyFill="1" applyBorder="1" applyAlignment="1">
      <alignment horizontal="center" vertical="center" wrapText="1"/>
    </xf>
    <xf numFmtId="0" fontId="64" fillId="41" borderId="24" xfId="0" applyFont="1" applyFill="1" applyBorder="1" applyAlignment="1">
      <alignment horizontal="center" vertical="center" wrapText="1"/>
    </xf>
    <xf numFmtId="0" fontId="64" fillId="41" borderId="19" xfId="0" applyFont="1" applyFill="1" applyBorder="1" applyAlignment="1">
      <alignment horizontal="center" vertical="center" wrapText="1"/>
    </xf>
    <xf numFmtId="0" fontId="64" fillId="41" borderId="17" xfId="0" applyFont="1" applyFill="1" applyBorder="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horizontal="center" vertical="center" wrapText="1"/>
    </xf>
    <xf numFmtId="0" fontId="70" fillId="0" borderId="103" xfId="0" applyFont="1" applyBorder="1" applyAlignment="1">
      <alignment horizontal="center" vertical="center" wrapText="1"/>
    </xf>
    <xf numFmtId="0" fontId="70" fillId="0" borderId="102" xfId="0" applyFont="1" applyBorder="1" applyAlignment="1">
      <alignment horizontal="center" vertical="center" wrapText="1"/>
    </xf>
    <xf numFmtId="0" fontId="70" fillId="0" borderId="101" xfId="0" applyFont="1" applyBorder="1" applyAlignment="1">
      <alignment horizontal="center" vertical="center" wrapText="1"/>
    </xf>
    <xf numFmtId="0" fontId="70" fillId="0" borderId="26"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32" xfId="0" applyFont="1" applyBorder="1" applyAlignment="1">
      <alignment horizontal="center" vertical="center" wrapText="1"/>
    </xf>
    <xf numFmtId="58" fontId="70" fillId="0" borderId="0" xfId="0" applyNumberFormat="1" applyFont="1" applyAlignment="1">
      <alignment horizontal="right" vertical="center" indent="2"/>
    </xf>
    <xf numFmtId="0" fontId="70" fillId="34" borderId="56" xfId="0" applyFont="1" applyFill="1" applyBorder="1" applyAlignment="1">
      <alignment horizontal="center" vertical="center" wrapText="1"/>
    </xf>
    <xf numFmtId="0" fontId="70" fillId="34" borderId="39" xfId="0" applyFont="1" applyFill="1" applyBorder="1" applyAlignment="1">
      <alignment horizontal="center" vertical="center" wrapText="1"/>
    </xf>
    <xf numFmtId="0" fontId="70" fillId="0" borderId="0" xfId="0" applyFont="1" applyAlignment="1">
      <alignment horizontal="left" vertical="center" shrinkToFit="1"/>
    </xf>
    <xf numFmtId="0" fontId="70" fillId="0" borderId="0" xfId="0" applyFont="1" applyAlignment="1">
      <alignment horizontal="left" vertical="center" wrapText="1" indent="2"/>
    </xf>
    <xf numFmtId="0" fontId="70" fillId="0" borderId="0" xfId="0" applyFont="1" applyAlignment="1">
      <alignment horizontal="distributed" vertical="center"/>
    </xf>
    <xf numFmtId="0" fontId="70" fillId="34" borderId="113" xfId="0" applyFont="1" applyFill="1" applyBorder="1" applyAlignment="1">
      <alignment horizontal="center" vertical="center" wrapText="1"/>
    </xf>
    <xf numFmtId="0" fontId="70" fillId="34" borderId="104" xfId="0" applyFont="1" applyFill="1" applyBorder="1" applyAlignment="1">
      <alignment horizontal="center" vertical="center" wrapText="1"/>
    </xf>
    <xf numFmtId="0" fontId="70" fillId="34" borderId="55" xfId="0" applyFont="1" applyFill="1" applyBorder="1" applyAlignment="1">
      <alignment horizontal="center" vertical="center" wrapText="1"/>
    </xf>
    <xf numFmtId="0" fontId="70" fillId="0" borderId="33"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100" xfId="0" applyFont="1" applyBorder="1" applyAlignment="1">
      <alignment horizontal="center" vertical="center" wrapText="1"/>
    </xf>
    <xf numFmtId="0" fontId="70" fillId="0" borderId="99" xfId="0" applyFont="1" applyBorder="1" applyAlignment="1">
      <alignment horizontal="center" vertical="center" wrapText="1"/>
    </xf>
    <xf numFmtId="0" fontId="70" fillId="0" borderId="98" xfId="0" applyFont="1" applyBorder="1" applyAlignment="1">
      <alignment horizontal="center" vertical="center" wrapText="1"/>
    </xf>
    <xf numFmtId="0" fontId="70" fillId="34" borderId="31" xfId="0" applyFont="1" applyFill="1" applyBorder="1" applyAlignment="1">
      <alignment horizontal="center" vertical="center" shrinkToFit="1"/>
    </xf>
    <xf numFmtId="0" fontId="70" fillId="34" borderId="30" xfId="0" applyFont="1" applyFill="1" applyBorder="1" applyAlignment="1">
      <alignment horizontal="center" vertical="center" shrinkToFit="1"/>
    </xf>
    <xf numFmtId="0" fontId="70" fillId="0" borderId="116" xfId="0" applyFont="1" applyBorder="1" applyAlignment="1">
      <alignment horizontal="center" vertical="center" wrapText="1"/>
    </xf>
    <xf numFmtId="0" fontId="70" fillId="0" borderId="115" xfId="0" applyFont="1" applyBorder="1" applyAlignment="1">
      <alignment horizontal="center" vertical="center" wrapText="1"/>
    </xf>
    <xf numFmtId="0" fontId="70" fillId="0" borderId="114"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center" vertical="center" wrapText="1"/>
    </xf>
    <xf numFmtId="0" fontId="70" fillId="34" borderId="103" xfId="0" applyFont="1" applyFill="1" applyBorder="1" applyAlignment="1">
      <alignment horizontal="center" vertical="center" wrapText="1"/>
    </xf>
    <xf numFmtId="0" fontId="70" fillId="34" borderId="102" xfId="0" applyFont="1" applyFill="1" applyBorder="1" applyAlignment="1">
      <alignment horizontal="center" vertical="center" wrapText="1"/>
    </xf>
    <xf numFmtId="0" fontId="70" fillId="34" borderId="101" xfId="0" applyFont="1" applyFill="1" applyBorder="1" applyAlignment="1">
      <alignment horizontal="center" vertical="center" wrapText="1"/>
    </xf>
    <xf numFmtId="0" fontId="70" fillId="34" borderId="62" xfId="0" applyFont="1" applyFill="1" applyBorder="1" applyAlignment="1">
      <alignment horizontal="center" vertical="center" wrapText="1"/>
    </xf>
    <xf numFmtId="0" fontId="70" fillId="34" borderId="34" xfId="0" applyFont="1" applyFill="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35" xfId="0" applyFont="1" applyBorder="1" applyAlignment="1">
      <alignment horizontal="center" vertical="center" wrapText="1"/>
    </xf>
    <xf numFmtId="0" fontId="70" fillId="34" borderId="45" xfId="0" applyFont="1" applyFill="1" applyBorder="1" applyAlignment="1">
      <alignment horizontal="center" vertical="center" shrinkToFit="1"/>
    </xf>
    <xf numFmtId="0" fontId="70" fillId="34" borderId="17" xfId="0" applyFont="1" applyFill="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36" xfId="0" applyFont="1" applyBorder="1" applyAlignment="1">
      <alignment horizontal="center" vertical="center" wrapText="1"/>
    </xf>
    <xf numFmtId="0" fontId="70" fillId="34" borderId="13" xfId="0" applyFont="1" applyFill="1" applyBorder="1" applyAlignment="1">
      <alignment horizontal="center" vertical="center" wrapText="1"/>
    </xf>
    <xf numFmtId="0" fontId="71" fillId="0" borderId="93" xfId="0" applyFont="1" applyBorder="1" applyAlignment="1">
      <alignment horizontal="left" vertical="center" wrapText="1"/>
    </xf>
    <xf numFmtId="0" fontId="71" fillId="0" borderId="92" xfId="0" applyFont="1" applyBorder="1" applyAlignment="1">
      <alignment horizontal="left" vertical="center" wrapText="1"/>
    </xf>
    <xf numFmtId="0" fontId="71" fillId="0" borderId="110" xfId="0" applyFont="1" applyBorder="1" applyAlignment="1">
      <alignment horizontal="left" vertical="center" wrapText="1"/>
    </xf>
    <xf numFmtId="58" fontId="70" fillId="0" borderId="100" xfId="0" applyNumberFormat="1" applyFont="1" applyBorder="1" applyAlignment="1">
      <alignment horizontal="center" vertical="center" wrapText="1"/>
    </xf>
    <xf numFmtId="58" fontId="70" fillId="0" borderId="99" xfId="0" applyNumberFormat="1" applyFont="1" applyBorder="1" applyAlignment="1">
      <alignment horizontal="center" vertical="center" wrapText="1"/>
    </xf>
    <xf numFmtId="58" fontId="70" fillId="0" borderId="98" xfId="0" applyNumberFormat="1" applyFont="1" applyBorder="1" applyAlignment="1">
      <alignment horizontal="center" vertical="center" wrapText="1"/>
    </xf>
    <xf numFmtId="0" fontId="70" fillId="0" borderId="0" xfId="0" applyFont="1" applyAlignment="1">
      <alignment horizontal="left" vertical="center" wrapText="1"/>
    </xf>
    <xf numFmtId="0" fontId="64" fillId="0" borderId="90" xfId="0" applyFont="1" applyBorder="1" applyAlignment="1">
      <alignment horizontal="center" vertical="center" wrapText="1"/>
    </xf>
    <xf numFmtId="0" fontId="64" fillId="0" borderId="89" xfId="0" applyFont="1" applyBorder="1" applyAlignment="1">
      <alignment horizontal="center" vertical="center" wrapText="1"/>
    </xf>
    <xf numFmtId="0" fontId="64" fillId="0" borderId="112" xfId="0" applyFont="1" applyBorder="1" applyAlignment="1">
      <alignment horizontal="center" vertical="center" wrapText="1"/>
    </xf>
    <xf numFmtId="176" fontId="70" fillId="0" borderId="26" xfId="0" applyNumberFormat="1" applyFont="1" applyBorder="1" applyAlignment="1">
      <alignment horizontal="center"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left" vertical="center" wrapText="1"/>
    </xf>
    <xf numFmtId="0" fontId="70" fillId="0" borderId="32" xfId="0" applyFont="1" applyBorder="1" applyAlignment="1">
      <alignment horizontal="left" vertical="center" wrapText="1"/>
    </xf>
    <xf numFmtId="0" fontId="71" fillId="0" borderId="87" xfId="0" applyFont="1" applyBorder="1" applyAlignment="1">
      <alignment horizontal="left" vertical="center" wrapText="1"/>
    </xf>
    <xf numFmtId="0" fontId="71" fillId="0" borderId="0" xfId="0" applyFont="1" applyAlignment="1">
      <alignment horizontal="left" vertical="center" wrapText="1"/>
    </xf>
    <xf numFmtId="0" fontId="71" fillId="0" borderId="111" xfId="0" applyFont="1" applyBorder="1" applyAlignment="1">
      <alignment horizontal="left" vertical="center" wrapText="1"/>
    </xf>
    <xf numFmtId="0" fontId="70" fillId="34" borderId="31" xfId="0" applyFont="1" applyFill="1" applyBorder="1" applyAlignment="1">
      <alignment horizontal="center" vertical="center" wrapText="1"/>
    </xf>
    <xf numFmtId="0" fontId="70" fillId="34" borderId="30" xfId="0" applyFont="1" applyFill="1" applyBorder="1" applyAlignment="1">
      <alignment horizontal="center" vertical="center" wrapText="1"/>
    </xf>
    <xf numFmtId="0" fontId="70" fillId="34" borderId="40" xfId="0" applyFont="1" applyFill="1" applyBorder="1" applyAlignment="1">
      <alignment horizontal="center" vertical="center" wrapText="1"/>
    </xf>
    <xf numFmtId="0" fontId="66" fillId="0" borderId="0" xfId="0" applyFont="1" applyAlignment="1">
      <alignment horizontal="distributed" vertical="center"/>
    </xf>
    <xf numFmtId="0" fontId="70" fillId="34" borderId="23" xfId="0" applyFont="1" applyFill="1" applyBorder="1" applyAlignment="1">
      <alignment horizontal="center" vertical="center" wrapText="1"/>
    </xf>
    <xf numFmtId="0" fontId="70" fillId="34" borderId="22" xfId="0" applyFont="1" applyFill="1" applyBorder="1" applyAlignment="1">
      <alignment horizontal="center" vertical="center" wrapText="1"/>
    </xf>
    <xf numFmtId="0" fontId="70" fillId="34" borderId="21" xfId="0" applyFont="1" applyFill="1" applyBorder="1" applyAlignment="1">
      <alignment horizontal="center" vertical="center" wrapText="1"/>
    </xf>
    <xf numFmtId="0" fontId="70" fillId="34" borderId="19" xfId="0" applyFont="1" applyFill="1" applyBorder="1" applyAlignment="1">
      <alignment horizontal="center" vertical="center" wrapText="1"/>
    </xf>
    <xf numFmtId="0" fontId="70" fillId="34" borderId="18" xfId="0" applyFont="1" applyFill="1" applyBorder="1" applyAlignment="1">
      <alignment horizontal="center" vertical="center" wrapText="1"/>
    </xf>
    <xf numFmtId="0" fontId="70" fillId="34" borderId="17" xfId="0" applyFont="1" applyFill="1" applyBorder="1" applyAlignment="1">
      <alignment horizontal="center" vertical="center" wrapText="1"/>
    </xf>
    <xf numFmtId="0" fontId="70" fillId="0" borderId="21" xfId="0" applyFont="1" applyBorder="1" applyAlignment="1">
      <alignment horizontal="center" vertical="center" wrapText="1"/>
    </xf>
    <xf numFmtId="0" fontId="70" fillId="0" borderId="17" xfId="0" applyFont="1" applyBorder="1" applyAlignment="1">
      <alignment horizontal="center" vertical="center" wrapText="1"/>
    </xf>
    <xf numFmtId="0" fontId="70" fillId="34" borderId="44" xfId="0" applyFont="1" applyFill="1" applyBorder="1" applyAlignment="1">
      <alignment horizontal="center" vertical="center" wrapText="1"/>
    </xf>
    <xf numFmtId="0" fontId="70" fillId="34" borderId="42" xfId="0" applyFont="1" applyFill="1" applyBorder="1" applyAlignment="1">
      <alignment horizontal="center" vertical="center" wrapText="1"/>
    </xf>
    <xf numFmtId="0" fontId="70" fillId="34" borderId="0" xfId="0" applyFont="1" applyFill="1" applyAlignment="1">
      <alignment horizontal="center" vertical="center" wrapText="1"/>
    </xf>
    <xf numFmtId="0" fontId="70" fillId="34" borderId="11" xfId="0" applyFont="1" applyFill="1" applyBorder="1" applyAlignment="1">
      <alignment horizontal="center" vertical="center" wrapText="1"/>
    </xf>
    <xf numFmtId="0" fontId="70" fillId="34" borderId="45" xfId="0" applyFont="1" applyFill="1" applyBorder="1" applyAlignment="1">
      <alignment horizontal="center" vertical="center" wrapText="1"/>
    </xf>
    <xf numFmtId="0" fontId="70" fillId="0" borderId="18" xfId="0" applyFont="1" applyBorder="1" applyAlignment="1">
      <alignment horizontal="center" vertical="center"/>
    </xf>
    <xf numFmtId="0" fontId="70" fillId="0" borderId="0" xfId="0" applyFont="1" applyAlignment="1">
      <alignment horizontal="center" vertical="top" wrapText="1"/>
    </xf>
    <xf numFmtId="0" fontId="70" fillId="34" borderId="119" xfId="0" applyFont="1" applyFill="1" applyBorder="1" applyAlignment="1">
      <alignment horizontal="left" vertical="center"/>
    </xf>
    <xf numFmtId="0" fontId="70" fillId="34" borderId="118" xfId="0" applyFont="1" applyFill="1" applyBorder="1" applyAlignment="1">
      <alignment horizontal="left" vertical="center"/>
    </xf>
    <xf numFmtId="0" fontId="70" fillId="34" borderId="117" xfId="0" applyFont="1" applyFill="1" applyBorder="1" applyAlignment="1">
      <alignment horizontal="left" vertical="center"/>
    </xf>
    <xf numFmtId="0" fontId="70" fillId="0" borderId="18" xfId="0" applyFont="1" applyBorder="1" applyAlignment="1">
      <alignment horizontal="distributed" vertical="center"/>
    </xf>
    <xf numFmtId="0" fontId="70" fillId="0" borderId="20" xfId="0" applyFont="1" applyBorder="1" applyAlignment="1">
      <alignment horizontal="left" vertical="center" wrapText="1" indent="3"/>
    </xf>
    <xf numFmtId="0" fontId="70" fillId="0" borderId="0" xfId="0" applyFont="1" applyAlignment="1">
      <alignment horizontal="left" vertical="center" wrapText="1" indent="3"/>
    </xf>
    <xf numFmtId="0" fontId="72" fillId="0" borderId="0" xfId="0" applyFont="1" applyAlignment="1">
      <alignment horizontal="left" vertical="top" wrapText="1"/>
    </xf>
    <xf numFmtId="0" fontId="70" fillId="0" borderId="0" xfId="0" applyFont="1" applyAlignment="1">
      <alignment horizontal="left" vertical="center"/>
    </xf>
    <xf numFmtId="0" fontId="70" fillId="0" borderId="15" xfId="0" applyFont="1" applyBorder="1" applyAlignment="1">
      <alignment horizontal="left" vertical="center"/>
    </xf>
    <xf numFmtId="0" fontId="70" fillId="0" borderId="28" xfId="0" applyFont="1" applyBorder="1" applyAlignment="1">
      <alignment horizontal="left" vertical="center"/>
    </xf>
    <xf numFmtId="0" fontId="70" fillId="0" borderId="14" xfId="0" applyFont="1" applyBorder="1" applyAlignment="1">
      <alignment horizontal="left" vertical="center"/>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1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1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1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1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13"/>
    <col min="22" max="16384" width="9" style="1"/>
  </cols>
  <sheetData>
    <row r="1" spans="1:21" ht="22.5" customHeight="1" x14ac:dyDescent="0.45">
      <c r="A1" s="464" t="s">
        <v>215</v>
      </c>
      <c r="B1" s="465"/>
      <c r="C1" s="465"/>
      <c r="D1" s="465"/>
      <c r="U1" s="213" t="s">
        <v>460</v>
      </c>
    </row>
    <row r="2" spans="1:21" ht="22.5" customHeight="1" thickBot="1" x14ac:dyDescent="0.5">
      <c r="A2" s="466" t="s">
        <v>216</v>
      </c>
      <c r="B2" s="467"/>
      <c r="C2" s="467"/>
      <c r="D2" s="467"/>
      <c r="U2" s="213" t="s">
        <v>456</v>
      </c>
    </row>
    <row r="3" spans="1:21" ht="22.5" customHeight="1" x14ac:dyDescent="0.45">
      <c r="A3" s="99" t="s">
        <v>115</v>
      </c>
      <c r="B3" s="469"/>
      <c r="C3" s="469"/>
      <c r="D3" s="470"/>
      <c r="U3" s="213" t="s">
        <v>118</v>
      </c>
    </row>
    <row r="4" spans="1:21" ht="22.5" customHeight="1" x14ac:dyDescent="0.45">
      <c r="A4" s="100" t="s">
        <v>113</v>
      </c>
      <c r="B4" s="471"/>
      <c r="C4" s="471"/>
      <c r="D4" s="472"/>
      <c r="U4" s="213" t="s">
        <v>117</v>
      </c>
    </row>
    <row r="5" spans="1:21" ht="22.5" customHeight="1" x14ac:dyDescent="0.45">
      <c r="A5" s="101" t="s">
        <v>111</v>
      </c>
      <c r="B5" s="473"/>
      <c r="C5" s="474"/>
      <c r="D5" s="475"/>
      <c r="U5" s="213" t="s">
        <v>116</v>
      </c>
    </row>
    <row r="6" spans="1:21" ht="22.5" customHeight="1" thickBot="1" x14ac:dyDescent="0.5">
      <c r="A6" s="102" t="s">
        <v>109</v>
      </c>
      <c r="B6" s="103"/>
      <c r="C6" s="104" t="s">
        <v>108</v>
      </c>
      <c r="D6" s="105"/>
      <c r="U6" s="213" t="s">
        <v>114</v>
      </c>
    </row>
    <row r="7" spans="1:21" ht="22.5" customHeight="1" x14ac:dyDescent="0.45">
      <c r="A7" s="98"/>
      <c r="B7" s="87"/>
      <c r="C7" s="87"/>
      <c r="D7" s="87"/>
      <c r="U7" s="213" t="s">
        <v>112</v>
      </c>
    </row>
    <row r="8" spans="1:21" ht="22.5" customHeight="1" x14ac:dyDescent="0.45">
      <c r="A8" s="481" t="s">
        <v>217</v>
      </c>
      <c r="B8" s="482"/>
      <c r="C8" s="482"/>
      <c r="D8" s="483"/>
      <c r="U8" s="213" t="s">
        <v>110</v>
      </c>
    </row>
    <row r="9" spans="1:21" ht="22.5" customHeight="1" x14ac:dyDescent="0.45">
      <c r="A9" s="468" t="s">
        <v>105</v>
      </c>
      <c r="B9" s="467"/>
      <c r="C9" s="467"/>
      <c r="D9" s="467"/>
      <c r="U9" s="213" t="s">
        <v>107</v>
      </c>
    </row>
    <row r="10" spans="1:21" ht="22.5" customHeight="1" x14ac:dyDescent="0.45">
      <c r="A10" s="476" t="s">
        <v>103</v>
      </c>
      <c r="B10" s="477"/>
      <c r="C10" s="477"/>
      <c r="D10" s="478"/>
      <c r="U10" s="213" t="s">
        <v>106</v>
      </c>
    </row>
    <row r="11" spans="1:21" ht="22.5" customHeight="1" x14ac:dyDescent="0.45">
      <c r="A11" s="94" t="s">
        <v>5</v>
      </c>
      <c r="B11" s="461" t="s">
        <v>101</v>
      </c>
      <c r="C11" s="461"/>
      <c r="D11" s="462"/>
      <c r="U11" s="213" t="s">
        <v>104</v>
      </c>
    </row>
    <row r="12" spans="1:21" ht="22.5" customHeight="1" x14ac:dyDescent="0.45">
      <c r="A12" s="94" t="s">
        <v>5</v>
      </c>
      <c r="B12" s="461" t="s">
        <v>99</v>
      </c>
      <c r="C12" s="461"/>
      <c r="D12" s="462"/>
      <c r="U12" s="213" t="s">
        <v>102</v>
      </c>
    </row>
    <row r="13" spans="1:21" ht="22.5" customHeight="1" x14ac:dyDescent="0.45">
      <c r="A13" s="94" t="s">
        <v>5</v>
      </c>
      <c r="B13" s="461" t="s">
        <v>218</v>
      </c>
      <c r="C13" s="461"/>
      <c r="D13" s="462"/>
      <c r="U13" s="213" t="s">
        <v>100</v>
      </c>
    </row>
    <row r="14" spans="1:21" ht="22.5" customHeight="1" x14ac:dyDescent="0.45">
      <c r="A14" s="97"/>
      <c r="B14" s="479" t="s">
        <v>219</v>
      </c>
      <c r="C14" s="479"/>
      <c r="D14" s="480"/>
      <c r="U14" s="213" t="s">
        <v>98</v>
      </c>
    </row>
    <row r="15" spans="1:21" ht="22.5" customHeight="1" x14ac:dyDescent="0.45">
      <c r="A15" s="97"/>
      <c r="B15" s="487" t="s">
        <v>220</v>
      </c>
      <c r="C15" s="487"/>
      <c r="D15" s="488"/>
      <c r="U15" s="213" t="s">
        <v>97</v>
      </c>
    </row>
    <row r="16" spans="1:21" ht="22.5" customHeight="1" x14ac:dyDescent="0.45">
      <c r="A16" s="97"/>
      <c r="B16" s="487" t="s">
        <v>220</v>
      </c>
      <c r="C16" s="487"/>
      <c r="D16" s="488"/>
      <c r="U16" s="213" t="s">
        <v>96</v>
      </c>
    </row>
    <row r="17" spans="1:21" ht="22.5" customHeight="1" x14ac:dyDescent="0.45">
      <c r="A17" s="484" t="s">
        <v>93</v>
      </c>
      <c r="B17" s="485"/>
      <c r="C17" s="485"/>
      <c r="D17" s="486"/>
      <c r="U17" s="213" t="s">
        <v>95</v>
      </c>
    </row>
    <row r="18" spans="1:21" ht="22.5" customHeight="1" x14ac:dyDescent="0.45">
      <c r="A18" s="94" t="s">
        <v>5</v>
      </c>
      <c r="B18" s="461" t="s">
        <v>221</v>
      </c>
      <c r="C18" s="461"/>
      <c r="D18" s="462"/>
      <c r="U18" s="213" t="s">
        <v>94</v>
      </c>
    </row>
    <row r="19" spans="1:21" ht="22.5" customHeight="1" x14ac:dyDescent="0.45">
      <c r="A19" s="94"/>
      <c r="B19" s="95" t="s">
        <v>222</v>
      </c>
      <c r="C19" s="461"/>
      <c r="D19" s="462"/>
      <c r="U19" s="213" t="s">
        <v>92</v>
      </c>
    </row>
    <row r="20" spans="1:21" ht="22.5" customHeight="1" x14ac:dyDescent="0.45">
      <c r="A20" s="94"/>
      <c r="B20" s="96"/>
      <c r="C20" s="461"/>
      <c r="D20" s="462"/>
      <c r="U20" s="213" t="s">
        <v>685</v>
      </c>
    </row>
    <row r="21" spans="1:21" ht="22.5" customHeight="1" x14ac:dyDescent="0.45">
      <c r="A21" s="94" t="s">
        <v>5</v>
      </c>
      <c r="B21" s="461" t="s">
        <v>89</v>
      </c>
      <c r="C21" s="461"/>
      <c r="D21" s="462"/>
      <c r="U21" s="213" t="s">
        <v>686</v>
      </c>
    </row>
    <row r="22" spans="1:21" ht="22.5" customHeight="1" x14ac:dyDescent="0.45">
      <c r="A22" s="94"/>
      <c r="B22" s="95" t="s">
        <v>223</v>
      </c>
      <c r="C22" s="461"/>
      <c r="D22" s="462"/>
      <c r="U22" s="213" t="s">
        <v>90</v>
      </c>
    </row>
    <row r="23" spans="1:21" ht="22.5" customHeight="1" x14ac:dyDescent="0.45">
      <c r="A23" s="94" t="s">
        <v>5</v>
      </c>
      <c r="B23" s="461" t="s">
        <v>86</v>
      </c>
      <c r="C23" s="461"/>
      <c r="D23" s="462"/>
      <c r="U23" s="213" t="s">
        <v>88</v>
      </c>
    </row>
    <row r="24" spans="1:21" ht="22.5" customHeight="1" x14ac:dyDescent="0.45">
      <c r="A24" s="94"/>
      <c r="B24" s="95" t="s">
        <v>224</v>
      </c>
      <c r="C24" s="461"/>
      <c r="D24" s="462"/>
      <c r="U24" s="213" t="s">
        <v>87</v>
      </c>
    </row>
    <row r="25" spans="1:21" ht="22.5" customHeight="1" x14ac:dyDescent="0.45">
      <c r="A25" s="94"/>
      <c r="B25" s="95" t="s">
        <v>223</v>
      </c>
      <c r="C25" s="461"/>
      <c r="D25" s="462"/>
      <c r="U25" s="213" t="s">
        <v>687</v>
      </c>
    </row>
    <row r="26" spans="1:21" ht="22.5" customHeight="1" x14ac:dyDescent="0.45">
      <c r="A26" s="484" t="s">
        <v>82</v>
      </c>
      <c r="B26" s="485"/>
      <c r="C26" s="485"/>
      <c r="D26" s="486"/>
      <c r="U26" s="213" t="s">
        <v>688</v>
      </c>
    </row>
    <row r="27" spans="1:21" ht="22.5" customHeight="1" x14ac:dyDescent="0.45">
      <c r="A27" s="463" t="s">
        <v>5</v>
      </c>
      <c r="B27" s="461" t="s">
        <v>225</v>
      </c>
      <c r="C27" s="461"/>
      <c r="D27" s="462"/>
      <c r="U27" s="213" t="s">
        <v>689</v>
      </c>
    </row>
    <row r="28" spans="1:21" ht="22.5" customHeight="1" x14ac:dyDescent="0.45">
      <c r="A28" s="463"/>
      <c r="B28" s="461"/>
      <c r="C28" s="461"/>
      <c r="D28" s="462"/>
      <c r="U28" s="213" t="s">
        <v>690</v>
      </c>
    </row>
    <row r="29" spans="1:21" ht="22.5" customHeight="1" x14ac:dyDescent="0.45">
      <c r="A29" s="484" t="s">
        <v>226</v>
      </c>
      <c r="B29" s="485"/>
      <c r="C29" s="485"/>
      <c r="D29" s="486"/>
      <c r="U29" s="213" t="s">
        <v>83</v>
      </c>
    </row>
    <row r="30" spans="1:21" ht="22.5" customHeight="1" x14ac:dyDescent="0.45">
      <c r="A30" s="463" t="s">
        <v>5</v>
      </c>
      <c r="B30" s="461" t="s">
        <v>227</v>
      </c>
      <c r="C30" s="461"/>
      <c r="D30" s="462"/>
      <c r="U30" s="213" t="s">
        <v>81</v>
      </c>
    </row>
    <row r="31" spans="1:21" ht="22.5" customHeight="1" x14ac:dyDescent="0.45">
      <c r="A31" s="463"/>
      <c r="B31" s="461"/>
      <c r="C31" s="461"/>
      <c r="D31" s="462"/>
      <c r="U31" s="213" t="s">
        <v>80</v>
      </c>
    </row>
    <row r="32" spans="1:21" ht="22.5" customHeight="1" x14ac:dyDescent="0.45">
      <c r="A32" s="484" t="s">
        <v>76</v>
      </c>
      <c r="B32" s="485"/>
      <c r="C32" s="485"/>
      <c r="D32" s="486"/>
      <c r="U32" s="213" t="s">
        <v>79</v>
      </c>
    </row>
    <row r="33" spans="1:21" ht="22.5" customHeight="1" x14ac:dyDescent="0.45">
      <c r="A33" s="94"/>
      <c r="B33" s="461"/>
      <c r="C33" s="461"/>
      <c r="D33" s="462"/>
      <c r="U33" s="213" t="s">
        <v>78</v>
      </c>
    </row>
    <row r="34" spans="1:21" ht="22.5" customHeight="1" x14ac:dyDescent="0.45">
      <c r="A34" s="94"/>
      <c r="B34" s="93"/>
      <c r="C34" s="93"/>
      <c r="D34" s="92"/>
    </row>
    <row r="35" spans="1:21" ht="22.5" customHeight="1" x14ac:dyDescent="0.45">
      <c r="A35" s="91"/>
      <c r="B35" s="461"/>
      <c r="C35" s="461"/>
      <c r="D35" s="462"/>
    </row>
    <row r="36" spans="1:21" ht="22.5" customHeight="1" x14ac:dyDescent="0.45">
      <c r="A36" s="90"/>
      <c r="B36" s="89"/>
      <c r="C36" s="89"/>
      <c r="D36" s="88"/>
    </row>
  </sheetData>
  <mergeCells count="32">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8"/>
  </cols>
  <sheetData>
    <row r="1" spans="1:12" ht="21.75" customHeight="1" x14ac:dyDescent="0.45">
      <c r="A1" s="258" t="s">
        <v>548</v>
      </c>
    </row>
    <row r="2" spans="1:12" ht="21.75" customHeight="1" x14ac:dyDescent="0.45">
      <c r="A2" s="258" t="s">
        <v>547</v>
      </c>
    </row>
    <row r="4" spans="1:12" ht="21.75" customHeight="1" x14ac:dyDescent="0.45">
      <c r="K4" s="258" t="s">
        <v>546</v>
      </c>
    </row>
    <row r="5" spans="1:12" ht="21.75" customHeight="1" x14ac:dyDescent="0.45">
      <c r="K5" s="258" t="s">
        <v>545</v>
      </c>
    </row>
    <row r="7" spans="1:12" ht="21.75" customHeight="1" x14ac:dyDescent="0.45">
      <c r="A7" s="258" t="s">
        <v>544</v>
      </c>
    </row>
    <row r="9" spans="1:12" ht="21.75" customHeight="1" x14ac:dyDescent="0.45">
      <c r="F9" s="258" t="s">
        <v>543</v>
      </c>
    </row>
    <row r="10" spans="1:12" ht="21.75" customHeight="1" x14ac:dyDescent="0.45">
      <c r="F10" s="258" t="s">
        <v>542</v>
      </c>
      <c r="L10" s="258" t="s">
        <v>541</v>
      </c>
    </row>
    <row r="13" spans="1:12" ht="21.75" customHeight="1" x14ac:dyDescent="0.45">
      <c r="A13" s="258" t="s">
        <v>540</v>
      </c>
    </row>
    <row r="14" spans="1:12" ht="21.75" customHeight="1" x14ac:dyDescent="0.45">
      <c r="A14" s="954" t="s">
        <v>518</v>
      </c>
      <c r="B14" s="954"/>
      <c r="C14" s="954"/>
      <c r="D14" s="1009"/>
      <c r="E14" s="1009"/>
      <c r="F14" s="1009"/>
      <c r="G14" s="1009"/>
      <c r="H14" s="1009"/>
      <c r="I14" s="1009"/>
      <c r="J14" s="1009"/>
      <c r="K14" s="1009"/>
      <c r="L14" s="1009"/>
    </row>
    <row r="15" spans="1:12" ht="21.75" customHeight="1" x14ac:dyDescent="0.45">
      <c r="A15" s="954" t="s">
        <v>539</v>
      </c>
      <c r="B15" s="954"/>
      <c r="C15" s="954"/>
      <c r="D15" s="1013"/>
      <c r="E15" s="1014"/>
      <c r="F15" s="324"/>
      <c r="G15" s="324" t="s">
        <v>344</v>
      </c>
      <c r="H15" s="324"/>
      <c r="I15" s="324" t="s">
        <v>343</v>
      </c>
      <c r="J15" s="324"/>
      <c r="K15" s="324" t="s">
        <v>538</v>
      </c>
      <c r="L15" s="322"/>
    </row>
    <row r="16" spans="1:12" ht="21.75" customHeight="1" x14ac:dyDescent="0.45">
      <c r="A16" s="954" t="s">
        <v>517</v>
      </c>
      <c r="B16" s="954"/>
      <c r="C16" s="954"/>
      <c r="D16" s="331" t="s">
        <v>537</v>
      </c>
      <c r="F16" s="258" t="s">
        <v>339</v>
      </c>
      <c r="G16" s="330"/>
      <c r="L16" s="326"/>
    </row>
    <row r="17" spans="1:12" ht="21.75" customHeight="1" x14ac:dyDescent="0.45">
      <c r="A17" s="954"/>
      <c r="B17" s="954"/>
      <c r="C17" s="954"/>
      <c r="D17" s="1010"/>
      <c r="E17" s="1011"/>
      <c r="F17" s="1011"/>
      <c r="G17" s="1011"/>
      <c r="H17" s="1011"/>
      <c r="I17" s="1011"/>
      <c r="J17" s="1011"/>
      <c r="K17" s="1011"/>
      <c r="L17" s="1012"/>
    </row>
    <row r="18" spans="1:12" ht="21.75" customHeight="1" x14ac:dyDescent="0.45">
      <c r="A18" s="954" t="s">
        <v>536</v>
      </c>
      <c r="B18" s="954"/>
      <c r="C18" s="954"/>
      <c r="D18" s="329" t="s">
        <v>535</v>
      </c>
      <c r="E18" s="968"/>
      <c r="F18" s="966"/>
      <c r="G18" s="966"/>
      <c r="H18" s="966"/>
      <c r="I18" s="966"/>
      <c r="J18" s="966"/>
      <c r="K18" s="966"/>
      <c r="L18" s="969"/>
    </row>
    <row r="19" spans="1:12" ht="21.75" customHeight="1" x14ac:dyDescent="0.45">
      <c r="A19" s="954"/>
      <c r="B19" s="954"/>
      <c r="C19" s="954"/>
      <c r="D19" s="329" t="s">
        <v>534</v>
      </c>
      <c r="E19" s="968"/>
      <c r="F19" s="966"/>
      <c r="G19" s="966"/>
      <c r="H19" s="966"/>
      <c r="I19" s="966"/>
      <c r="J19" s="966"/>
      <c r="K19" s="966"/>
      <c r="L19" s="969"/>
    </row>
    <row r="20" spans="1:12" ht="21.75" customHeight="1" x14ac:dyDescent="0.45">
      <c r="A20" s="954"/>
      <c r="B20" s="954"/>
      <c r="C20" s="954"/>
      <c r="D20" s="329" t="s">
        <v>533</v>
      </c>
      <c r="E20" s="968"/>
      <c r="F20" s="966"/>
      <c r="G20" s="966"/>
      <c r="H20" s="966"/>
      <c r="I20" s="966"/>
      <c r="J20" s="966"/>
      <c r="K20" s="966"/>
      <c r="L20" s="969"/>
    </row>
    <row r="21" spans="1:12" ht="21.75" customHeight="1" x14ac:dyDescent="0.45">
      <c r="A21" s="954"/>
      <c r="B21" s="954"/>
      <c r="C21" s="954"/>
      <c r="D21" s="328" t="s">
        <v>315</v>
      </c>
      <c r="E21" s="968"/>
      <c r="F21" s="966"/>
      <c r="G21" s="966"/>
      <c r="H21" s="966"/>
      <c r="I21" s="966"/>
      <c r="J21" s="966"/>
      <c r="K21" s="966"/>
      <c r="L21" s="969"/>
    </row>
    <row r="22" spans="1:12" ht="21.75" customHeight="1" x14ac:dyDescent="0.45">
      <c r="A22" s="954" t="s">
        <v>532</v>
      </c>
      <c r="B22" s="954"/>
      <c r="C22" s="954"/>
      <c r="D22" s="327"/>
      <c r="L22" s="326"/>
    </row>
    <row r="23" spans="1:12" ht="21.75" customHeight="1" x14ac:dyDescent="0.45">
      <c r="A23" s="954"/>
      <c r="B23" s="954"/>
      <c r="C23" s="954"/>
      <c r="D23" s="327" t="s">
        <v>531</v>
      </c>
      <c r="L23" s="326"/>
    </row>
    <row r="24" spans="1:12" ht="21.75" customHeight="1" x14ac:dyDescent="0.45">
      <c r="A24" s="954"/>
      <c r="B24" s="954"/>
      <c r="C24" s="954"/>
      <c r="D24" s="327"/>
      <c r="L24" s="326"/>
    </row>
    <row r="25" spans="1:12" ht="21.75" customHeight="1" x14ac:dyDescent="0.45">
      <c r="A25" s="954" t="s">
        <v>530</v>
      </c>
      <c r="B25" s="954"/>
      <c r="C25" s="954"/>
      <c r="D25" s="325"/>
      <c r="E25" s="324" t="s">
        <v>344</v>
      </c>
      <c r="F25" s="323"/>
      <c r="G25" s="324" t="s">
        <v>343</v>
      </c>
      <c r="H25" s="324" t="s">
        <v>353</v>
      </c>
      <c r="I25" s="323"/>
      <c r="J25" s="324" t="s">
        <v>344</v>
      </c>
      <c r="K25" s="323"/>
      <c r="L25" s="322" t="s">
        <v>343</v>
      </c>
    </row>
    <row r="26" spans="1:12" ht="21.75" customHeight="1" x14ac:dyDescent="0.45">
      <c r="A26" s="954" t="s">
        <v>529</v>
      </c>
      <c r="B26" s="954"/>
      <c r="C26" s="954"/>
      <c r="D26" s="1007"/>
      <c r="E26" s="1008"/>
      <c r="F26" s="1008"/>
      <c r="G26" s="1008"/>
      <c r="H26" s="1008"/>
      <c r="I26" s="1008"/>
      <c r="J26" s="321" t="s">
        <v>342</v>
      </c>
      <c r="K26" s="321"/>
      <c r="L26" s="320"/>
    </row>
    <row r="28" spans="1:12" ht="21.75" customHeight="1" x14ac:dyDescent="0.45">
      <c r="A28" s="258" t="s">
        <v>528</v>
      </c>
    </row>
    <row r="29" spans="1:12" ht="21.75" customHeight="1" x14ac:dyDescent="0.45">
      <c r="A29" s="258" t="s">
        <v>527</v>
      </c>
    </row>
    <row r="30" spans="1:12" ht="21.75" customHeight="1" x14ac:dyDescent="0.45">
      <c r="A30" s="319" t="s">
        <v>526</v>
      </c>
    </row>
    <row r="31" spans="1:12" ht="21.75" customHeight="1" x14ac:dyDescent="0.45">
      <c r="A31" s="258" t="s">
        <v>525</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41"/>
  </cols>
  <sheetData>
    <row r="1" spans="1:23" ht="21" customHeight="1" x14ac:dyDescent="0.45">
      <c r="A1" s="241" t="s">
        <v>554</v>
      </c>
      <c r="K1" s="954" t="s">
        <v>474</v>
      </c>
      <c r="L1" s="954"/>
      <c r="M1" s="954"/>
      <c r="N1" s="954"/>
      <c r="O1" s="954"/>
      <c r="P1" s="943" t="str">
        <f>IF(チェックシート!$B$5="", "", チェックシート!$B$5)</f>
        <v/>
      </c>
      <c r="Q1" s="943"/>
      <c r="R1" s="943"/>
      <c r="S1" s="943"/>
      <c r="T1" s="943"/>
      <c r="U1" s="943"/>
      <c r="V1" s="943"/>
    </row>
    <row r="2" spans="1:23" ht="21" customHeight="1" x14ac:dyDescent="0.45">
      <c r="A2" s="258" t="s">
        <v>553</v>
      </c>
      <c r="K2" s="954" t="s">
        <v>473</v>
      </c>
      <c r="L2" s="954"/>
      <c r="M2" s="954"/>
      <c r="N2" s="954"/>
      <c r="O2" s="954"/>
      <c r="P2" s="943" t="str">
        <f>IF(チェックシート!$B$4="", "", チェックシート!$B$4)</f>
        <v/>
      </c>
      <c r="Q2" s="943"/>
      <c r="R2" s="943"/>
      <c r="S2" s="943"/>
      <c r="T2" s="943"/>
      <c r="U2" s="943"/>
      <c r="V2" s="943"/>
    </row>
    <row r="3" spans="1:23" ht="21" customHeight="1" x14ac:dyDescent="0.45">
      <c r="A3" s="341"/>
    </row>
    <row r="4" spans="1:23" ht="21" customHeight="1" thickBot="1" x14ac:dyDescent="0.5">
      <c r="A4" s="340"/>
    </row>
    <row r="5" spans="1:23" ht="21" customHeight="1" x14ac:dyDescent="0.45">
      <c r="A5" s="339"/>
      <c r="B5" s="338"/>
      <c r="C5" s="338"/>
      <c r="D5" s="338"/>
      <c r="E5" s="338"/>
      <c r="F5" s="338"/>
      <c r="G5" s="338"/>
      <c r="H5" s="338"/>
      <c r="I5" s="338"/>
      <c r="J5" s="338"/>
      <c r="K5" s="338"/>
      <c r="L5" s="338"/>
      <c r="M5" s="338"/>
      <c r="N5" s="338"/>
      <c r="O5" s="338"/>
      <c r="P5" s="338"/>
      <c r="Q5" s="338"/>
      <c r="R5" s="338"/>
      <c r="S5" s="338"/>
      <c r="T5" s="338"/>
      <c r="U5" s="338"/>
      <c r="V5" s="338"/>
      <c r="W5" s="337"/>
    </row>
    <row r="6" spans="1:23" ht="21" customHeight="1" x14ac:dyDescent="0.45">
      <c r="A6" s="264"/>
      <c r="B6" s="263"/>
      <c r="C6" s="263"/>
      <c r="D6" s="263"/>
      <c r="E6" s="263"/>
      <c r="F6" s="263"/>
      <c r="G6" s="263"/>
      <c r="H6" s="263"/>
      <c r="I6" s="263"/>
      <c r="J6" s="263"/>
      <c r="K6" s="263"/>
      <c r="L6" s="263"/>
      <c r="M6" s="263"/>
      <c r="N6" s="263"/>
      <c r="O6" s="263"/>
      <c r="P6" s="263"/>
      <c r="Q6" s="263"/>
      <c r="R6" s="263"/>
      <c r="S6" s="263"/>
      <c r="T6" s="263"/>
      <c r="U6" s="263"/>
      <c r="V6" s="263"/>
      <c r="W6" s="262"/>
    </row>
    <row r="7" spans="1:23" ht="21" customHeight="1" x14ac:dyDescent="0.45">
      <c r="A7" s="264"/>
      <c r="B7" s="263"/>
      <c r="C7" s="263"/>
      <c r="D7" s="263"/>
      <c r="E7" s="263"/>
      <c r="F7" s="263"/>
      <c r="G7" s="263"/>
      <c r="H7" s="263"/>
      <c r="I7" s="263"/>
      <c r="J7" s="263"/>
      <c r="K7" s="263"/>
      <c r="L7" s="263"/>
      <c r="M7" s="263"/>
      <c r="N7" s="263"/>
      <c r="O7" s="263"/>
      <c r="P7" s="263"/>
      <c r="Q7" s="263"/>
      <c r="R7" s="263"/>
      <c r="S7" s="263"/>
      <c r="T7" s="263"/>
      <c r="U7" s="263"/>
      <c r="V7" s="263"/>
      <c r="W7" s="262"/>
    </row>
    <row r="8" spans="1:23" ht="21" customHeight="1" x14ac:dyDescent="0.45">
      <c r="A8" s="264"/>
      <c r="B8" s="263"/>
      <c r="C8" s="263"/>
      <c r="D8" s="263"/>
      <c r="E8" s="263"/>
      <c r="F8" s="263"/>
      <c r="G8" s="263"/>
      <c r="H8" s="263"/>
      <c r="I8" s="263"/>
      <c r="J8" s="263"/>
      <c r="K8" s="263"/>
      <c r="L8" s="263"/>
      <c r="M8" s="263"/>
      <c r="N8" s="263"/>
      <c r="O8" s="263"/>
      <c r="P8" s="263"/>
      <c r="Q8" s="263"/>
      <c r="R8" s="263"/>
      <c r="S8" s="263"/>
      <c r="T8" s="263"/>
      <c r="U8" s="263"/>
      <c r="V8" s="263"/>
      <c r="W8" s="262"/>
    </row>
    <row r="9" spans="1:23" ht="21" customHeight="1" x14ac:dyDescent="0.45">
      <c r="A9" s="264"/>
      <c r="B9" s="263"/>
      <c r="C9" s="263"/>
      <c r="D9" s="263"/>
      <c r="E9" s="263"/>
      <c r="F9" s="263"/>
      <c r="G9" s="263"/>
      <c r="H9" s="263"/>
      <c r="I9" s="263"/>
      <c r="J9" s="263"/>
      <c r="K9" s="263"/>
      <c r="L9" s="263"/>
      <c r="M9" s="263"/>
      <c r="N9" s="263"/>
      <c r="O9" s="263"/>
      <c r="P9" s="263"/>
      <c r="Q9" s="263"/>
      <c r="R9" s="263"/>
      <c r="S9" s="263"/>
      <c r="T9" s="263"/>
      <c r="U9" s="263"/>
      <c r="V9" s="263"/>
      <c r="W9" s="262"/>
    </row>
    <row r="10" spans="1:23" ht="21" customHeight="1" x14ac:dyDescent="0.45">
      <c r="A10" s="264"/>
      <c r="B10" s="263"/>
      <c r="C10" s="263"/>
      <c r="D10" s="263"/>
      <c r="E10" s="263"/>
      <c r="F10" s="263"/>
      <c r="G10" s="263"/>
      <c r="H10" s="263"/>
      <c r="I10" s="263"/>
      <c r="J10" s="263"/>
      <c r="K10" s="263"/>
      <c r="L10" s="263"/>
      <c r="M10" s="263"/>
      <c r="N10" s="263"/>
      <c r="O10" s="263"/>
      <c r="P10" s="263"/>
      <c r="Q10" s="263"/>
      <c r="R10" s="263"/>
      <c r="S10" s="263"/>
      <c r="T10" s="263"/>
      <c r="U10" s="263"/>
      <c r="V10" s="263"/>
      <c r="W10" s="262"/>
    </row>
    <row r="11" spans="1:23" ht="21" customHeight="1" x14ac:dyDescent="0.45">
      <c r="A11" s="264"/>
      <c r="B11" s="248"/>
      <c r="C11" s="248"/>
      <c r="D11" s="248"/>
      <c r="E11" s="248"/>
      <c r="F11" s="248"/>
      <c r="G11" s="248"/>
      <c r="H11" s="248"/>
      <c r="I11" s="248"/>
      <c r="J11" s="248"/>
      <c r="K11" s="248"/>
      <c r="L11" s="248"/>
      <c r="M11" s="248"/>
      <c r="W11" s="336"/>
    </row>
    <row r="12" spans="1:23" ht="21" customHeight="1" x14ac:dyDescent="0.45">
      <c r="A12" s="264"/>
      <c r="W12" s="336"/>
    </row>
    <row r="13" spans="1:23" ht="21" customHeight="1" x14ac:dyDescent="0.45">
      <c r="A13" s="264"/>
      <c r="W13" s="336"/>
    </row>
    <row r="14" spans="1:23" ht="21" customHeight="1" x14ac:dyDescent="0.45">
      <c r="A14" s="264"/>
      <c r="V14" s="248"/>
      <c r="W14" s="336"/>
    </row>
    <row r="15" spans="1:23" ht="21" customHeight="1" x14ac:dyDescent="0.45">
      <c r="A15" s="264"/>
      <c r="W15" s="262"/>
    </row>
    <row r="16" spans="1:23" ht="21" customHeight="1" thickBot="1" x14ac:dyDescent="0.5">
      <c r="A16" s="335"/>
      <c r="B16" s="334"/>
      <c r="C16" s="334"/>
      <c r="D16" s="334"/>
      <c r="E16" s="334"/>
      <c r="F16" s="334"/>
      <c r="G16" s="334"/>
      <c r="H16" s="334"/>
      <c r="I16" s="334"/>
      <c r="J16" s="334"/>
      <c r="K16" s="334"/>
      <c r="L16" s="334"/>
      <c r="M16" s="334"/>
      <c r="N16" s="334"/>
      <c r="O16" s="334"/>
      <c r="P16" s="334"/>
      <c r="Q16" s="334"/>
      <c r="R16" s="334"/>
      <c r="S16" s="334"/>
      <c r="T16" s="334"/>
      <c r="U16" s="334"/>
      <c r="V16" s="333"/>
      <c r="W16" s="332"/>
    </row>
    <row r="17" spans="1:1" s="238" customFormat="1" ht="21" customHeight="1" x14ac:dyDescent="0.45">
      <c r="A17" s="238" t="s">
        <v>552</v>
      </c>
    </row>
    <row r="18" spans="1:1" s="238" customFormat="1" ht="21" customHeight="1" x14ac:dyDescent="0.45">
      <c r="A18" s="238" t="s">
        <v>551</v>
      </c>
    </row>
    <row r="19" spans="1:1" s="238" customFormat="1" ht="21" customHeight="1" x14ac:dyDescent="0.45">
      <c r="A19" s="238" t="s">
        <v>550</v>
      </c>
    </row>
    <row r="20" spans="1:1" s="238" customFormat="1" ht="21" customHeight="1" x14ac:dyDescent="0.45">
      <c r="A20" s="238" t="s">
        <v>549</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41"/>
    <col min="9" max="9" width="8.3984375" style="241" customWidth="1"/>
    <col min="10" max="16384" width="8.3984375" style="241"/>
  </cols>
  <sheetData>
    <row r="1" spans="1:10" ht="24" customHeight="1" x14ac:dyDescent="0.45">
      <c r="A1" s="342" t="s">
        <v>568</v>
      </c>
    </row>
    <row r="2" spans="1:10" ht="24" customHeight="1" x14ac:dyDescent="0.45">
      <c r="A2" s="365" t="s">
        <v>567</v>
      </c>
      <c r="F2" s="1015" t="s">
        <v>474</v>
      </c>
      <c r="G2" s="1016"/>
      <c r="H2" s="435" t="str">
        <f>IF(チェックシート!$B$5="", "", チェックシート!$B$5)</f>
        <v/>
      </c>
      <c r="I2" s="436"/>
      <c r="J2" s="437"/>
    </row>
    <row r="3" spans="1:10" ht="24" customHeight="1" x14ac:dyDescent="0.45">
      <c r="F3" s="1020" t="s">
        <v>473</v>
      </c>
      <c r="G3" s="1022"/>
      <c r="H3" s="1023" t="str">
        <f>IF(チェックシート!$B$4="", "", チェックシート!$B$4)</f>
        <v/>
      </c>
      <c r="I3" s="1024"/>
      <c r="J3" s="1025"/>
    </row>
    <row r="5" spans="1:10" ht="24" customHeight="1" x14ac:dyDescent="0.45">
      <c r="A5" s="342"/>
    </row>
    <row r="6" spans="1:10" ht="24" customHeight="1" x14ac:dyDescent="0.45">
      <c r="A6" s="1017" t="s">
        <v>566</v>
      </c>
      <c r="B6" s="1018"/>
      <c r="C6" s="1018"/>
      <c r="D6" s="1019"/>
      <c r="E6" s="1017" t="s">
        <v>565</v>
      </c>
      <c r="F6" s="1018"/>
      <c r="G6" s="1018"/>
      <c r="H6" s="1018"/>
      <c r="I6" s="1019"/>
      <c r="J6" s="364" t="s">
        <v>564</v>
      </c>
    </row>
    <row r="7" spans="1:10" ht="24" customHeight="1" x14ac:dyDescent="0.45">
      <c r="A7" s="1020"/>
      <c r="B7" s="1021"/>
      <c r="C7" s="1021"/>
      <c r="D7" s="1022"/>
      <c r="E7" s="1020"/>
      <c r="F7" s="1021"/>
      <c r="G7" s="1021"/>
      <c r="H7" s="1021"/>
      <c r="I7" s="1022"/>
      <c r="J7" s="363" t="s">
        <v>563</v>
      </c>
    </row>
    <row r="8" spans="1:10" ht="24" customHeight="1" x14ac:dyDescent="0.45">
      <c r="A8" s="1029" t="s">
        <v>562</v>
      </c>
      <c r="B8" s="1030"/>
      <c r="C8" s="1030"/>
      <c r="D8" s="1031"/>
      <c r="E8" s="362"/>
      <c r="F8" s="361"/>
      <c r="G8" s="361"/>
      <c r="H8" s="361"/>
      <c r="I8" s="360"/>
      <c r="J8" s="357"/>
    </row>
    <row r="9" spans="1:10" ht="24" customHeight="1" x14ac:dyDescent="0.45">
      <c r="A9" s="1026"/>
      <c r="B9" s="1027"/>
      <c r="C9" s="1027"/>
      <c r="D9" s="1028"/>
      <c r="E9" s="359"/>
      <c r="F9" s="358"/>
      <c r="G9" s="358"/>
      <c r="H9" s="358"/>
      <c r="I9" s="357"/>
      <c r="J9" s="357"/>
    </row>
    <row r="10" spans="1:10" ht="24" customHeight="1" x14ac:dyDescent="0.45">
      <c r="A10" s="1026"/>
      <c r="B10" s="1027"/>
      <c r="C10" s="1027"/>
      <c r="D10" s="1028"/>
      <c r="E10" s="359"/>
      <c r="F10" s="358"/>
      <c r="G10" s="358"/>
      <c r="H10" s="358"/>
      <c r="I10" s="357"/>
      <c r="J10" s="357"/>
    </row>
    <row r="11" spans="1:10" ht="24" customHeight="1" x14ac:dyDescent="0.45">
      <c r="A11" s="1026"/>
      <c r="B11" s="1027"/>
      <c r="C11" s="1027"/>
      <c r="D11" s="1028"/>
      <c r="E11" s="359"/>
      <c r="F11" s="358"/>
      <c r="G11" s="358"/>
      <c r="H11" s="358"/>
      <c r="I11" s="357"/>
      <c r="J11" s="357"/>
    </row>
    <row r="12" spans="1:10" ht="24" customHeight="1" x14ac:dyDescent="0.45">
      <c r="A12" s="1026"/>
      <c r="B12" s="1027"/>
      <c r="C12" s="1027"/>
      <c r="D12" s="1028"/>
      <c r="E12" s="359"/>
      <c r="F12" s="358"/>
      <c r="G12" s="358"/>
      <c r="H12" s="358"/>
      <c r="I12" s="357"/>
      <c r="J12" s="357"/>
    </row>
    <row r="13" spans="1:10" ht="24" customHeight="1" x14ac:dyDescent="0.45">
      <c r="A13" s="1026"/>
      <c r="B13" s="1027"/>
      <c r="C13" s="1027"/>
      <c r="D13" s="1028"/>
      <c r="E13" s="359"/>
      <c r="F13" s="358"/>
      <c r="G13" s="358"/>
      <c r="H13" s="358"/>
      <c r="I13" s="357"/>
      <c r="J13" s="357"/>
    </row>
    <row r="14" spans="1:10" ht="24" customHeight="1" x14ac:dyDescent="0.45">
      <c r="A14" s="1026"/>
      <c r="B14" s="1027"/>
      <c r="C14" s="1027"/>
      <c r="D14" s="1028"/>
      <c r="E14" s="359"/>
      <c r="F14" s="358"/>
      <c r="G14" s="358"/>
      <c r="H14" s="358"/>
      <c r="I14" s="357"/>
      <c r="J14" s="357"/>
    </row>
    <row r="15" spans="1:10" ht="24" customHeight="1" x14ac:dyDescent="0.45">
      <c r="A15" s="1026"/>
      <c r="B15" s="1027"/>
      <c r="C15" s="1027"/>
      <c r="D15" s="1028"/>
      <c r="E15" s="359"/>
      <c r="F15" s="358"/>
      <c r="G15" s="358"/>
      <c r="H15" s="358"/>
      <c r="I15" s="357"/>
      <c r="J15" s="357"/>
    </row>
    <row r="16" spans="1:10" ht="24" customHeight="1" x14ac:dyDescent="0.45">
      <c r="A16" s="1026"/>
      <c r="B16" s="1027"/>
      <c r="C16" s="1027"/>
      <c r="D16" s="1028"/>
      <c r="E16" s="359"/>
      <c r="F16" s="358"/>
      <c r="G16" s="358"/>
      <c r="H16" s="358"/>
      <c r="I16" s="357"/>
      <c r="J16" s="357"/>
    </row>
    <row r="17" spans="1:10" ht="24" customHeight="1" x14ac:dyDescent="0.45">
      <c r="A17" s="1026" t="s">
        <v>561</v>
      </c>
      <c r="B17" s="1027"/>
      <c r="C17" s="1027"/>
      <c r="D17" s="1028"/>
      <c r="E17" s="346"/>
      <c r="F17" s="345"/>
      <c r="G17" s="345"/>
      <c r="H17" s="345"/>
      <c r="I17" s="344"/>
      <c r="J17" s="357"/>
    </row>
    <row r="18" spans="1:10" ht="24" customHeight="1" x14ac:dyDescent="0.45">
      <c r="A18" s="1015" t="s">
        <v>560</v>
      </c>
      <c r="B18" s="1038"/>
      <c r="C18" s="1038"/>
      <c r="D18" s="1016"/>
      <c r="E18" s="1035" t="s">
        <v>559</v>
      </c>
      <c r="F18" s="1036"/>
      <c r="G18" s="1036"/>
      <c r="H18" s="1036"/>
      <c r="I18" s="1037"/>
      <c r="J18" s="347"/>
    </row>
    <row r="19" spans="1:10" ht="24" customHeight="1" x14ac:dyDescent="0.45">
      <c r="A19" s="1026"/>
      <c r="B19" s="1027"/>
      <c r="C19" s="1027"/>
      <c r="D19" s="1028"/>
      <c r="E19" s="356"/>
      <c r="F19" s="355"/>
      <c r="G19" s="355"/>
      <c r="H19" s="355"/>
      <c r="I19" s="354"/>
      <c r="J19" s="347"/>
    </row>
    <row r="20" spans="1:10" ht="24" customHeight="1" x14ac:dyDescent="0.45">
      <c r="A20" s="353"/>
      <c r="B20" s="352"/>
      <c r="C20" s="352"/>
      <c r="D20" s="351"/>
      <c r="E20" s="350"/>
      <c r="F20" s="349"/>
      <c r="G20" s="349"/>
      <c r="H20" s="349"/>
      <c r="I20" s="348"/>
      <c r="J20" s="347"/>
    </row>
    <row r="21" spans="1:10" ht="24" customHeight="1" x14ac:dyDescent="0.45">
      <c r="A21" s="353"/>
      <c r="B21" s="352"/>
      <c r="C21" s="352"/>
      <c r="D21" s="351"/>
      <c r="E21" s="350"/>
      <c r="F21" s="349"/>
      <c r="G21" s="349"/>
      <c r="H21" s="349"/>
      <c r="I21" s="348"/>
      <c r="J21" s="347"/>
    </row>
    <row r="22" spans="1:10" ht="24" customHeight="1" x14ac:dyDescent="0.45">
      <c r="A22" s="353"/>
      <c r="B22" s="352"/>
      <c r="C22" s="352"/>
      <c r="D22" s="351"/>
      <c r="E22" s="350"/>
      <c r="F22" s="349"/>
      <c r="G22" s="349"/>
      <c r="H22" s="349"/>
      <c r="I22" s="348"/>
      <c r="J22" s="347"/>
    </row>
    <row r="23" spans="1:10" ht="24" customHeight="1" x14ac:dyDescent="0.45">
      <c r="A23" s="1026"/>
      <c r="B23" s="1027"/>
      <c r="C23" s="1027"/>
      <c r="D23" s="1028"/>
      <c r="E23" s="350"/>
      <c r="F23" s="349"/>
      <c r="G23" s="349"/>
      <c r="H23" s="349"/>
      <c r="I23" s="348"/>
      <c r="J23" s="347"/>
    </row>
    <row r="24" spans="1:10" ht="24" customHeight="1" x14ac:dyDescent="0.45">
      <c r="A24" s="1026"/>
      <c r="B24" s="1027"/>
      <c r="C24" s="1027"/>
      <c r="D24" s="1028"/>
      <c r="E24" s="350"/>
      <c r="F24" s="349"/>
      <c r="G24" s="349"/>
      <c r="H24" s="349"/>
      <c r="I24" s="348"/>
      <c r="J24" s="347"/>
    </row>
    <row r="25" spans="1:10" ht="24" customHeight="1" x14ac:dyDescent="0.45">
      <c r="A25" s="1026"/>
      <c r="B25" s="1027"/>
      <c r="C25" s="1027"/>
      <c r="D25" s="1028"/>
      <c r="E25" s="350"/>
      <c r="F25" s="349"/>
      <c r="G25" s="349"/>
      <c r="H25" s="349"/>
      <c r="I25" s="348"/>
      <c r="J25" s="347"/>
    </row>
    <row r="26" spans="1:10" ht="24" customHeight="1" x14ac:dyDescent="0.45">
      <c r="A26" s="1032"/>
      <c r="B26" s="1033"/>
      <c r="C26" s="1033"/>
      <c r="D26" s="1034"/>
      <c r="E26" s="346"/>
      <c r="F26" s="345"/>
      <c r="G26" s="345"/>
      <c r="H26" s="345"/>
      <c r="I26" s="344"/>
      <c r="J26" s="343"/>
    </row>
    <row r="27" spans="1:10" ht="24" customHeight="1" x14ac:dyDescent="0.45">
      <c r="A27" s="342" t="s">
        <v>558</v>
      </c>
    </row>
    <row r="28" spans="1:10" ht="24" customHeight="1" x14ac:dyDescent="0.45">
      <c r="A28" s="342" t="s">
        <v>557</v>
      </c>
    </row>
    <row r="29" spans="1:10" ht="24" customHeight="1" x14ac:dyDescent="0.45">
      <c r="A29" s="342" t="s">
        <v>556</v>
      </c>
    </row>
    <row r="30" spans="1:10" ht="24" customHeight="1" x14ac:dyDescent="0.45">
      <c r="A30" s="342" t="s">
        <v>555</v>
      </c>
    </row>
  </sheetData>
  <mergeCells count="22">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F2:G2"/>
    <mergeCell ref="E6:I7"/>
    <mergeCell ref="A6:D7"/>
    <mergeCell ref="F3:G3"/>
    <mergeCell ref="H3:J3"/>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8"/>
  </cols>
  <sheetData>
    <row r="1" spans="1:10" ht="18.75" customHeight="1" x14ac:dyDescent="0.45">
      <c r="A1" s="258" t="s">
        <v>578</v>
      </c>
    </row>
    <row r="2" spans="1:10" ht="18.75" customHeight="1" x14ac:dyDescent="0.45">
      <c r="A2" s="258" t="s">
        <v>577</v>
      </c>
    </row>
    <row r="4" spans="1:10" ht="18.75" customHeight="1" x14ac:dyDescent="0.45">
      <c r="F4" s="1039" t="s">
        <v>576</v>
      </c>
      <c r="G4" s="1039"/>
      <c r="H4" s="1040" t="str">
        <f>IF(チェックシート!$B$5="", "", チェックシート!$B$5)</f>
        <v/>
      </c>
      <c r="I4" s="1041"/>
      <c r="J4" s="1042"/>
    </row>
    <row r="5" spans="1:10" ht="18.75" customHeight="1" x14ac:dyDescent="0.45">
      <c r="F5" s="1039" t="s">
        <v>473</v>
      </c>
      <c r="G5" s="1039"/>
      <c r="H5" s="1040" t="str">
        <f>IF(チェックシート!$B$4="", "", チェックシート!$B$4)</f>
        <v/>
      </c>
      <c r="I5" s="1041"/>
      <c r="J5" s="1042"/>
    </row>
    <row r="6" spans="1:10" ht="18.75" customHeight="1" x14ac:dyDescent="0.45">
      <c r="A6" s="248"/>
      <c r="B6" s="248"/>
      <c r="C6" s="248"/>
      <c r="D6" s="248"/>
      <c r="E6" s="248"/>
      <c r="F6" s="248"/>
      <c r="G6" s="248"/>
      <c r="H6" s="248"/>
      <c r="I6" s="248"/>
    </row>
    <row r="7" spans="1:10" ht="18.75" customHeight="1" x14ac:dyDescent="0.45">
      <c r="A7" s="374" t="s">
        <v>575</v>
      </c>
      <c r="B7" s="373"/>
      <c r="C7" s="373"/>
      <c r="D7" s="373"/>
      <c r="E7" s="373"/>
      <c r="F7" s="373"/>
      <c r="G7" s="373"/>
      <c r="H7" s="373"/>
      <c r="I7" s="373"/>
      <c r="J7" s="372"/>
    </row>
    <row r="8" spans="1:10" ht="18.75" customHeight="1" x14ac:dyDescent="0.45">
      <c r="A8" s="370" t="s">
        <v>574</v>
      </c>
      <c r="B8" s="369"/>
      <c r="C8" s="369"/>
      <c r="D8" s="369"/>
      <c r="E8" s="369"/>
      <c r="F8" s="369"/>
      <c r="G8" s="369"/>
      <c r="H8" s="369"/>
      <c r="I8" s="369"/>
      <c r="J8" s="368"/>
    </row>
    <row r="9" spans="1:10" ht="18.75" customHeight="1" x14ac:dyDescent="0.45">
      <c r="A9" s="375"/>
      <c r="J9" s="326"/>
    </row>
    <row r="10" spans="1:10" ht="18.75" customHeight="1" x14ac:dyDescent="0.45">
      <c r="A10" s="367"/>
      <c r="J10" s="326"/>
    </row>
    <row r="11" spans="1:10" ht="18.75" customHeight="1" x14ac:dyDescent="0.45">
      <c r="A11" s="367"/>
      <c r="J11" s="326"/>
    </row>
    <row r="12" spans="1:10" ht="18.75" customHeight="1" x14ac:dyDescent="0.45">
      <c r="A12" s="367"/>
      <c r="J12" s="326"/>
    </row>
    <row r="13" spans="1:10" ht="18.75" customHeight="1" x14ac:dyDescent="0.45">
      <c r="A13" s="367"/>
      <c r="J13" s="326"/>
    </row>
    <row r="14" spans="1:10" ht="18.75" customHeight="1" x14ac:dyDescent="0.45">
      <c r="A14" s="371"/>
      <c r="B14" s="321"/>
      <c r="C14" s="321"/>
      <c r="D14" s="321"/>
      <c r="E14" s="321"/>
      <c r="F14" s="321"/>
      <c r="G14" s="321"/>
      <c r="H14" s="321"/>
      <c r="I14" s="321"/>
      <c r="J14" s="320"/>
    </row>
    <row r="15" spans="1:10" ht="18.75" customHeight="1" x14ac:dyDescent="0.45">
      <c r="A15" s="374" t="s">
        <v>573</v>
      </c>
      <c r="B15" s="373"/>
      <c r="C15" s="373"/>
      <c r="D15" s="373"/>
      <c r="E15" s="373"/>
      <c r="F15" s="373"/>
      <c r="G15" s="373"/>
      <c r="H15" s="373"/>
      <c r="I15" s="373"/>
      <c r="J15" s="372"/>
    </row>
    <row r="16" spans="1:10" ht="18.75" customHeight="1" x14ac:dyDescent="0.45">
      <c r="A16" s="367"/>
      <c r="J16" s="326"/>
    </row>
    <row r="17" spans="1:10" ht="18.75" customHeight="1" x14ac:dyDescent="0.45">
      <c r="A17" s="367"/>
      <c r="J17" s="326"/>
    </row>
    <row r="18" spans="1:10" ht="18.75" customHeight="1" x14ac:dyDescent="0.45">
      <c r="A18" s="367"/>
      <c r="J18" s="326"/>
    </row>
    <row r="19" spans="1:10" ht="18.75" customHeight="1" x14ac:dyDescent="0.45">
      <c r="A19" s="367"/>
      <c r="J19" s="326"/>
    </row>
    <row r="20" spans="1:10" ht="18.75" customHeight="1" x14ac:dyDescent="0.45">
      <c r="A20" s="367"/>
      <c r="J20" s="326"/>
    </row>
    <row r="21" spans="1:10" ht="18.75" customHeight="1" x14ac:dyDescent="0.45">
      <c r="A21" s="367"/>
      <c r="J21" s="326"/>
    </row>
    <row r="22" spans="1:10" ht="18.75" customHeight="1" x14ac:dyDescent="0.45">
      <c r="A22" s="370" t="s">
        <v>572</v>
      </c>
      <c r="B22" s="369"/>
      <c r="C22" s="369"/>
      <c r="D22" s="369"/>
      <c r="E22" s="369"/>
      <c r="F22" s="369"/>
      <c r="G22" s="369"/>
      <c r="H22" s="369"/>
      <c r="I22" s="369"/>
      <c r="J22" s="368"/>
    </row>
    <row r="23" spans="1:10" ht="18.75" customHeight="1" x14ac:dyDescent="0.45">
      <c r="A23" s="367"/>
      <c r="J23" s="326"/>
    </row>
    <row r="24" spans="1:10" ht="18.75" customHeight="1" x14ac:dyDescent="0.45">
      <c r="A24" s="367"/>
      <c r="J24" s="326"/>
    </row>
    <row r="25" spans="1:10" ht="18.75" customHeight="1" x14ac:dyDescent="0.45">
      <c r="A25" s="367"/>
      <c r="J25" s="326"/>
    </row>
    <row r="26" spans="1:10" ht="18.75" customHeight="1" x14ac:dyDescent="0.45">
      <c r="A26" s="367"/>
      <c r="J26" s="326"/>
    </row>
    <row r="27" spans="1:10" ht="18.75" customHeight="1" x14ac:dyDescent="0.45">
      <c r="A27" s="367"/>
      <c r="J27" s="326"/>
    </row>
    <row r="28" spans="1:10" ht="18.75" customHeight="1" x14ac:dyDescent="0.45">
      <c r="A28" s="371"/>
      <c r="B28" s="321"/>
      <c r="C28" s="321"/>
      <c r="D28" s="321"/>
      <c r="E28" s="321"/>
      <c r="F28" s="321"/>
      <c r="G28" s="321"/>
      <c r="H28" s="321"/>
      <c r="I28" s="321"/>
      <c r="J28" s="320"/>
    </row>
    <row r="29" spans="1:10" ht="18.75" customHeight="1" x14ac:dyDescent="0.45">
      <c r="A29" s="370" t="s">
        <v>571</v>
      </c>
      <c r="B29" s="369"/>
      <c r="C29" s="369"/>
      <c r="D29" s="369"/>
      <c r="E29" s="369"/>
      <c r="F29" s="369"/>
      <c r="G29" s="369"/>
      <c r="H29" s="369"/>
      <c r="I29" s="369"/>
      <c r="J29" s="368"/>
    </row>
    <row r="30" spans="1:10" ht="18.75" customHeight="1" x14ac:dyDescent="0.45">
      <c r="A30" s="367"/>
      <c r="J30" s="326"/>
    </row>
    <row r="31" spans="1:10" ht="18.75" customHeight="1" x14ac:dyDescent="0.45">
      <c r="A31" s="367"/>
      <c r="J31" s="326"/>
    </row>
    <row r="32" spans="1:10" ht="18.75" customHeight="1" x14ac:dyDescent="0.45">
      <c r="A32" s="367"/>
      <c r="J32" s="326"/>
    </row>
    <row r="33" spans="1:10" ht="18.75" customHeight="1" x14ac:dyDescent="0.45">
      <c r="A33" s="367"/>
      <c r="J33" s="326"/>
    </row>
    <row r="34" spans="1:10" ht="18.75" customHeight="1" x14ac:dyDescent="0.45">
      <c r="A34" s="366"/>
      <c r="B34" s="321"/>
      <c r="C34" s="321"/>
      <c r="D34" s="321"/>
      <c r="E34" s="321"/>
      <c r="F34" s="321"/>
      <c r="G34" s="321"/>
      <c r="H34" s="321"/>
      <c r="I34" s="321"/>
      <c r="J34" s="320"/>
    </row>
    <row r="35" spans="1:10" ht="18.75" customHeight="1" x14ac:dyDescent="0.45">
      <c r="A35" s="258" t="s">
        <v>570</v>
      </c>
    </row>
    <row r="36" spans="1:10" ht="18.75" customHeight="1" x14ac:dyDescent="0.45">
      <c r="A36" s="258" t="s">
        <v>569</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41"/>
  </cols>
  <sheetData>
    <row r="1" spans="1:11" ht="23.25" customHeight="1" x14ac:dyDescent="0.45">
      <c r="A1" s="365" t="s">
        <v>591</v>
      </c>
    </row>
    <row r="2" spans="1:11" ht="23.25" customHeight="1" x14ac:dyDescent="0.45">
      <c r="A2" s="365" t="s">
        <v>590</v>
      </c>
      <c r="G2" s="1015" t="s">
        <v>576</v>
      </c>
      <c r="H2" s="1016"/>
      <c r="I2" s="1040" t="str">
        <f>IF(チェックシート!$B$5="", "", チェックシート!$B$5)</f>
        <v/>
      </c>
      <c r="J2" s="1041"/>
      <c r="K2" s="1042"/>
    </row>
    <row r="3" spans="1:11" ht="23.25" customHeight="1" x14ac:dyDescent="0.45">
      <c r="A3" s="386"/>
      <c r="G3" s="1020" t="s">
        <v>473</v>
      </c>
      <c r="H3" s="1022"/>
      <c r="I3" s="1040" t="str">
        <f>IF(チェックシート!$B$4="", "", チェックシート!$B$4)</f>
        <v/>
      </c>
      <c r="J3" s="1041"/>
      <c r="K3" s="1042"/>
    </row>
    <row r="6" spans="1:11" ht="23.25" customHeight="1" x14ac:dyDescent="0.45">
      <c r="A6" s="386"/>
    </row>
    <row r="7" spans="1:11" ht="23.25" customHeight="1" x14ac:dyDescent="0.45">
      <c r="A7" s="1017" t="s">
        <v>589</v>
      </c>
      <c r="B7" s="1018"/>
      <c r="C7" s="1019"/>
      <c r="D7" s="1043"/>
      <c r="E7" s="1044"/>
      <c r="F7" s="1044"/>
      <c r="G7" s="1044"/>
      <c r="H7" s="1044"/>
      <c r="I7" s="1044"/>
      <c r="J7" s="1044"/>
      <c r="K7" s="1045"/>
    </row>
    <row r="8" spans="1:11" ht="23.25" customHeight="1" x14ac:dyDescent="0.45">
      <c r="A8" s="1020"/>
      <c r="B8" s="1021"/>
      <c r="C8" s="1022"/>
      <c r="D8" s="1046"/>
      <c r="E8" s="1047"/>
      <c r="F8" s="1047"/>
      <c r="G8" s="1047"/>
      <c r="H8" s="1047"/>
      <c r="I8" s="1047"/>
      <c r="J8" s="1047"/>
      <c r="K8" s="1048"/>
    </row>
    <row r="9" spans="1:11" ht="23.25" customHeight="1" x14ac:dyDescent="0.45">
      <c r="A9" s="1017" t="s">
        <v>588</v>
      </c>
      <c r="B9" s="1018"/>
      <c r="C9" s="1019"/>
      <c r="D9" s="356" t="s">
        <v>337</v>
      </c>
      <c r="E9" s="385"/>
      <c r="F9" s="355" t="s">
        <v>339</v>
      </c>
      <c r="G9" s="384"/>
      <c r="H9" s="361"/>
      <c r="I9" s="361"/>
      <c r="J9" s="361"/>
      <c r="K9" s="360"/>
    </row>
    <row r="10" spans="1:11" ht="23.25" customHeight="1" x14ac:dyDescent="0.45">
      <c r="A10" s="1020"/>
      <c r="B10" s="1021"/>
      <c r="C10" s="1022"/>
      <c r="D10" s="383"/>
      <c r="E10" s="382"/>
      <c r="F10" s="382"/>
      <c r="G10" s="382"/>
      <c r="H10" s="382"/>
      <c r="I10" s="382"/>
      <c r="J10" s="382"/>
      <c r="K10" s="381"/>
    </row>
    <row r="11" spans="1:11" ht="23.25" customHeight="1" x14ac:dyDescent="0.45">
      <c r="A11" s="1017" t="s">
        <v>587</v>
      </c>
      <c r="B11" s="1018"/>
      <c r="C11" s="1019"/>
      <c r="D11" s="362"/>
      <c r="E11" s="361"/>
      <c r="F11" s="361"/>
      <c r="G11" s="361"/>
      <c r="H11" s="361"/>
      <c r="I11" s="361"/>
      <c r="J11" s="361"/>
      <c r="K11" s="360"/>
    </row>
    <row r="12" spans="1:11" ht="23.25" customHeight="1" x14ac:dyDescent="0.45">
      <c r="A12" s="1020"/>
      <c r="B12" s="1021"/>
      <c r="C12" s="1022"/>
      <c r="D12" s="346"/>
      <c r="E12" s="345"/>
      <c r="F12" s="345"/>
      <c r="G12" s="345"/>
      <c r="H12" s="345"/>
      <c r="I12" s="345"/>
      <c r="J12" s="345"/>
      <c r="K12" s="344"/>
    </row>
    <row r="13" spans="1:11" ht="23.25" customHeight="1" x14ac:dyDescent="0.45">
      <c r="A13" s="1015" t="s">
        <v>586</v>
      </c>
      <c r="B13" s="1038"/>
      <c r="C13" s="1016"/>
      <c r="D13" s="380"/>
      <c r="E13" s="379" t="s">
        <v>585</v>
      </c>
      <c r="F13" s="379" t="s">
        <v>584</v>
      </c>
      <c r="G13" s="378"/>
      <c r="H13" s="379" t="s">
        <v>583</v>
      </c>
      <c r="I13" s="379" t="s">
        <v>582</v>
      </c>
      <c r="J13" s="378"/>
      <c r="K13" s="377" t="s">
        <v>581</v>
      </c>
    </row>
    <row r="14" spans="1:11" ht="23.25" customHeight="1" x14ac:dyDescent="0.45">
      <c r="A14" s="1017" t="s">
        <v>580</v>
      </c>
      <c r="B14" s="1018"/>
      <c r="C14" s="1019"/>
      <c r="D14" s="356"/>
      <c r="E14" s="355"/>
      <c r="F14" s="355"/>
      <c r="G14" s="355"/>
      <c r="H14" s="355"/>
      <c r="I14" s="355"/>
      <c r="J14" s="355"/>
      <c r="K14" s="354"/>
    </row>
    <row r="15" spans="1:11" ht="23.25" customHeight="1" x14ac:dyDescent="0.45">
      <c r="A15" s="1035"/>
      <c r="B15" s="1036"/>
      <c r="C15" s="1037"/>
      <c r="D15" s="350"/>
      <c r="E15" s="349"/>
      <c r="F15" s="349"/>
      <c r="G15" s="349"/>
      <c r="H15" s="349"/>
      <c r="I15" s="349"/>
      <c r="J15" s="349"/>
      <c r="K15" s="348"/>
    </row>
    <row r="16" spans="1:11" ht="23.25" customHeight="1" x14ac:dyDescent="0.45">
      <c r="A16" s="1035"/>
      <c r="B16" s="1036"/>
      <c r="C16" s="1037"/>
      <c r="D16" s="350"/>
      <c r="E16" s="349"/>
      <c r="F16" s="349"/>
      <c r="G16" s="349"/>
      <c r="H16" s="349"/>
      <c r="I16" s="349"/>
      <c r="J16" s="349"/>
      <c r="K16" s="348"/>
    </row>
    <row r="17" spans="1:11" ht="23.25" customHeight="1" x14ac:dyDescent="0.45">
      <c r="A17" s="1035"/>
      <c r="B17" s="1036"/>
      <c r="C17" s="1037"/>
      <c r="D17" s="350"/>
      <c r="E17" s="349"/>
      <c r="F17" s="349"/>
      <c r="G17" s="349"/>
      <c r="H17" s="349"/>
      <c r="I17" s="349"/>
      <c r="J17" s="349"/>
      <c r="K17" s="348"/>
    </row>
    <row r="18" spans="1:11" ht="23.25" customHeight="1" x14ac:dyDescent="0.45">
      <c r="A18" s="1035"/>
      <c r="B18" s="1036"/>
      <c r="C18" s="1037"/>
      <c r="D18" s="350"/>
      <c r="E18" s="349"/>
      <c r="F18" s="349"/>
      <c r="G18" s="349"/>
      <c r="H18" s="349"/>
      <c r="I18" s="349"/>
      <c r="J18" s="349"/>
      <c r="K18" s="348"/>
    </row>
    <row r="19" spans="1:11" ht="23.25" customHeight="1" x14ac:dyDescent="0.45">
      <c r="A19" s="1035"/>
      <c r="B19" s="1036"/>
      <c r="C19" s="1037"/>
      <c r="D19" s="350"/>
      <c r="E19" s="349"/>
      <c r="F19" s="349"/>
      <c r="G19" s="349"/>
      <c r="H19" s="349"/>
      <c r="I19" s="349"/>
      <c r="J19" s="349"/>
      <c r="K19" s="348"/>
    </row>
    <row r="20" spans="1:11" ht="23.25" customHeight="1" x14ac:dyDescent="0.45">
      <c r="A20" s="1035"/>
      <c r="B20" s="1036"/>
      <c r="C20" s="1037"/>
      <c r="D20" s="350"/>
      <c r="E20" s="349"/>
      <c r="F20" s="349"/>
      <c r="G20" s="349"/>
      <c r="H20" s="349"/>
      <c r="I20" s="349"/>
      <c r="J20" s="349"/>
      <c r="K20" s="348"/>
    </row>
    <row r="21" spans="1:11" ht="23.25" customHeight="1" x14ac:dyDescent="0.45">
      <c r="A21" s="1035"/>
      <c r="B21" s="1036"/>
      <c r="C21" s="1037"/>
      <c r="D21" s="350"/>
      <c r="E21" s="349"/>
      <c r="F21" s="349"/>
      <c r="G21" s="349"/>
      <c r="H21" s="349"/>
      <c r="I21" s="349"/>
      <c r="J21" s="349"/>
      <c r="K21" s="348"/>
    </row>
    <row r="22" spans="1:11" ht="23.25" customHeight="1" x14ac:dyDescent="0.45">
      <c r="A22" s="1035"/>
      <c r="B22" s="1036"/>
      <c r="C22" s="1037"/>
      <c r="D22" s="350"/>
      <c r="E22" s="349"/>
      <c r="F22" s="349"/>
      <c r="G22" s="349"/>
      <c r="H22" s="349"/>
      <c r="I22" s="349"/>
      <c r="J22" s="349"/>
      <c r="K22" s="348"/>
    </row>
    <row r="23" spans="1:11" ht="23.25" customHeight="1" x14ac:dyDescent="0.45">
      <c r="A23" s="1035"/>
      <c r="B23" s="1036"/>
      <c r="C23" s="1037"/>
      <c r="D23" s="350"/>
      <c r="E23" s="349"/>
      <c r="F23" s="349"/>
      <c r="G23" s="349"/>
      <c r="H23" s="349"/>
      <c r="I23" s="349"/>
      <c r="J23" s="349"/>
      <c r="K23" s="348"/>
    </row>
    <row r="24" spans="1:11" ht="23.25" customHeight="1" x14ac:dyDescent="0.45">
      <c r="A24" s="1035"/>
      <c r="B24" s="1036"/>
      <c r="C24" s="1037"/>
      <c r="D24" s="350"/>
      <c r="E24" s="349"/>
      <c r="F24" s="349"/>
      <c r="G24" s="349"/>
      <c r="H24" s="349"/>
      <c r="I24" s="349"/>
      <c r="J24" s="349"/>
      <c r="K24" s="348"/>
    </row>
    <row r="25" spans="1:11" ht="23.25" customHeight="1" x14ac:dyDescent="0.45">
      <c r="A25" s="1035"/>
      <c r="B25" s="1036"/>
      <c r="C25" s="1037"/>
      <c r="D25" s="350"/>
      <c r="E25" s="349"/>
      <c r="F25" s="349"/>
      <c r="G25" s="349"/>
      <c r="H25" s="349"/>
      <c r="I25" s="349"/>
      <c r="J25" s="349"/>
      <c r="K25" s="348"/>
    </row>
    <row r="26" spans="1:11" ht="23.25" customHeight="1" x14ac:dyDescent="0.45">
      <c r="A26" s="1035"/>
      <c r="B26" s="1036"/>
      <c r="C26" s="1037"/>
      <c r="D26" s="350"/>
      <c r="E26" s="349"/>
      <c r="F26" s="349"/>
      <c r="G26" s="349"/>
      <c r="H26" s="349"/>
      <c r="I26" s="349"/>
      <c r="J26" s="349"/>
      <c r="K26" s="348"/>
    </row>
    <row r="27" spans="1:11" ht="23.25" customHeight="1" x14ac:dyDescent="0.45">
      <c r="A27" s="1035"/>
      <c r="B27" s="1036"/>
      <c r="C27" s="1037"/>
      <c r="D27" s="350"/>
      <c r="E27" s="349"/>
      <c r="F27" s="349"/>
      <c r="G27" s="349"/>
      <c r="H27" s="349"/>
      <c r="I27" s="349"/>
      <c r="J27" s="349"/>
      <c r="K27" s="348"/>
    </row>
    <row r="28" spans="1:11" ht="23.25" customHeight="1" x14ac:dyDescent="0.45">
      <c r="A28" s="1035"/>
      <c r="B28" s="1036"/>
      <c r="C28" s="1037"/>
      <c r="D28" s="350"/>
      <c r="E28" s="349"/>
      <c r="F28" s="349"/>
      <c r="G28" s="349"/>
      <c r="H28" s="349"/>
      <c r="I28" s="349"/>
      <c r="J28" s="349"/>
      <c r="K28" s="348"/>
    </row>
    <row r="29" spans="1:11" ht="23.25" customHeight="1" x14ac:dyDescent="0.45">
      <c r="A29" s="1035"/>
      <c r="B29" s="1036"/>
      <c r="C29" s="1037"/>
      <c r="D29" s="350"/>
      <c r="E29" s="349"/>
      <c r="F29" s="349"/>
      <c r="G29" s="349"/>
      <c r="H29" s="349"/>
      <c r="I29" s="349"/>
      <c r="J29" s="349"/>
      <c r="K29" s="348"/>
    </row>
    <row r="30" spans="1:11" ht="23.25" customHeight="1" x14ac:dyDescent="0.45">
      <c r="A30" s="1035"/>
      <c r="B30" s="1036"/>
      <c r="C30" s="1037"/>
      <c r="D30" s="350"/>
      <c r="E30" s="349"/>
      <c r="F30" s="349"/>
      <c r="G30" s="349"/>
      <c r="H30" s="349"/>
      <c r="I30" s="349"/>
      <c r="J30" s="349"/>
      <c r="K30" s="348"/>
    </row>
    <row r="31" spans="1:11" ht="23.25" customHeight="1" x14ac:dyDescent="0.45">
      <c r="A31" s="1020"/>
      <c r="B31" s="1021"/>
      <c r="C31" s="1022"/>
      <c r="D31" s="376"/>
      <c r="E31" s="345"/>
      <c r="F31" s="345"/>
      <c r="G31" s="345"/>
      <c r="H31" s="345"/>
      <c r="I31" s="345"/>
      <c r="J31" s="345"/>
      <c r="K31" s="344"/>
    </row>
    <row r="32" spans="1:11" ht="23.25" customHeight="1" x14ac:dyDescent="0.45">
      <c r="A32" s="365" t="s">
        <v>579</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8"/>
  </cols>
  <sheetData>
    <row r="1" spans="1:10" ht="17.25" customHeight="1" x14ac:dyDescent="0.45">
      <c r="A1" s="258" t="s">
        <v>610</v>
      </c>
    </row>
    <row r="2" spans="1:10" ht="17.25" customHeight="1" x14ac:dyDescent="0.45">
      <c r="A2" s="258" t="s">
        <v>609</v>
      </c>
    </row>
    <row r="3" spans="1:10" ht="17.25" customHeight="1" x14ac:dyDescent="0.45">
      <c r="A3" s="402" t="s">
        <v>608</v>
      </c>
    </row>
    <row r="4" spans="1:10" ht="17.25" customHeight="1" x14ac:dyDescent="0.45">
      <c r="F4" s="1049" t="s">
        <v>576</v>
      </c>
      <c r="G4" s="1050"/>
      <c r="H4" s="1040" t="str">
        <f>IF(チェックシート!$B$5="", "", チェックシート!$B$5)</f>
        <v/>
      </c>
      <c r="I4" s="1041"/>
      <c r="J4" s="1042"/>
    </row>
    <row r="5" spans="1:10" ht="17.25" customHeight="1" x14ac:dyDescent="0.45">
      <c r="F5" s="1051" t="s">
        <v>473</v>
      </c>
      <c r="G5" s="1052"/>
      <c r="H5" s="1040" t="str">
        <f>IF(チェックシート!$B$4="", "", チェックシート!$B$4)</f>
        <v/>
      </c>
      <c r="I5" s="1041"/>
      <c r="J5" s="1042"/>
    </row>
    <row r="7" spans="1:10" ht="17.25" customHeight="1" x14ac:dyDescent="0.45">
      <c r="A7" s="387" t="s">
        <v>607</v>
      </c>
      <c r="B7" s="373"/>
      <c r="C7" s="373"/>
      <c r="D7" s="373"/>
      <c r="E7" s="373"/>
      <c r="F7" s="373"/>
      <c r="G7" s="373"/>
      <c r="H7" s="373"/>
      <c r="I7" s="373"/>
      <c r="J7" s="401" t="s">
        <v>606</v>
      </c>
    </row>
    <row r="8" spans="1:10" ht="17.25" customHeight="1" x14ac:dyDescent="0.45">
      <c r="A8" s="400"/>
      <c r="J8" s="399"/>
    </row>
    <row r="9" spans="1:10" ht="17.25" customHeight="1" x14ac:dyDescent="0.45">
      <c r="A9" s="327"/>
      <c r="B9" s="391"/>
      <c r="C9" s="390" t="s">
        <v>605</v>
      </c>
      <c r="D9" s="389"/>
      <c r="E9" s="388"/>
      <c r="J9" s="326"/>
    </row>
    <row r="10" spans="1:10" ht="17.25" customHeight="1" x14ac:dyDescent="0.45">
      <c r="A10" s="327"/>
      <c r="B10" s="391"/>
      <c r="C10" s="390" t="s">
        <v>604</v>
      </c>
      <c r="D10" s="389"/>
      <c r="E10" s="388"/>
      <c r="J10" s="326"/>
    </row>
    <row r="11" spans="1:10" ht="17.25" customHeight="1" x14ac:dyDescent="0.45">
      <c r="A11" s="327"/>
      <c r="B11" s="391"/>
      <c r="C11" s="390" t="s">
        <v>603</v>
      </c>
      <c r="D11" s="389"/>
      <c r="E11" s="388"/>
      <c r="J11" s="326"/>
    </row>
    <row r="12" spans="1:10" ht="17.25" customHeight="1" x14ac:dyDescent="0.45">
      <c r="A12" s="327"/>
      <c r="B12" s="391"/>
      <c r="C12" s="390" t="s">
        <v>602</v>
      </c>
      <c r="D12" s="389"/>
      <c r="E12" s="388"/>
      <c r="J12" s="326"/>
    </row>
    <row r="13" spans="1:10" ht="17.25" customHeight="1" x14ac:dyDescent="0.45">
      <c r="A13" s="327"/>
      <c r="B13" s="391"/>
      <c r="C13" s="390" t="s">
        <v>601</v>
      </c>
      <c r="D13" s="389"/>
      <c r="E13" s="388"/>
      <c r="J13" s="326"/>
    </row>
    <row r="14" spans="1:10" ht="17.25" customHeight="1" x14ac:dyDescent="0.45">
      <c r="A14" s="327"/>
      <c r="J14" s="326"/>
    </row>
    <row r="15" spans="1:10" ht="17.25" customHeight="1" x14ac:dyDescent="0.45">
      <c r="A15" s="398" t="s">
        <v>600</v>
      </c>
      <c r="B15" s="397"/>
      <c r="C15" s="397"/>
      <c r="D15" s="397"/>
      <c r="E15" s="397"/>
      <c r="F15" s="397"/>
      <c r="G15" s="397"/>
      <c r="H15" s="397"/>
      <c r="I15" s="397"/>
      <c r="J15" s="396"/>
    </row>
    <row r="16" spans="1:10" ht="17.25" customHeight="1" x14ac:dyDescent="0.45">
      <c r="A16" s="327"/>
      <c r="J16" s="326"/>
    </row>
    <row r="17" spans="1:10" ht="17.25" customHeight="1" x14ac:dyDescent="0.45">
      <c r="A17" s="327"/>
      <c r="J17" s="326"/>
    </row>
    <row r="18" spans="1:10" ht="17.25" customHeight="1" x14ac:dyDescent="0.45">
      <c r="A18" s="327"/>
      <c r="J18" s="326"/>
    </row>
    <row r="19" spans="1:10" ht="17.25" customHeight="1" x14ac:dyDescent="0.45">
      <c r="A19" s="327"/>
      <c r="J19" s="326"/>
    </row>
    <row r="20" spans="1:10" ht="17.25" customHeight="1" x14ac:dyDescent="0.45">
      <c r="A20" s="395"/>
      <c r="B20" s="394"/>
      <c r="C20" s="394"/>
      <c r="D20" s="394"/>
      <c r="E20" s="394"/>
      <c r="F20" s="394"/>
      <c r="G20" s="394"/>
      <c r="H20" s="394"/>
      <c r="I20" s="394"/>
      <c r="J20" s="393"/>
    </row>
    <row r="21" spans="1:10" ht="17.25" customHeight="1" x14ac:dyDescent="0.45">
      <c r="A21" s="392" t="s">
        <v>599</v>
      </c>
      <c r="B21" s="369"/>
      <c r="C21" s="369"/>
      <c r="D21" s="369"/>
      <c r="E21" s="369"/>
      <c r="F21" s="369"/>
      <c r="G21" s="369"/>
      <c r="H21" s="369"/>
      <c r="I21" s="369"/>
      <c r="J21" s="368"/>
    </row>
    <row r="22" spans="1:10" ht="17.25" customHeight="1" x14ac:dyDescent="0.45">
      <c r="A22" s="327" t="s">
        <v>598</v>
      </c>
      <c r="J22" s="326"/>
    </row>
    <row r="23" spans="1:10" ht="17.25" customHeight="1" x14ac:dyDescent="0.45">
      <c r="A23" s="327"/>
      <c r="B23" s="391"/>
      <c r="C23" s="390" t="s">
        <v>597</v>
      </c>
      <c r="D23" s="389"/>
      <c r="E23" s="388"/>
      <c r="J23" s="326"/>
    </row>
    <row r="24" spans="1:10" ht="17.25" customHeight="1" x14ac:dyDescent="0.45">
      <c r="A24" s="327"/>
      <c r="B24" s="391"/>
      <c r="C24" s="390" t="s">
        <v>596</v>
      </c>
      <c r="D24" s="389"/>
      <c r="E24" s="388"/>
      <c r="J24" s="326"/>
    </row>
    <row r="25" spans="1:10" ht="17.25" customHeight="1" x14ac:dyDescent="0.45">
      <c r="A25" s="327"/>
      <c r="J25" s="326"/>
    </row>
    <row r="26" spans="1:10" ht="17.25" customHeight="1" x14ac:dyDescent="0.45">
      <c r="A26" s="327" t="s">
        <v>595</v>
      </c>
      <c r="J26" s="326"/>
    </row>
    <row r="27" spans="1:10" ht="17.25" customHeight="1" x14ac:dyDescent="0.45">
      <c r="A27" s="327"/>
      <c r="J27" s="326"/>
    </row>
    <row r="28" spans="1:10" ht="17.25" customHeight="1" x14ac:dyDescent="0.45">
      <c r="A28" s="327"/>
      <c r="J28" s="326"/>
    </row>
    <row r="29" spans="1:10" ht="17.25" customHeight="1" x14ac:dyDescent="0.45">
      <c r="A29" s="327"/>
      <c r="J29" s="326"/>
    </row>
    <row r="30" spans="1:10" ht="17.25" customHeight="1" x14ac:dyDescent="0.45">
      <c r="A30" s="327"/>
      <c r="J30" s="326"/>
    </row>
    <row r="31" spans="1:10" ht="17.25" customHeight="1" x14ac:dyDescent="0.45">
      <c r="A31" s="327"/>
      <c r="J31" s="326"/>
    </row>
    <row r="32" spans="1:10" ht="17.25" customHeight="1" x14ac:dyDescent="0.45">
      <c r="A32" s="327"/>
      <c r="J32" s="326"/>
    </row>
    <row r="33" spans="1:10" ht="17.25" customHeight="1" x14ac:dyDescent="0.45">
      <c r="A33" s="327" t="s">
        <v>594</v>
      </c>
      <c r="J33" s="326"/>
    </row>
    <row r="34" spans="1:10" ht="17.25" customHeight="1" x14ac:dyDescent="0.45">
      <c r="A34" s="327"/>
      <c r="J34" s="326"/>
    </row>
    <row r="35" spans="1:10" ht="17.25" customHeight="1" x14ac:dyDescent="0.45">
      <c r="A35" s="327"/>
      <c r="J35" s="326"/>
    </row>
    <row r="36" spans="1:10" ht="17.25" customHeight="1" x14ac:dyDescent="0.45">
      <c r="A36" s="327"/>
      <c r="J36" s="326"/>
    </row>
    <row r="37" spans="1:10" ht="17.25" customHeight="1" x14ac:dyDescent="0.45">
      <c r="A37" s="327"/>
      <c r="J37" s="326"/>
    </row>
    <row r="38" spans="1:10" ht="17.25" customHeight="1" x14ac:dyDescent="0.45">
      <c r="A38" s="327"/>
      <c r="J38" s="326"/>
    </row>
    <row r="39" spans="1:10" ht="17.25" customHeight="1" x14ac:dyDescent="0.45">
      <c r="A39" s="366"/>
      <c r="B39" s="321"/>
      <c r="C39" s="321"/>
      <c r="D39" s="321"/>
      <c r="E39" s="321"/>
      <c r="F39" s="321"/>
      <c r="G39" s="321"/>
      <c r="H39" s="321"/>
      <c r="I39" s="321"/>
      <c r="J39" s="320"/>
    </row>
    <row r="40" spans="1:10" ht="17.25" customHeight="1" x14ac:dyDescent="0.45">
      <c r="A40" s="248" t="s">
        <v>593</v>
      </c>
      <c r="B40" s="1053" t="s">
        <v>592</v>
      </c>
      <c r="C40" s="1053"/>
      <c r="D40" s="1053"/>
      <c r="E40" s="1053"/>
      <c r="F40" s="1053"/>
      <c r="G40" s="1053"/>
      <c r="H40" s="1053"/>
      <c r="I40" s="1053"/>
      <c r="J40" s="1053"/>
    </row>
    <row r="41" spans="1:10" ht="17.25" customHeight="1" x14ac:dyDescent="0.45">
      <c r="B41" s="1053"/>
      <c r="C41" s="1053"/>
      <c r="D41" s="1053"/>
      <c r="E41" s="1053"/>
      <c r="F41" s="1053"/>
      <c r="G41" s="1053"/>
      <c r="H41" s="1053"/>
      <c r="I41" s="1053"/>
      <c r="J41" s="1053"/>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403" bestFit="1" customWidth="1"/>
    <col min="3" max="14" width="7.8984375" style="403" customWidth="1"/>
    <col min="15" max="16384" width="8.69921875" style="403"/>
  </cols>
  <sheetData>
    <row r="1" spans="1:9" ht="15.75" customHeight="1" x14ac:dyDescent="0.45">
      <c r="A1" s="419" t="s">
        <v>612</v>
      </c>
      <c r="B1" s="419"/>
      <c r="C1" s="419"/>
      <c r="D1" s="419"/>
      <c r="E1" s="419"/>
    </row>
    <row r="2" spans="1:9" ht="15.75" customHeight="1" x14ac:dyDescent="0.45">
      <c r="A2" s="1054" t="s">
        <v>651</v>
      </c>
      <c r="B2" s="1054"/>
      <c r="C2" s="1054"/>
      <c r="D2" s="1054"/>
      <c r="E2" s="1054"/>
      <c r="F2" s="1054"/>
      <c r="G2" s="1054"/>
      <c r="H2" s="1054"/>
      <c r="I2" s="1054"/>
    </row>
    <row r="3" spans="1:9" ht="15.75" customHeight="1" x14ac:dyDescent="0.45">
      <c r="A3" s="407"/>
      <c r="D3" s="418"/>
      <c r="G3" s="1061" t="s">
        <v>650</v>
      </c>
      <c r="H3" s="1061"/>
      <c r="I3" s="1061"/>
    </row>
    <row r="4" spans="1:9" ht="15.75" customHeight="1" x14ac:dyDescent="0.45">
      <c r="A4" s="1065" t="s">
        <v>649</v>
      </c>
      <c r="B4" s="1065"/>
    </row>
    <row r="5" spans="1:9" ht="15.75" customHeight="1" x14ac:dyDescent="0.45">
      <c r="A5" s="407"/>
      <c r="D5" s="1066" t="s">
        <v>648</v>
      </c>
      <c r="E5" s="1066"/>
      <c r="F5" s="1064" t="str">
        <f>IF(指定申請書!$K$7="", "", 指定申請書!$K$7)</f>
        <v/>
      </c>
      <c r="G5" s="1064"/>
      <c r="H5" s="1064"/>
      <c r="I5" s="1064"/>
    </row>
    <row r="6" spans="1:9" ht="15.75" customHeight="1" x14ac:dyDescent="0.45">
      <c r="A6" s="407"/>
      <c r="D6" s="417"/>
      <c r="E6" s="417"/>
      <c r="F6" s="1064" t="str">
        <f>IF(指定申請書!$K$8="", "", 指定申請書!$K$8)</f>
        <v/>
      </c>
      <c r="G6" s="1064"/>
      <c r="H6" s="1064"/>
      <c r="I6" s="1064"/>
    </row>
    <row r="7" spans="1:9" ht="15.75" customHeight="1" x14ac:dyDescent="0.45">
      <c r="A7" s="407"/>
      <c r="D7" s="1066" t="s">
        <v>647</v>
      </c>
      <c r="E7" s="1066"/>
      <c r="F7" s="1064" t="str">
        <f>IF(指定申請書!$K$9="", "", 指定申請書!$K$9)</f>
        <v/>
      </c>
      <c r="G7" s="1064"/>
      <c r="H7" s="1064"/>
      <c r="I7" s="1064"/>
    </row>
    <row r="8" spans="1:9" ht="15.75" customHeight="1" x14ac:dyDescent="0.45">
      <c r="A8" s="407"/>
      <c r="D8" s="1066" t="s">
        <v>646</v>
      </c>
      <c r="E8" s="1066"/>
      <c r="F8" s="1064" t="str">
        <f>IF(指定申請書!$K$10="", "", 指定申請書!$K$10)</f>
        <v/>
      </c>
      <c r="G8" s="1064"/>
      <c r="H8" s="1064"/>
      <c r="I8" s="1064"/>
    </row>
    <row r="9" spans="1:9" ht="15.75" customHeight="1" x14ac:dyDescent="0.45">
      <c r="A9" s="407"/>
      <c r="D9" s="417"/>
      <c r="E9" s="417"/>
    </row>
    <row r="10" spans="1:9" ht="15.75" customHeight="1" x14ac:dyDescent="0.45">
      <c r="A10" s="1080" t="s">
        <v>645</v>
      </c>
      <c r="B10" s="1080"/>
      <c r="C10" s="1080"/>
      <c r="D10" s="1080"/>
      <c r="E10" s="1080"/>
      <c r="F10" s="1080"/>
      <c r="G10" s="1080"/>
      <c r="H10" s="1080"/>
      <c r="I10" s="1080"/>
    </row>
    <row r="11" spans="1:9" ht="15.75" customHeight="1" x14ac:dyDescent="0.45">
      <c r="A11" s="1080"/>
      <c r="B11" s="1080"/>
      <c r="C11" s="1080"/>
      <c r="D11" s="1080"/>
      <c r="E11" s="1080"/>
      <c r="F11" s="1080"/>
      <c r="G11" s="1080"/>
      <c r="H11" s="1080"/>
      <c r="I11" s="1080"/>
    </row>
    <row r="12" spans="1:9" ht="15.75" customHeight="1" x14ac:dyDescent="0.45">
      <c r="A12" s="416"/>
      <c r="B12" s="416"/>
      <c r="C12" s="416"/>
      <c r="D12" s="416"/>
      <c r="E12" s="416"/>
      <c r="F12" s="416"/>
      <c r="G12" s="416"/>
      <c r="H12" s="416"/>
      <c r="I12" s="416"/>
    </row>
    <row r="13" spans="1:9" ht="15.75" customHeight="1" x14ac:dyDescent="0.45">
      <c r="A13" s="1081" t="s">
        <v>644</v>
      </c>
      <c r="B13" s="1081"/>
      <c r="C13" s="1081"/>
      <c r="D13" s="1081"/>
      <c r="E13" s="1081"/>
      <c r="F13" s="1081"/>
      <c r="G13" s="1081"/>
      <c r="H13" s="1081"/>
      <c r="I13" s="1081"/>
    </row>
    <row r="14" spans="1:9" ht="15.75" customHeight="1" thickBot="1" x14ac:dyDescent="0.5"/>
    <row r="15" spans="1:9" ht="15.75" customHeight="1" x14ac:dyDescent="0.45">
      <c r="A15" s="1062" t="s">
        <v>643</v>
      </c>
      <c r="B15" s="409" t="s">
        <v>623</v>
      </c>
      <c r="C15" s="1055" t="s">
        <v>642</v>
      </c>
      <c r="D15" s="1056"/>
      <c r="E15" s="1056"/>
      <c r="F15" s="1056"/>
      <c r="G15" s="1056"/>
      <c r="H15" s="1056"/>
      <c r="I15" s="1057"/>
    </row>
    <row r="16" spans="1:9" ht="15.75" customHeight="1" x14ac:dyDescent="0.45">
      <c r="A16" s="1063"/>
      <c r="B16" s="408" t="s">
        <v>641</v>
      </c>
      <c r="C16" s="1058" t="str">
        <f>IF(チェックシート!$B$5="", "", チェックシート!$B$5)</f>
        <v/>
      </c>
      <c r="D16" s="1059"/>
      <c r="E16" s="1059"/>
      <c r="F16" s="1059"/>
      <c r="G16" s="1059"/>
      <c r="H16" s="1059"/>
      <c r="I16" s="1060"/>
    </row>
    <row r="17" spans="1:9" ht="15.75" customHeight="1" x14ac:dyDescent="0.45">
      <c r="A17" s="1067" t="s">
        <v>640</v>
      </c>
      <c r="B17" s="408" t="s">
        <v>639</v>
      </c>
      <c r="C17" s="1058"/>
      <c r="D17" s="1059"/>
      <c r="E17" s="1059"/>
      <c r="F17" s="1059"/>
      <c r="G17" s="1059"/>
      <c r="H17" s="1059"/>
      <c r="I17" s="1060"/>
    </row>
    <row r="18" spans="1:9" ht="15.75" customHeight="1" x14ac:dyDescent="0.45">
      <c r="A18" s="1063"/>
      <c r="B18" s="415" t="s">
        <v>638</v>
      </c>
      <c r="C18" s="1058"/>
      <c r="D18" s="1059"/>
      <c r="E18" s="1059"/>
      <c r="F18" s="1059"/>
      <c r="G18" s="1059"/>
      <c r="H18" s="1059"/>
      <c r="I18" s="1060"/>
    </row>
    <row r="19" spans="1:9" ht="15.75" customHeight="1" thickBot="1" x14ac:dyDescent="0.5">
      <c r="A19" s="1075" t="s">
        <v>637</v>
      </c>
      <c r="B19" s="1076"/>
      <c r="C19" s="1072" t="s">
        <v>628</v>
      </c>
      <c r="D19" s="1073"/>
      <c r="E19" s="1073"/>
      <c r="F19" s="1073"/>
      <c r="G19" s="1073"/>
      <c r="H19" s="1073"/>
      <c r="I19" s="1074"/>
    </row>
    <row r="20" spans="1:9" ht="15.75" customHeight="1" x14ac:dyDescent="0.45">
      <c r="A20" s="1068" t="s">
        <v>636</v>
      </c>
      <c r="B20" s="1069"/>
      <c r="C20" s="1082" t="s">
        <v>635</v>
      </c>
      <c r="D20" s="1083"/>
      <c r="E20" s="1083"/>
      <c r="F20" s="1083"/>
      <c r="G20" s="1069"/>
      <c r="H20" s="1083" t="s">
        <v>634</v>
      </c>
      <c r="I20" s="1084"/>
    </row>
    <row r="21" spans="1:9" ht="15.75" customHeight="1" x14ac:dyDescent="0.45">
      <c r="A21" s="1070"/>
      <c r="B21" s="1071"/>
      <c r="C21" s="1058"/>
      <c r="D21" s="1059"/>
      <c r="E21" s="1059"/>
      <c r="F21" s="1059"/>
      <c r="G21" s="1071"/>
      <c r="H21" s="414"/>
      <c r="I21" s="413" t="s">
        <v>632</v>
      </c>
    </row>
    <row r="22" spans="1:9" ht="15.75" customHeight="1" x14ac:dyDescent="0.45">
      <c r="A22" s="1070"/>
      <c r="B22" s="1071"/>
      <c r="C22" s="1058"/>
      <c r="D22" s="1059"/>
      <c r="E22" s="1059"/>
      <c r="F22" s="1059"/>
      <c r="G22" s="1071"/>
      <c r="H22" s="414"/>
      <c r="I22" s="413" t="s">
        <v>632</v>
      </c>
    </row>
    <row r="23" spans="1:9" ht="15.75" customHeight="1" x14ac:dyDescent="0.45">
      <c r="A23" s="1070"/>
      <c r="B23" s="1071"/>
      <c r="C23" s="1058"/>
      <c r="D23" s="1059"/>
      <c r="E23" s="1059"/>
      <c r="F23" s="1059"/>
      <c r="G23" s="1071"/>
      <c r="H23" s="414"/>
      <c r="I23" s="413" t="s">
        <v>632</v>
      </c>
    </row>
    <row r="24" spans="1:9" ht="15.75" customHeight="1" x14ac:dyDescent="0.45">
      <c r="A24" s="1070"/>
      <c r="B24" s="1071"/>
      <c r="C24" s="1058"/>
      <c r="D24" s="1059"/>
      <c r="E24" s="1059"/>
      <c r="F24" s="1059"/>
      <c r="G24" s="1071"/>
      <c r="H24" s="414"/>
      <c r="I24" s="413" t="s">
        <v>632</v>
      </c>
    </row>
    <row r="25" spans="1:9" ht="15.75" customHeight="1" thickBot="1" x14ac:dyDescent="0.5">
      <c r="A25" s="1077"/>
      <c r="B25" s="1078"/>
      <c r="C25" s="1078"/>
      <c r="D25" s="1078"/>
      <c r="E25" s="1078"/>
      <c r="F25" s="1079"/>
      <c r="G25" s="412" t="s">
        <v>633</v>
      </c>
      <c r="H25" s="411"/>
      <c r="I25" s="410" t="s">
        <v>632</v>
      </c>
    </row>
    <row r="26" spans="1:9" ht="15.75" customHeight="1" x14ac:dyDescent="0.45">
      <c r="A26" s="1085" t="s">
        <v>631</v>
      </c>
      <c r="B26" s="409" t="s">
        <v>630</v>
      </c>
      <c r="C26" s="1055"/>
      <c r="D26" s="1056"/>
      <c r="E26" s="1056"/>
      <c r="F26" s="1056"/>
      <c r="G26" s="1056"/>
      <c r="H26" s="1056"/>
      <c r="I26" s="1057"/>
    </row>
    <row r="27" spans="1:9" ht="15.75" customHeight="1" x14ac:dyDescent="0.45">
      <c r="A27" s="1086"/>
      <c r="B27" s="408" t="s">
        <v>629</v>
      </c>
      <c r="C27" s="1058" t="s">
        <v>628</v>
      </c>
      <c r="D27" s="1059"/>
      <c r="E27" s="1059"/>
      <c r="F27" s="1059"/>
      <c r="G27" s="1059"/>
      <c r="H27" s="1059"/>
      <c r="I27" s="1060"/>
    </row>
    <row r="28" spans="1:9" ht="15.75" customHeight="1" x14ac:dyDescent="0.45">
      <c r="A28" s="1067" t="s">
        <v>627</v>
      </c>
      <c r="B28" s="1095"/>
      <c r="C28" s="1092"/>
      <c r="D28" s="1093"/>
      <c r="E28" s="1093"/>
      <c r="F28" s="1093"/>
      <c r="G28" s="1093"/>
      <c r="H28" s="1093"/>
      <c r="I28" s="1094"/>
    </row>
    <row r="29" spans="1:9" ht="15.75" customHeight="1" x14ac:dyDescent="0.45">
      <c r="A29" s="1090" t="s">
        <v>626</v>
      </c>
      <c r="B29" s="1091"/>
      <c r="C29" s="1087"/>
      <c r="D29" s="1088"/>
      <c r="E29" s="1088"/>
      <c r="F29" s="1088"/>
      <c r="G29" s="1088"/>
      <c r="H29" s="1088"/>
      <c r="I29" s="1089"/>
    </row>
    <row r="30" spans="1:9" ht="15.75" customHeight="1" x14ac:dyDescent="0.45">
      <c r="A30" s="1067" t="s">
        <v>625</v>
      </c>
      <c r="B30" s="408" t="s">
        <v>624</v>
      </c>
      <c r="C30" s="1058"/>
      <c r="D30" s="1059"/>
      <c r="E30" s="1059"/>
      <c r="F30" s="1059"/>
      <c r="G30" s="1059"/>
      <c r="H30" s="1059"/>
      <c r="I30" s="1060"/>
    </row>
    <row r="31" spans="1:9" ht="15.75" customHeight="1" x14ac:dyDescent="0.45">
      <c r="A31" s="1115"/>
      <c r="B31" s="408" t="s">
        <v>623</v>
      </c>
      <c r="C31" s="1058"/>
      <c r="D31" s="1059"/>
      <c r="E31" s="1059"/>
      <c r="F31" s="1059"/>
      <c r="G31" s="1059"/>
      <c r="H31" s="1059"/>
      <c r="I31" s="1060"/>
    </row>
    <row r="32" spans="1:9" ht="15.75" customHeight="1" x14ac:dyDescent="0.45">
      <c r="A32" s="1115"/>
      <c r="B32" s="408" t="s">
        <v>588</v>
      </c>
      <c r="C32" s="1058"/>
      <c r="D32" s="1059"/>
      <c r="E32" s="1059"/>
      <c r="F32" s="1059"/>
      <c r="G32" s="1059"/>
      <c r="H32" s="1059"/>
      <c r="I32" s="1060"/>
    </row>
    <row r="33" spans="1:9" ht="15.75" customHeight="1" x14ac:dyDescent="0.45">
      <c r="A33" s="1063"/>
      <c r="B33" s="408" t="s">
        <v>622</v>
      </c>
      <c r="C33" s="1106"/>
      <c r="D33" s="1107"/>
      <c r="E33" s="1107"/>
      <c r="F33" s="1107"/>
      <c r="G33" s="1107"/>
      <c r="H33" s="1108" t="s">
        <v>621</v>
      </c>
      <c r="I33" s="1109"/>
    </row>
    <row r="34" spans="1:9" ht="15.75" customHeight="1" thickBot="1" x14ac:dyDescent="0.5">
      <c r="A34" s="1113" t="s">
        <v>620</v>
      </c>
      <c r="B34" s="1114"/>
      <c r="C34" s="1099"/>
      <c r="D34" s="1100"/>
      <c r="E34" s="1100"/>
      <c r="F34" s="1100"/>
      <c r="G34" s="1100"/>
      <c r="H34" s="1100"/>
      <c r="I34" s="1101"/>
    </row>
    <row r="35" spans="1:9" ht="15.75" customHeight="1" x14ac:dyDescent="0.45">
      <c r="A35" s="407"/>
      <c r="B35" s="407"/>
      <c r="C35" s="407"/>
      <c r="D35" s="407"/>
      <c r="E35" s="407"/>
    </row>
    <row r="36" spans="1:9" ht="15.75" customHeight="1" x14ac:dyDescent="0.45">
      <c r="A36" s="1102" t="s">
        <v>619</v>
      </c>
      <c r="B36" s="1102"/>
      <c r="C36" s="1102"/>
      <c r="D36" s="1102"/>
      <c r="E36" s="1102"/>
      <c r="F36" s="1102"/>
      <c r="G36" s="1102"/>
      <c r="H36" s="1102"/>
      <c r="I36" s="1102"/>
    </row>
    <row r="37" spans="1:9" ht="15.75" customHeight="1" x14ac:dyDescent="0.45">
      <c r="A37" s="1102"/>
      <c r="B37" s="1102"/>
      <c r="C37" s="1102"/>
      <c r="D37" s="1102"/>
      <c r="E37" s="1102"/>
      <c r="F37" s="1102"/>
      <c r="G37" s="1102"/>
      <c r="H37" s="1102"/>
      <c r="I37" s="1102"/>
    </row>
    <row r="38" spans="1:9" ht="15.75" customHeight="1" x14ac:dyDescent="0.45">
      <c r="A38" s="406"/>
      <c r="B38" s="406"/>
      <c r="C38" s="406"/>
      <c r="D38" s="406"/>
      <c r="E38" s="406"/>
      <c r="F38" s="406"/>
      <c r="G38" s="406"/>
      <c r="H38" s="406"/>
      <c r="I38" s="406"/>
    </row>
    <row r="39" spans="1:9" ht="15.75" customHeight="1" x14ac:dyDescent="0.45">
      <c r="A39" s="1103" t="s">
        <v>618</v>
      </c>
      <c r="B39" s="1104"/>
      <c r="C39" s="1104"/>
      <c r="D39" s="1104"/>
      <c r="E39" s="1104"/>
      <c r="F39" s="1104"/>
      <c r="G39" s="1104"/>
      <c r="H39" s="1104"/>
      <c r="I39" s="1105"/>
    </row>
    <row r="40" spans="1:9" ht="15.75" customHeight="1" x14ac:dyDescent="0.45">
      <c r="A40" s="405"/>
      <c r="I40" s="404"/>
    </row>
    <row r="41" spans="1:9" ht="15.75" customHeight="1" x14ac:dyDescent="0.45">
      <c r="A41" s="1110" t="s">
        <v>617</v>
      </c>
      <c r="B41" s="1111"/>
      <c r="C41" s="1111"/>
      <c r="D41" s="1111"/>
      <c r="E41" s="1111"/>
      <c r="F41" s="1111"/>
      <c r="G41" s="1111"/>
      <c r="H41" s="1111"/>
      <c r="I41" s="1112"/>
    </row>
    <row r="42" spans="1:9" ht="24.75" customHeight="1" x14ac:dyDescent="0.45">
      <c r="A42" s="1110" t="s">
        <v>616</v>
      </c>
      <c r="B42" s="1111"/>
      <c r="C42" s="1111"/>
      <c r="D42" s="1111"/>
      <c r="E42" s="1111"/>
      <c r="F42" s="1111"/>
      <c r="G42" s="1111"/>
      <c r="H42" s="1111"/>
      <c r="I42" s="1112"/>
    </row>
    <row r="43" spans="1:9" ht="36" customHeight="1" x14ac:dyDescent="0.45">
      <c r="A43" s="1110" t="s">
        <v>615</v>
      </c>
      <c r="B43" s="1111"/>
      <c r="C43" s="1111"/>
      <c r="D43" s="1111"/>
      <c r="E43" s="1111"/>
      <c r="F43" s="1111"/>
      <c r="G43" s="1111"/>
      <c r="H43" s="1111"/>
      <c r="I43" s="1112"/>
    </row>
    <row r="44" spans="1:9" ht="15.75" customHeight="1" x14ac:dyDescent="0.45">
      <c r="A44" s="1096" t="s">
        <v>614</v>
      </c>
      <c r="B44" s="1097"/>
      <c r="C44" s="1097"/>
      <c r="D44" s="1097"/>
      <c r="E44" s="1097"/>
      <c r="F44" s="1097"/>
      <c r="G44" s="1097"/>
      <c r="H44" s="1097"/>
      <c r="I44" s="1098"/>
    </row>
  </sheetData>
  <mergeCells count="53">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 ref="A24:B24"/>
    <mergeCell ref="C29:I29"/>
    <mergeCell ref="A29:B29"/>
    <mergeCell ref="C26:I26"/>
    <mergeCell ref="C28:I28"/>
    <mergeCell ref="A28:B28"/>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17:A18"/>
    <mergeCell ref="A20:B20"/>
    <mergeCell ref="A21:B21"/>
    <mergeCell ref="A22:B22"/>
    <mergeCell ref="A23:B23"/>
    <mergeCell ref="A2:I2"/>
    <mergeCell ref="C15:I15"/>
    <mergeCell ref="C16:I16"/>
    <mergeCell ref="G3:I3"/>
    <mergeCell ref="A15:A16"/>
    <mergeCell ref="F8:I8"/>
    <mergeCell ref="A4:B4"/>
    <mergeCell ref="D5:E5"/>
    <mergeCell ref="F5:I5"/>
    <mergeCell ref="F6:I6"/>
    <mergeCell ref="D7:E7"/>
    <mergeCell ref="D8:E8"/>
  </mergeCells>
  <phoneticPr fontId="20"/>
  <pageMargins left="0.7" right="0.7" top="0.75" bottom="0.3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19" customWidth="1"/>
    <col min="2" max="2" width="8.3984375" style="420" customWidth="1"/>
    <col min="3" max="4" width="8.3984375" style="419"/>
    <col min="5" max="6" width="5" style="419" customWidth="1"/>
    <col min="7" max="9" width="8.3984375" style="419"/>
    <col min="10" max="16" width="5.8984375" style="419" customWidth="1"/>
    <col min="17" max="16384" width="8.3984375" style="419"/>
  </cols>
  <sheetData>
    <row r="1" spans="1:16" ht="18" customHeight="1" x14ac:dyDescent="0.45">
      <c r="A1" s="420" t="s">
        <v>613</v>
      </c>
      <c r="B1" s="433"/>
    </row>
    <row r="2" spans="1:16" ht="18" customHeight="1" x14ac:dyDescent="0.45">
      <c r="A2" s="420" t="s">
        <v>683</v>
      </c>
      <c r="B2" s="419"/>
    </row>
    <row r="3" spans="1:16" ht="18" customHeight="1" x14ac:dyDescent="0.45">
      <c r="A3" s="420"/>
      <c r="B3" s="419"/>
      <c r="D3" s="418"/>
      <c r="J3" s="403" t="s">
        <v>336</v>
      </c>
      <c r="K3" s="432"/>
      <c r="L3" s="403" t="s">
        <v>344</v>
      </c>
      <c r="M3" s="432"/>
      <c r="N3" s="403" t="s">
        <v>343</v>
      </c>
      <c r="O3" s="432"/>
      <c r="P3" s="403" t="s">
        <v>342</v>
      </c>
    </row>
    <row r="4" spans="1:16" ht="18" customHeight="1" x14ac:dyDescent="0.45">
      <c r="B4" s="419" t="s">
        <v>682</v>
      </c>
      <c r="C4" s="403" t="s">
        <v>611</v>
      </c>
    </row>
    <row r="5" spans="1:16" ht="18" customHeight="1" x14ac:dyDescent="0.45">
      <c r="A5" s="420"/>
      <c r="B5" s="419"/>
      <c r="H5" s="1066" t="s">
        <v>648</v>
      </c>
      <c r="I5" s="1066"/>
      <c r="J5" s="1064" t="str">
        <f>IF(指定申請書!$K$7="", "", 指定申請書!$K$7)</f>
        <v/>
      </c>
      <c r="K5" s="1064"/>
      <c r="L5" s="1064"/>
      <c r="M5" s="1064"/>
      <c r="N5" s="1064"/>
      <c r="O5" s="1064"/>
      <c r="P5" s="1064"/>
    </row>
    <row r="6" spans="1:16" ht="18" customHeight="1" x14ac:dyDescent="0.45">
      <c r="A6" s="420"/>
      <c r="B6" s="419"/>
      <c r="H6" s="417"/>
      <c r="I6" s="417"/>
      <c r="J6" s="1064" t="str">
        <f>IF(指定申請書!$K$8="", "", 指定申請書!$K$8)</f>
        <v/>
      </c>
      <c r="K6" s="1064"/>
      <c r="L6" s="1064"/>
      <c r="M6" s="1064"/>
      <c r="N6" s="1064"/>
      <c r="O6" s="1064"/>
      <c r="P6" s="1064"/>
    </row>
    <row r="7" spans="1:16" ht="18" customHeight="1" x14ac:dyDescent="0.45">
      <c r="A7" s="420"/>
      <c r="B7" s="419"/>
      <c r="H7" s="1066" t="s">
        <v>647</v>
      </c>
      <c r="I7" s="1066"/>
      <c r="J7" s="1064" t="str">
        <f>IF(指定申請書!$K$9="", "", 指定申請書!$K$9)</f>
        <v/>
      </c>
      <c r="K7" s="1064"/>
      <c r="L7" s="1064"/>
      <c r="M7" s="1064"/>
      <c r="N7" s="1064"/>
      <c r="O7" s="1064"/>
      <c r="P7" s="1064"/>
    </row>
    <row r="8" spans="1:16" ht="18" customHeight="1" x14ac:dyDescent="0.45">
      <c r="A8" s="420"/>
      <c r="B8" s="419"/>
      <c r="H8" s="1066" t="s">
        <v>646</v>
      </c>
      <c r="I8" s="1066"/>
      <c r="J8" s="1064" t="str">
        <f>IF(指定申請書!$K$10="", "", 指定申請書!$K$10)</f>
        <v/>
      </c>
      <c r="K8" s="1064"/>
      <c r="L8" s="1064"/>
      <c r="M8" s="1064"/>
      <c r="N8" s="1064"/>
      <c r="O8" s="1064"/>
      <c r="P8" s="1064"/>
    </row>
    <row r="9" spans="1:16" ht="18" customHeight="1" x14ac:dyDescent="0.45">
      <c r="A9" s="420"/>
      <c r="B9" s="419"/>
      <c r="H9" s="417"/>
      <c r="I9" s="417"/>
      <c r="J9" s="431"/>
      <c r="K9" s="431"/>
      <c r="L9" s="431"/>
      <c r="M9" s="431"/>
      <c r="N9" s="431"/>
      <c r="O9" s="431"/>
      <c r="P9" s="431"/>
    </row>
    <row r="10" spans="1:16" s="241" customFormat="1" ht="18" customHeight="1" x14ac:dyDescent="0.45">
      <c r="A10" s="430"/>
      <c r="B10" s="430"/>
      <c r="C10" s="430"/>
      <c r="D10" s="430"/>
      <c r="E10" s="430"/>
      <c r="F10" s="430"/>
      <c r="G10" s="1116" t="s">
        <v>681</v>
      </c>
      <c r="H10" s="1116"/>
      <c r="I10" s="1116"/>
      <c r="J10" s="430"/>
      <c r="K10" s="430"/>
      <c r="L10" s="430"/>
      <c r="M10" s="430"/>
      <c r="N10" s="430"/>
      <c r="O10" s="430"/>
      <c r="P10" s="430"/>
    </row>
    <row r="11" spans="1:16" ht="18" customHeight="1" x14ac:dyDescent="0.45">
      <c r="A11" s="420"/>
      <c r="B11" s="419"/>
      <c r="I11" s="429"/>
      <c r="J11" s="429"/>
      <c r="K11" s="429"/>
      <c r="L11" s="429"/>
      <c r="M11" s="429"/>
      <c r="N11" s="429"/>
      <c r="O11" s="429"/>
      <c r="P11" s="429"/>
    </row>
    <row r="12" spans="1:16" ht="18" customHeight="1" x14ac:dyDescent="0.45">
      <c r="A12" s="1102" t="s">
        <v>680</v>
      </c>
      <c r="B12" s="1102"/>
      <c r="C12" s="1102"/>
      <c r="D12" s="1102"/>
      <c r="E12" s="1102"/>
      <c r="F12" s="1102"/>
      <c r="G12" s="1102"/>
      <c r="H12" s="1102"/>
      <c r="I12" s="1102"/>
      <c r="J12" s="1102"/>
      <c r="K12" s="1102"/>
      <c r="L12" s="1102"/>
      <c r="M12" s="1102"/>
      <c r="N12" s="1102"/>
      <c r="O12" s="1102"/>
      <c r="P12" s="1102"/>
    </row>
    <row r="13" spans="1:16" ht="18" customHeight="1" x14ac:dyDescent="0.45">
      <c r="A13" s="1102"/>
      <c r="B13" s="1102" t="b">
        <v>1</v>
      </c>
      <c r="C13" s="1102"/>
      <c r="D13" s="1102"/>
      <c r="E13" s="1102"/>
      <c r="F13" s="1102"/>
      <c r="G13" s="1102"/>
      <c r="H13" s="1102"/>
      <c r="I13" s="1102"/>
      <c r="J13" s="1102"/>
      <c r="K13" s="1102"/>
      <c r="L13" s="1102"/>
      <c r="M13" s="1102"/>
      <c r="N13" s="1102"/>
      <c r="O13" s="1102"/>
      <c r="P13" s="1102"/>
    </row>
    <row r="14" spans="1:16" ht="18" customHeight="1" x14ac:dyDescent="0.45">
      <c r="A14" s="407"/>
      <c r="B14" s="407"/>
      <c r="C14" s="407"/>
      <c r="D14" s="407"/>
      <c r="E14" s="407"/>
      <c r="F14" s="407"/>
      <c r="G14" s="407"/>
      <c r="H14" s="407"/>
      <c r="I14" s="407"/>
      <c r="J14" s="407"/>
      <c r="K14" s="407"/>
      <c r="L14" s="407"/>
      <c r="M14" s="407"/>
      <c r="N14" s="407"/>
      <c r="O14" s="407"/>
      <c r="P14" s="407"/>
    </row>
    <row r="15" spans="1:16" ht="18" customHeight="1" x14ac:dyDescent="0.45">
      <c r="A15" s="1117" t="s">
        <v>390</v>
      </c>
      <c r="B15" s="1118"/>
      <c r="C15" s="1119"/>
      <c r="D15" s="1092" t="str">
        <f>IF(チェックシート!$B$4="", "", チェックシート!$B$4)</f>
        <v/>
      </c>
      <c r="E15" s="1093"/>
      <c r="F15" s="1093"/>
      <c r="G15" s="1093"/>
      <c r="H15" s="1093"/>
      <c r="I15" s="1093"/>
      <c r="J15" s="1093"/>
      <c r="K15" s="1093"/>
      <c r="L15" s="1093"/>
      <c r="M15" s="1093"/>
      <c r="N15" s="1093"/>
      <c r="O15" s="1093"/>
      <c r="P15" s="1123"/>
    </row>
    <row r="16" spans="1:16" ht="18" customHeight="1" x14ac:dyDescent="0.45">
      <c r="A16" s="1120"/>
      <c r="B16" s="1121"/>
      <c r="C16" s="1122"/>
      <c r="D16" s="1087"/>
      <c r="E16" s="1088"/>
      <c r="F16" s="1088"/>
      <c r="G16" s="1088"/>
      <c r="H16" s="1088"/>
      <c r="I16" s="1088"/>
      <c r="J16" s="1088"/>
      <c r="K16" s="1088"/>
      <c r="L16" s="1088"/>
      <c r="M16" s="1088"/>
      <c r="N16" s="1088"/>
      <c r="O16" s="1088"/>
      <c r="P16" s="1124"/>
    </row>
    <row r="17" spans="1:16" ht="18" customHeight="1" x14ac:dyDescent="0.45">
      <c r="A17" s="1117" t="s">
        <v>679</v>
      </c>
      <c r="B17" s="1118"/>
      <c r="C17" s="1119"/>
      <c r="D17" s="1092"/>
      <c r="E17" s="1093"/>
      <c r="F17" s="1093"/>
      <c r="G17" s="1093"/>
      <c r="H17" s="1093"/>
      <c r="I17" s="1093"/>
      <c r="J17" s="1093"/>
      <c r="K17" s="1093"/>
      <c r="L17" s="1093"/>
      <c r="M17" s="1093"/>
      <c r="N17" s="1093"/>
      <c r="O17" s="1093"/>
      <c r="P17" s="1123"/>
    </row>
    <row r="18" spans="1:16" ht="18" customHeight="1" x14ac:dyDescent="0.45">
      <c r="A18" s="1120"/>
      <c r="B18" s="1121"/>
      <c r="C18" s="1122"/>
      <c r="D18" s="1087"/>
      <c r="E18" s="1088"/>
      <c r="F18" s="1088"/>
      <c r="G18" s="1088"/>
      <c r="H18" s="1088"/>
      <c r="I18" s="1088"/>
      <c r="J18" s="1088"/>
      <c r="K18" s="1088"/>
      <c r="L18" s="1088"/>
      <c r="M18" s="1088"/>
      <c r="N18" s="1088"/>
      <c r="O18" s="1088"/>
      <c r="P18" s="1124"/>
    </row>
    <row r="19" spans="1:16" ht="18" customHeight="1" x14ac:dyDescent="0.45">
      <c r="A19" s="1125" t="s">
        <v>678</v>
      </c>
      <c r="B19" s="1118"/>
      <c r="C19" s="1119"/>
      <c r="D19" s="1132" t="s">
        <v>677</v>
      </c>
      <c r="E19" s="1133"/>
      <c r="F19" s="1133"/>
      <c r="G19" s="1133"/>
      <c r="H19" s="1133"/>
      <c r="I19" s="1133"/>
      <c r="J19" s="1133"/>
      <c r="K19" s="1133"/>
      <c r="L19" s="1133"/>
      <c r="M19" s="1133"/>
      <c r="N19" s="1133"/>
      <c r="O19" s="1133"/>
      <c r="P19" s="1134"/>
    </row>
    <row r="20" spans="1:16" ht="18" customHeight="1" x14ac:dyDescent="0.45">
      <c r="A20" s="1126"/>
      <c r="B20" s="1127"/>
      <c r="C20" s="1128"/>
      <c r="D20" s="427" t="s">
        <v>676</v>
      </c>
      <c r="P20" s="422"/>
    </row>
    <row r="21" spans="1:16" ht="18" customHeight="1" x14ac:dyDescent="0.45">
      <c r="A21" s="1126"/>
      <c r="B21" s="1127"/>
      <c r="C21" s="1128"/>
      <c r="P21" s="422"/>
    </row>
    <row r="22" spans="1:16" ht="18" customHeight="1" x14ac:dyDescent="0.45">
      <c r="A22" s="1126"/>
      <c r="B22" s="1127"/>
      <c r="C22" s="1128"/>
      <c r="E22" s="423" t="s">
        <v>675</v>
      </c>
      <c r="F22" s="423"/>
      <c r="G22" s="423"/>
      <c r="H22" s="424"/>
      <c r="I22" s="424"/>
      <c r="J22" s="423" t="s">
        <v>344</v>
      </c>
      <c r="K22" s="424"/>
      <c r="L22" s="423" t="s">
        <v>343</v>
      </c>
      <c r="M22" s="424"/>
      <c r="N22" s="423" t="s">
        <v>342</v>
      </c>
      <c r="P22" s="422"/>
    </row>
    <row r="23" spans="1:16" ht="18" customHeight="1" x14ac:dyDescent="0.45">
      <c r="A23" s="1126"/>
      <c r="B23" s="1127"/>
      <c r="C23" s="1128"/>
      <c r="E23" s="423" t="s">
        <v>674</v>
      </c>
      <c r="F23" s="423"/>
      <c r="G23" s="423"/>
      <c r="H23" s="424"/>
      <c r="I23" s="424"/>
      <c r="J23" s="423" t="s">
        <v>344</v>
      </c>
      <c r="K23" s="424"/>
      <c r="L23" s="423" t="s">
        <v>343</v>
      </c>
      <c r="M23" s="424"/>
      <c r="N23" s="423" t="s">
        <v>342</v>
      </c>
      <c r="P23" s="422"/>
    </row>
    <row r="24" spans="1:16" ht="18" customHeight="1" x14ac:dyDescent="0.45">
      <c r="A24" s="1126"/>
      <c r="B24" s="1127"/>
      <c r="C24" s="1128"/>
      <c r="D24" s="1136" t="s">
        <v>673</v>
      </c>
      <c r="E24" s="1137"/>
      <c r="F24" s="1137"/>
      <c r="G24" s="1137"/>
      <c r="H24" s="1137"/>
      <c r="I24" s="1137"/>
      <c r="J24" s="1137"/>
      <c r="K24" s="1137"/>
      <c r="L24" s="1137"/>
      <c r="M24" s="1137"/>
      <c r="N24" s="1137"/>
      <c r="O24" s="1137"/>
      <c r="P24" s="422"/>
    </row>
    <row r="25" spans="1:16" ht="18" customHeight="1" x14ac:dyDescent="0.45">
      <c r="A25" s="1126"/>
      <c r="B25" s="1127"/>
      <c r="C25" s="1128"/>
      <c r="D25" s="1136"/>
      <c r="E25" s="1137"/>
      <c r="F25" s="1137"/>
      <c r="G25" s="1137"/>
      <c r="H25" s="1137"/>
      <c r="I25" s="1137"/>
      <c r="J25" s="1137"/>
      <c r="K25" s="1137"/>
      <c r="L25" s="1137"/>
      <c r="M25" s="1137"/>
      <c r="N25" s="1137"/>
      <c r="O25" s="1137"/>
      <c r="P25" s="428"/>
    </row>
    <row r="26" spans="1:16" ht="18" customHeight="1" x14ac:dyDescent="0.45">
      <c r="A26" s="1126"/>
      <c r="B26" s="1127"/>
      <c r="C26" s="1128"/>
      <c r="D26" s="1136"/>
      <c r="E26" s="1137"/>
      <c r="F26" s="1137"/>
      <c r="G26" s="1137"/>
      <c r="H26" s="1137"/>
      <c r="I26" s="1137"/>
      <c r="J26" s="1137"/>
      <c r="K26" s="1137"/>
      <c r="L26" s="1137"/>
      <c r="M26" s="1137"/>
      <c r="N26" s="1137"/>
      <c r="O26" s="1137"/>
      <c r="P26" s="428"/>
    </row>
    <row r="27" spans="1:16" ht="18" customHeight="1" x14ac:dyDescent="0.45">
      <c r="A27" s="1126"/>
      <c r="B27" s="1127"/>
      <c r="C27" s="1128"/>
      <c r="D27" s="1136"/>
      <c r="E27" s="1137"/>
      <c r="F27" s="1137"/>
      <c r="G27" s="1137"/>
      <c r="H27" s="1137"/>
      <c r="I27" s="1137"/>
      <c r="J27" s="1137"/>
      <c r="K27" s="1137"/>
      <c r="L27" s="1137"/>
      <c r="M27" s="1137"/>
      <c r="N27" s="1137"/>
      <c r="O27" s="1137"/>
      <c r="P27" s="428"/>
    </row>
    <row r="28" spans="1:16" ht="18" customHeight="1" x14ac:dyDescent="0.45">
      <c r="A28" s="1126"/>
      <c r="B28" s="1127"/>
      <c r="C28" s="1128"/>
      <c r="D28" s="1132" t="s">
        <v>672</v>
      </c>
      <c r="E28" s="1133"/>
      <c r="F28" s="1133"/>
      <c r="G28" s="1133"/>
      <c r="H28" s="1133"/>
      <c r="I28" s="1133"/>
      <c r="J28" s="1133"/>
      <c r="K28" s="1133"/>
      <c r="L28" s="1133"/>
      <c r="M28" s="1133"/>
      <c r="N28" s="1133"/>
      <c r="O28" s="1133"/>
      <c r="P28" s="1134"/>
    </row>
    <row r="29" spans="1:16" ht="18" customHeight="1" x14ac:dyDescent="0.45">
      <c r="A29" s="1126"/>
      <c r="B29" s="1127"/>
      <c r="C29" s="1128"/>
      <c r="D29" s="427" t="s">
        <v>671</v>
      </c>
      <c r="P29" s="422"/>
    </row>
    <row r="30" spans="1:16" ht="18" customHeight="1" x14ac:dyDescent="0.45">
      <c r="A30" s="1126"/>
      <c r="B30" s="1127"/>
      <c r="C30" s="1128"/>
      <c r="D30" s="427" t="s">
        <v>670</v>
      </c>
      <c r="P30" s="422"/>
    </row>
    <row r="31" spans="1:16" ht="18" customHeight="1" x14ac:dyDescent="0.45">
      <c r="A31" s="1126"/>
      <c r="B31" s="1127"/>
      <c r="C31" s="1128"/>
      <c r="F31" s="419" t="s">
        <v>669</v>
      </c>
      <c r="G31" s="419" t="s">
        <v>668</v>
      </c>
      <c r="P31" s="422"/>
    </row>
    <row r="32" spans="1:16" ht="18" customHeight="1" x14ac:dyDescent="0.45">
      <c r="A32" s="1126"/>
      <c r="B32" s="1127"/>
      <c r="C32" s="1128"/>
      <c r="F32" s="419" t="s">
        <v>667</v>
      </c>
      <c r="G32" s="419" t="s">
        <v>666</v>
      </c>
      <c r="P32" s="422"/>
    </row>
    <row r="33" spans="1:16" ht="18" customHeight="1" x14ac:dyDescent="0.45">
      <c r="A33" s="1126"/>
      <c r="B33" s="1127"/>
      <c r="C33" s="1128"/>
      <c r="G33" s="419" t="s">
        <v>665</v>
      </c>
      <c r="P33" s="422"/>
    </row>
    <row r="34" spans="1:16" ht="18" customHeight="1" x14ac:dyDescent="0.45">
      <c r="A34" s="1126"/>
      <c r="B34" s="1127"/>
      <c r="C34" s="1128"/>
      <c r="F34" s="419" t="s">
        <v>664</v>
      </c>
      <c r="G34" s="419" t="s">
        <v>663</v>
      </c>
      <c r="P34" s="422"/>
    </row>
    <row r="35" spans="1:16" ht="18" customHeight="1" x14ac:dyDescent="0.45">
      <c r="A35" s="1126"/>
      <c r="B35" s="1127"/>
      <c r="C35" s="1128"/>
      <c r="F35" s="1131" t="s">
        <v>662</v>
      </c>
      <c r="G35" s="1138" t="s">
        <v>661</v>
      </c>
      <c r="H35" s="1138"/>
      <c r="I35" s="1138"/>
      <c r="J35" s="1138"/>
      <c r="K35" s="1138"/>
      <c r="L35" s="1138"/>
      <c r="M35" s="1138"/>
      <c r="N35" s="1138"/>
      <c r="O35" s="1138"/>
      <c r="P35" s="426"/>
    </row>
    <row r="36" spans="1:16" ht="18" customHeight="1" x14ac:dyDescent="0.45">
      <c r="A36" s="1126"/>
      <c r="B36" s="1127"/>
      <c r="C36" s="1128"/>
      <c r="F36" s="1131"/>
      <c r="G36" s="1138"/>
      <c r="H36" s="1138"/>
      <c r="I36" s="1138"/>
      <c r="J36" s="1138"/>
      <c r="K36" s="1138"/>
      <c r="L36" s="1138"/>
      <c r="M36" s="1138"/>
      <c r="N36" s="1138"/>
      <c r="O36" s="1138"/>
      <c r="P36" s="426"/>
    </row>
    <row r="37" spans="1:16" ht="18" customHeight="1" x14ac:dyDescent="0.45">
      <c r="A37" s="1126"/>
      <c r="B37" s="1127"/>
      <c r="C37" s="1128"/>
      <c r="E37" s="1135" t="s">
        <v>657</v>
      </c>
      <c r="F37" s="1135"/>
      <c r="G37" s="1135"/>
      <c r="H37" s="423" t="s">
        <v>654</v>
      </c>
      <c r="I37" s="1130"/>
      <c r="J37" s="1130"/>
      <c r="K37" s="423" t="s">
        <v>653</v>
      </c>
      <c r="L37" s="423"/>
      <c r="M37" s="1130"/>
      <c r="N37" s="1130"/>
      <c r="O37" s="1130"/>
      <c r="P37" s="422"/>
    </row>
    <row r="38" spans="1:16" ht="18" customHeight="1" x14ac:dyDescent="0.45">
      <c r="A38" s="1126"/>
      <c r="B38" s="1127"/>
      <c r="C38" s="1128"/>
      <c r="P38" s="422"/>
    </row>
    <row r="39" spans="1:16" ht="18" customHeight="1" x14ac:dyDescent="0.45">
      <c r="A39" s="1126"/>
      <c r="B39" s="1127"/>
      <c r="C39" s="1128"/>
      <c r="E39" s="1135" t="s">
        <v>656</v>
      </c>
      <c r="F39" s="1135"/>
      <c r="G39" s="1135"/>
      <c r="H39" s="424"/>
      <c r="I39" s="424"/>
      <c r="J39" s="424" t="s">
        <v>344</v>
      </c>
      <c r="K39" s="424"/>
      <c r="L39" s="424" t="s">
        <v>343</v>
      </c>
      <c r="M39" s="424"/>
      <c r="N39" s="424" t="s">
        <v>342</v>
      </c>
      <c r="O39" s="424"/>
      <c r="P39" s="422"/>
    </row>
    <row r="40" spans="1:16" ht="18" customHeight="1" x14ac:dyDescent="0.45">
      <c r="A40" s="1126"/>
      <c r="B40" s="1127"/>
      <c r="C40" s="1128"/>
      <c r="P40" s="422"/>
    </row>
    <row r="41" spans="1:16" ht="18" customHeight="1" x14ac:dyDescent="0.45">
      <c r="A41" s="1126"/>
      <c r="B41" s="1127"/>
      <c r="C41" s="1128"/>
      <c r="E41" s="1135" t="s">
        <v>660</v>
      </c>
      <c r="F41" s="1135"/>
      <c r="G41" s="1135"/>
      <c r="H41" s="423" t="s">
        <v>654</v>
      </c>
      <c r="I41" s="1130"/>
      <c r="J41" s="1130"/>
      <c r="K41" s="423" t="s">
        <v>653</v>
      </c>
      <c r="L41" s="423"/>
      <c r="M41" s="1130"/>
      <c r="N41" s="1130"/>
      <c r="O41" s="1130"/>
      <c r="P41" s="422"/>
    </row>
    <row r="42" spans="1:16" ht="18" customHeight="1" x14ac:dyDescent="0.45">
      <c r="A42" s="1126"/>
      <c r="B42" s="1127"/>
      <c r="C42" s="1128"/>
      <c r="P42" s="422"/>
    </row>
    <row r="43" spans="1:16" ht="18" customHeight="1" x14ac:dyDescent="0.45">
      <c r="A43" s="1126"/>
      <c r="B43" s="1127"/>
      <c r="C43" s="1128"/>
      <c r="E43" s="419" t="s">
        <v>659</v>
      </c>
      <c r="P43" s="422"/>
    </row>
    <row r="44" spans="1:16" ht="18" customHeight="1" x14ac:dyDescent="0.45">
      <c r="A44" s="1126"/>
      <c r="B44" s="1127"/>
      <c r="C44" s="1128"/>
      <c r="E44" s="1139"/>
      <c r="F44" s="1139"/>
      <c r="G44" s="1139"/>
      <c r="H44" s="1139"/>
      <c r="I44" s="1139"/>
      <c r="J44" s="1139"/>
      <c r="K44" s="1139"/>
      <c r="L44" s="1139"/>
      <c r="M44" s="1139"/>
      <c r="N44" s="1139"/>
      <c r="O44" s="1139"/>
      <c r="P44" s="1140"/>
    </row>
    <row r="45" spans="1:16" ht="18" customHeight="1" x14ac:dyDescent="0.45">
      <c r="A45" s="1129"/>
      <c r="B45" s="1121"/>
      <c r="C45" s="1122"/>
      <c r="D45" s="423"/>
      <c r="E45" s="1139"/>
      <c r="F45" s="1139"/>
      <c r="G45" s="1139"/>
      <c r="H45" s="1139"/>
      <c r="I45" s="1139"/>
      <c r="J45" s="1139"/>
      <c r="K45" s="1139"/>
      <c r="L45" s="1139"/>
      <c r="M45" s="1139"/>
      <c r="N45" s="1139"/>
      <c r="O45" s="1139"/>
      <c r="P45" s="1140"/>
    </row>
    <row r="46" spans="1:16" ht="18" customHeight="1" x14ac:dyDescent="0.45">
      <c r="A46" s="1125" t="s">
        <v>658</v>
      </c>
      <c r="B46" s="1118"/>
      <c r="C46" s="1119"/>
      <c r="E46" s="425"/>
      <c r="F46" s="425"/>
      <c r="G46" s="425"/>
      <c r="H46" s="425"/>
      <c r="I46" s="425"/>
      <c r="J46" s="425"/>
      <c r="K46" s="425"/>
      <c r="L46" s="425"/>
      <c r="M46" s="425"/>
      <c r="N46" s="425"/>
      <c r="O46" s="425"/>
      <c r="P46" s="422"/>
    </row>
    <row r="47" spans="1:16" ht="18" customHeight="1" x14ac:dyDescent="0.45">
      <c r="A47" s="1126"/>
      <c r="B47" s="1127"/>
      <c r="C47" s="1128"/>
      <c r="E47" s="1135" t="s">
        <v>657</v>
      </c>
      <c r="F47" s="1135"/>
      <c r="G47" s="1135"/>
      <c r="H47" s="423" t="s">
        <v>654</v>
      </c>
      <c r="I47" s="1130"/>
      <c r="J47" s="1130"/>
      <c r="K47" s="423" t="s">
        <v>653</v>
      </c>
      <c r="L47" s="423"/>
      <c r="M47" s="1130"/>
      <c r="N47" s="1130"/>
      <c r="O47" s="1130"/>
      <c r="P47" s="422"/>
    </row>
    <row r="48" spans="1:16" ht="18" customHeight="1" x14ac:dyDescent="0.45">
      <c r="A48" s="1126"/>
      <c r="B48" s="1127"/>
      <c r="C48" s="1128"/>
      <c r="P48" s="422"/>
    </row>
    <row r="49" spans="1:16" ht="18" customHeight="1" x14ac:dyDescent="0.45">
      <c r="A49" s="1126"/>
      <c r="B49" s="1127"/>
      <c r="C49" s="1128"/>
      <c r="E49" s="1135" t="s">
        <v>656</v>
      </c>
      <c r="F49" s="1135"/>
      <c r="G49" s="1135"/>
      <c r="H49" s="424"/>
      <c r="I49" s="424"/>
      <c r="J49" s="424" t="s">
        <v>344</v>
      </c>
      <c r="K49" s="424"/>
      <c r="L49" s="424" t="s">
        <v>343</v>
      </c>
      <c r="M49" s="424"/>
      <c r="N49" s="424" t="s">
        <v>342</v>
      </c>
      <c r="O49" s="424"/>
      <c r="P49" s="422"/>
    </row>
    <row r="50" spans="1:16" ht="18" customHeight="1" x14ac:dyDescent="0.45">
      <c r="A50" s="1126"/>
      <c r="B50" s="1127"/>
      <c r="C50" s="1128"/>
      <c r="P50" s="422"/>
    </row>
    <row r="51" spans="1:16" ht="18" customHeight="1" x14ac:dyDescent="0.45">
      <c r="A51" s="1126"/>
      <c r="B51" s="1127"/>
      <c r="C51" s="1128"/>
      <c r="E51" s="1135" t="s">
        <v>655</v>
      </c>
      <c r="F51" s="1135"/>
      <c r="G51" s="1135"/>
      <c r="H51" s="423" t="s">
        <v>654</v>
      </c>
      <c r="I51" s="1130"/>
      <c r="J51" s="1130"/>
      <c r="K51" s="423" t="s">
        <v>653</v>
      </c>
      <c r="L51" s="423"/>
      <c r="M51" s="1130"/>
      <c r="N51" s="1130"/>
      <c r="O51" s="1130"/>
      <c r="P51" s="422"/>
    </row>
    <row r="52" spans="1:16" ht="18" customHeight="1" x14ac:dyDescent="0.45">
      <c r="A52" s="1126"/>
      <c r="B52" s="1127"/>
      <c r="C52" s="1128"/>
      <c r="P52" s="422"/>
    </row>
    <row r="53" spans="1:16" ht="18" customHeight="1" x14ac:dyDescent="0.45">
      <c r="A53" s="1126"/>
      <c r="B53" s="1127"/>
      <c r="C53" s="1128"/>
      <c r="E53" s="419" t="s">
        <v>652</v>
      </c>
      <c r="P53" s="422"/>
    </row>
    <row r="54" spans="1:16" ht="18" customHeight="1" x14ac:dyDescent="0.45">
      <c r="A54" s="1126"/>
      <c r="B54" s="1127"/>
      <c r="C54" s="1128"/>
      <c r="E54" s="1139"/>
      <c r="F54" s="1139"/>
      <c r="G54" s="1139"/>
      <c r="H54" s="1139"/>
      <c r="I54" s="1139"/>
      <c r="J54" s="1139"/>
      <c r="K54" s="1139"/>
      <c r="L54" s="1139"/>
      <c r="M54" s="1139"/>
      <c r="N54" s="1139"/>
      <c r="O54" s="1139"/>
      <c r="P54" s="1140"/>
    </row>
    <row r="55" spans="1:16" ht="18" customHeight="1" x14ac:dyDescent="0.45">
      <c r="A55" s="1126"/>
      <c r="B55" s="1127"/>
      <c r="C55" s="1128"/>
      <c r="E55" s="1139"/>
      <c r="F55" s="1139"/>
      <c r="G55" s="1139"/>
      <c r="H55" s="1139"/>
      <c r="I55" s="1139"/>
      <c r="J55" s="1139"/>
      <c r="K55" s="1139"/>
      <c r="L55" s="1139"/>
      <c r="M55" s="1139"/>
      <c r="N55" s="1139"/>
      <c r="O55" s="1139"/>
      <c r="P55" s="1140"/>
    </row>
    <row r="56" spans="1:16" ht="18" customHeight="1" thickBot="1" x14ac:dyDescent="0.5">
      <c r="A56" s="1129"/>
      <c r="B56" s="1121"/>
      <c r="C56" s="1122"/>
      <c r="D56" s="421"/>
      <c r="E56" s="1141"/>
      <c r="F56" s="1141"/>
      <c r="G56" s="1141"/>
      <c r="H56" s="1141"/>
      <c r="I56" s="1141"/>
      <c r="J56" s="1141"/>
      <c r="K56" s="1141"/>
      <c r="L56" s="1141"/>
      <c r="M56" s="1141"/>
      <c r="N56" s="1141"/>
      <c r="O56" s="1141"/>
      <c r="P56" s="1142"/>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209</v>
      </c>
    </row>
    <row r="2" spans="1:20" ht="12.75" customHeight="1" x14ac:dyDescent="0.45">
      <c r="L2" s="58" t="s">
        <v>208</v>
      </c>
    </row>
    <row r="3" spans="1:20" ht="12.75" customHeight="1" thickBot="1" x14ac:dyDescent="0.5">
      <c r="A3" s="643"/>
      <c r="B3" s="57"/>
      <c r="C3" s="57"/>
      <c r="D3" s="57"/>
      <c r="E3" s="57"/>
      <c r="F3" s="57"/>
      <c r="G3" s="57"/>
      <c r="H3" s="57"/>
      <c r="I3" s="644"/>
    </row>
    <row r="4" spans="1:20" ht="12.75" customHeight="1" thickBot="1" x14ac:dyDescent="0.5">
      <c r="A4" s="643"/>
      <c r="B4" s="57"/>
      <c r="C4" s="57"/>
      <c r="D4" s="57"/>
      <c r="E4" s="57"/>
      <c r="F4" s="57"/>
      <c r="G4" s="57"/>
      <c r="H4" s="57"/>
      <c r="I4" s="644"/>
      <c r="N4" s="645" t="s">
        <v>207</v>
      </c>
      <c r="O4" s="646"/>
      <c r="P4" s="647"/>
      <c r="Q4" s="647"/>
      <c r="R4" s="647"/>
      <c r="S4" s="647"/>
      <c r="T4" s="648"/>
    </row>
    <row r="5" spans="1:20" ht="12.75" customHeight="1" thickBot="1" x14ac:dyDescent="0.25">
      <c r="B5" s="56"/>
      <c r="C5" s="55"/>
      <c r="D5" s="55"/>
      <c r="E5" s="55"/>
      <c r="F5" s="55"/>
      <c r="G5" s="55"/>
      <c r="H5" s="55"/>
    </row>
    <row r="6" spans="1:20" ht="12.75" customHeight="1" x14ac:dyDescent="0.2">
      <c r="A6" s="54"/>
      <c r="B6" s="649" t="s">
        <v>193</v>
      </c>
      <c r="C6" s="650"/>
      <c r="D6" s="651"/>
      <c r="E6" s="652"/>
      <c r="F6" s="652"/>
      <c r="G6" s="652"/>
      <c r="H6" s="652"/>
      <c r="I6" s="652"/>
      <c r="J6" s="652"/>
      <c r="K6" s="652"/>
      <c r="L6" s="652"/>
      <c r="M6" s="652"/>
      <c r="N6" s="652"/>
      <c r="O6" s="652"/>
      <c r="P6" s="652"/>
      <c r="Q6" s="652"/>
      <c r="R6" s="653"/>
      <c r="S6" s="653"/>
      <c r="T6" s="654"/>
    </row>
    <row r="7" spans="1:20" ht="12.75" customHeight="1" x14ac:dyDescent="0.2">
      <c r="A7" s="50" t="s">
        <v>206</v>
      </c>
      <c r="B7" s="655" t="s">
        <v>205</v>
      </c>
      <c r="C7" s="656"/>
      <c r="D7" s="657"/>
      <c r="E7" s="658"/>
      <c r="F7" s="658"/>
      <c r="G7" s="658"/>
      <c r="H7" s="658"/>
      <c r="I7" s="658"/>
      <c r="J7" s="658"/>
      <c r="K7" s="658"/>
      <c r="L7" s="658"/>
      <c r="M7" s="658"/>
      <c r="N7" s="658"/>
      <c r="O7" s="658"/>
      <c r="P7" s="658"/>
      <c r="Q7" s="658"/>
      <c r="R7" s="659"/>
      <c r="S7" s="659"/>
      <c r="T7" s="660"/>
    </row>
    <row r="8" spans="1:20" ht="12.75" customHeight="1" x14ac:dyDescent="0.45">
      <c r="A8" s="50"/>
      <c r="B8" s="661" t="s">
        <v>204</v>
      </c>
      <c r="C8" s="662"/>
      <c r="D8" s="53" t="s">
        <v>203</v>
      </c>
      <c r="E8" s="52"/>
      <c r="F8" s="52"/>
      <c r="G8" s="52"/>
      <c r="H8" s="52"/>
      <c r="I8" s="52"/>
      <c r="J8" s="52"/>
      <c r="K8" s="52"/>
      <c r="L8" s="52"/>
      <c r="M8" s="52"/>
      <c r="N8" s="52"/>
      <c r="O8" s="52"/>
      <c r="P8" s="52"/>
      <c r="Q8" s="52"/>
      <c r="R8" s="52"/>
      <c r="S8" s="52"/>
      <c r="T8" s="51"/>
    </row>
    <row r="9" spans="1:20" ht="12.75" customHeight="1" x14ac:dyDescent="0.45">
      <c r="A9" s="50" t="s">
        <v>202</v>
      </c>
      <c r="B9" s="663"/>
      <c r="C9" s="664"/>
      <c r="D9" s="49"/>
      <c r="E9" s="46"/>
      <c r="F9" s="48" t="s">
        <v>201</v>
      </c>
      <c r="G9" s="47"/>
      <c r="H9" s="47"/>
      <c r="I9" s="667" t="s">
        <v>200</v>
      </c>
      <c r="J9" s="667"/>
      <c r="K9" s="46"/>
      <c r="L9" s="46"/>
      <c r="M9" s="46"/>
      <c r="N9" s="46"/>
      <c r="O9" s="46"/>
      <c r="P9" s="46"/>
      <c r="Q9" s="46"/>
      <c r="R9" s="46"/>
      <c r="S9" s="46"/>
      <c r="T9" s="45"/>
    </row>
    <row r="10" spans="1:20" ht="12.75" customHeight="1" x14ac:dyDescent="0.45">
      <c r="A10" s="44"/>
      <c r="B10" s="665"/>
      <c r="C10" s="666"/>
      <c r="D10" s="43"/>
      <c r="E10" s="42"/>
      <c r="F10" s="42"/>
      <c r="G10" s="42"/>
      <c r="H10" s="42"/>
      <c r="I10" s="42"/>
      <c r="J10" s="42"/>
      <c r="K10" s="42"/>
      <c r="L10" s="42"/>
      <c r="M10" s="42"/>
      <c r="N10" s="42"/>
      <c r="O10" s="42"/>
      <c r="P10" s="42"/>
      <c r="Q10" s="42"/>
      <c r="R10" s="42"/>
      <c r="S10" s="42"/>
      <c r="T10" s="41"/>
    </row>
    <row r="11" spans="1:20" ht="12.75" customHeight="1" x14ac:dyDescent="0.2">
      <c r="A11" s="40"/>
      <c r="B11" s="655" t="s">
        <v>199</v>
      </c>
      <c r="C11" s="656"/>
      <c r="D11" s="656" t="s">
        <v>198</v>
      </c>
      <c r="E11" s="656"/>
      <c r="F11" s="668"/>
      <c r="G11" s="668"/>
      <c r="H11" s="668"/>
      <c r="I11" s="668"/>
      <c r="J11" s="669"/>
      <c r="K11" s="670" t="s">
        <v>197</v>
      </c>
      <c r="L11" s="670"/>
      <c r="M11" s="657"/>
      <c r="N11" s="658"/>
      <c r="O11" s="658"/>
      <c r="P11" s="658"/>
      <c r="Q11" s="658"/>
      <c r="R11" s="659"/>
      <c r="S11" s="659"/>
      <c r="T11" s="660"/>
    </row>
    <row r="12" spans="1:20" ht="12.75" customHeight="1" x14ac:dyDescent="0.2">
      <c r="A12" s="671" t="s">
        <v>196</v>
      </c>
      <c r="B12" s="672"/>
      <c r="C12" s="672"/>
      <c r="D12" s="672"/>
      <c r="E12" s="672"/>
      <c r="F12" s="672"/>
      <c r="G12" s="672"/>
      <c r="H12" s="672"/>
      <c r="I12" s="673"/>
      <c r="J12" s="674" t="s">
        <v>195</v>
      </c>
      <c r="K12" s="675"/>
      <c r="L12" s="675"/>
      <c r="M12" s="675"/>
      <c r="N12" s="675"/>
      <c r="O12" s="675"/>
      <c r="P12" s="675"/>
      <c r="Q12" s="675"/>
      <c r="R12" s="676"/>
      <c r="S12" s="676"/>
      <c r="T12" s="677"/>
    </row>
    <row r="13" spans="1:20" ht="13.2" x14ac:dyDescent="0.2">
      <c r="A13" s="678" t="s">
        <v>194</v>
      </c>
      <c r="B13" s="679"/>
      <c r="C13" s="656" t="s">
        <v>193</v>
      </c>
      <c r="D13" s="674"/>
      <c r="E13" s="39"/>
      <c r="F13" s="38"/>
      <c r="G13" s="38"/>
      <c r="H13" s="38"/>
      <c r="I13" s="37"/>
      <c r="J13" s="680" t="s">
        <v>192</v>
      </c>
      <c r="K13" s="664"/>
      <c r="L13" s="682" t="s">
        <v>191</v>
      </c>
      <c r="M13" s="683"/>
      <c r="N13" s="683"/>
      <c r="O13" s="683"/>
      <c r="P13" s="683"/>
      <c r="Q13" s="683"/>
      <c r="R13" s="659"/>
      <c r="S13" s="659"/>
      <c r="T13" s="660"/>
    </row>
    <row r="14" spans="1:20" ht="20.25" customHeight="1" x14ac:dyDescent="0.2">
      <c r="A14" s="684" t="s">
        <v>190</v>
      </c>
      <c r="B14" s="685"/>
      <c r="C14" s="656" t="s">
        <v>189</v>
      </c>
      <c r="D14" s="674"/>
      <c r="E14" s="681"/>
      <c r="F14" s="686"/>
      <c r="G14" s="686"/>
      <c r="H14" s="686"/>
      <c r="I14" s="687"/>
      <c r="J14" s="681"/>
      <c r="K14" s="665"/>
      <c r="L14" s="36"/>
      <c r="M14" s="35"/>
      <c r="N14" s="35"/>
      <c r="O14" s="35"/>
      <c r="P14" s="35"/>
      <c r="Q14" s="35"/>
      <c r="R14" s="35"/>
      <c r="S14" s="35"/>
      <c r="T14" s="34"/>
    </row>
    <row r="15" spans="1:20" ht="12.75" customHeight="1" x14ac:dyDescent="0.45">
      <c r="A15" s="694" t="s">
        <v>188</v>
      </c>
      <c r="B15" s="661"/>
      <c r="C15" s="661"/>
      <c r="D15" s="661"/>
      <c r="E15" s="662"/>
      <c r="F15" s="656" t="s">
        <v>187</v>
      </c>
      <c r="G15" s="656"/>
      <c r="H15" s="656"/>
      <c r="I15" s="688" t="s">
        <v>186</v>
      </c>
      <c r="J15" s="672"/>
      <c r="K15" s="689"/>
      <c r="L15" s="656" t="s">
        <v>185</v>
      </c>
      <c r="M15" s="656"/>
      <c r="N15" s="656"/>
      <c r="O15" s="656" t="s">
        <v>184</v>
      </c>
      <c r="P15" s="656"/>
      <c r="Q15" s="674"/>
      <c r="R15" s="696" t="s">
        <v>183</v>
      </c>
      <c r="S15" s="696"/>
      <c r="T15" s="697"/>
    </row>
    <row r="16" spans="1:20" ht="12.75" customHeight="1" x14ac:dyDescent="0.45">
      <c r="A16" s="695"/>
      <c r="B16" s="665"/>
      <c r="C16" s="665"/>
      <c r="D16" s="665"/>
      <c r="E16" s="666"/>
      <c r="F16" s="33" t="s">
        <v>178</v>
      </c>
      <c r="G16" s="674" t="s">
        <v>177</v>
      </c>
      <c r="H16" s="655"/>
      <c r="I16" s="32" t="s">
        <v>178</v>
      </c>
      <c r="J16" s="674" t="s">
        <v>177</v>
      </c>
      <c r="K16" s="655"/>
      <c r="L16" s="32" t="s">
        <v>178</v>
      </c>
      <c r="M16" s="674" t="s">
        <v>177</v>
      </c>
      <c r="N16" s="655"/>
      <c r="O16" s="32" t="s">
        <v>178</v>
      </c>
      <c r="P16" s="674" t="s">
        <v>177</v>
      </c>
      <c r="Q16" s="675"/>
      <c r="R16" s="32" t="s">
        <v>178</v>
      </c>
      <c r="S16" s="674" t="s">
        <v>177</v>
      </c>
      <c r="T16" s="698"/>
    </row>
    <row r="17" spans="1:20" ht="12.75" customHeight="1" x14ac:dyDescent="0.45">
      <c r="A17" s="31"/>
      <c r="B17" s="699" t="s">
        <v>176</v>
      </c>
      <c r="C17" s="662"/>
      <c r="D17" s="688" t="s">
        <v>175</v>
      </c>
      <c r="E17" s="689"/>
      <c r="F17" s="32"/>
      <c r="G17" s="674"/>
      <c r="H17" s="655"/>
      <c r="I17" s="32"/>
      <c r="J17" s="674"/>
      <c r="K17" s="655"/>
      <c r="L17" s="32"/>
      <c r="M17" s="674"/>
      <c r="N17" s="655"/>
      <c r="O17" s="32"/>
      <c r="P17" s="674"/>
      <c r="Q17" s="675"/>
      <c r="R17" s="32"/>
      <c r="S17" s="674"/>
      <c r="T17" s="698"/>
    </row>
    <row r="18" spans="1:20" ht="12.75" customHeight="1" x14ac:dyDescent="0.45">
      <c r="A18" s="31"/>
      <c r="B18" s="681"/>
      <c r="C18" s="666"/>
      <c r="D18" s="688" t="s">
        <v>174</v>
      </c>
      <c r="E18" s="689"/>
      <c r="F18" s="32"/>
      <c r="G18" s="674"/>
      <c r="H18" s="655"/>
      <c r="I18" s="32"/>
      <c r="J18" s="674"/>
      <c r="K18" s="655"/>
      <c r="L18" s="32"/>
      <c r="M18" s="674"/>
      <c r="N18" s="655"/>
      <c r="O18" s="32"/>
      <c r="P18" s="674"/>
      <c r="Q18" s="675"/>
      <c r="R18" s="32"/>
      <c r="S18" s="674"/>
      <c r="T18" s="698"/>
    </row>
    <row r="19" spans="1:20" ht="12.75" customHeight="1" x14ac:dyDescent="0.45">
      <c r="A19" s="31"/>
      <c r="B19" s="688" t="s">
        <v>173</v>
      </c>
      <c r="C19" s="672"/>
      <c r="D19" s="672"/>
      <c r="E19" s="689"/>
      <c r="F19" s="674"/>
      <c r="G19" s="675"/>
      <c r="H19" s="655"/>
      <c r="I19" s="674"/>
      <c r="J19" s="675"/>
      <c r="K19" s="655"/>
      <c r="L19" s="674"/>
      <c r="M19" s="675"/>
      <c r="N19" s="655"/>
      <c r="O19" s="674"/>
      <c r="P19" s="675"/>
      <c r="Q19" s="675"/>
      <c r="R19" s="674"/>
      <c r="S19" s="675"/>
      <c r="T19" s="698"/>
    </row>
    <row r="20" spans="1:20" ht="12.75" customHeight="1" x14ac:dyDescent="0.45">
      <c r="A20" s="31"/>
      <c r="B20" s="688" t="s">
        <v>172</v>
      </c>
      <c r="C20" s="672"/>
      <c r="D20" s="672"/>
      <c r="E20" s="689"/>
      <c r="F20" s="690"/>
      <c r="G20" s="691"/>
      <c r="H20" s="692"/>
      <c r="I20" s="690"/>
      <c r="J20" s="691"/>
      <c r="K20" s="692"/>
      <c r="L20" s="690"/>
      <c r="M20" s="691"/>
      <c r="N20" s="692"/>
      <c r="O20" s="690"/>
      <c r="P20" s="691"/>
      <c r="Q20" s="691"/>
      <c r="R20" s="690"/>
      <c r="S20" s="691"/>
      <c r="T20" s="693"/>
    </row>
    <row r="21" spans="1:20" ht="12.75" customHeight="1" x14ac:dyDescent="0.45">
      <c r="A21" s="31"/>
      <c r="B21" s="661"/>
      <c r="C21" s="661"/>
      <c r="D21" s="661"/>
      <c r="E21" s="662"/>
      <c r="F21" s="656" t="s">
        <v>182</v>
      </c>
      <c r="G21" s="656"/>
      <c r="H21" s="656"/>
      <c r="I21" s="674" t="s">
        <v>181</v>
      </c>
      <c r="J21" s="675"/>
      <c r="K21" s="655"/>
      <c r="L21" s="688" t="s">
        <v>180</v>
      </c>
      <c r="M21" s="672"/>
      <c r="N21" s="689"/>
      <c r="O21" s="674" t="s">
        <v>179</v>
      </c>
      <c r="P21" s="675"/>
      <c r="Q21" s="675"/>
      <c r="R21" s="22"/>
      <c r="T21" s="13"/>
    </row>
    <row r="22" spans="1:20" ht="12.75" customHeight="1" x14ac:dyDescent="0.45">
      <c r="A22" s="31"/>
      <c r="B22" s="665"/>
      <c r="C22" s="665"/>
      <c r="D22" s="665"/>
      <c r="E22" s="666"/>
      <c r="F22" s="33" t="s">
        <v>178</v>
      </c>
      <c r="G22" s="674" t="s">
        <v>177</v>
      </c>
      <c r="H22" s="655"/>
      <c r="I22" s="32" t="s">
        <v>178</v>
      </c>
      <c r="J22" s="674" t="s">
        <v>177</v>
      </c>
      <c r="K22" s="655"/>
      <c r="L22" s="32" t="s">
        <v>178</v>
      </c>
      <c r="M22" s="674" t="s">
        <v>177</v>
      </c>
      <c r="N22" s="655"/>
      <c r="O22" s="32" t="s">
        <v>178</v>
      </c>
      <c r="P22" s="674" t="s">
        <v>177</v>
      </c>
      <c r="Q22" s="675"/>
      <c r="R22" s="22"/>
      <c r="T22" s="13"/>
    </row>
    <row r="23" spans="1:20" ht="12.75" customHeight="1" x14ac:dyDescent="0.45">
      <c r="A23" s="31"/>
      <c r="B23" s="699" t="s">
        <v>176</v>
      </c>
      <c r="C23" s="662"/>
      <c r="D23" s="688" t="s">
        <v>175</v>
      </c>
      <c r="E23" s="689"/>
      <c r="F23" s="32"/>
      <c r="G23" s="674"/>
      <c r="H23" s="655"/>
      <c r="I23" s="32"/>
      <c r="J23" s="674"/>
      <c r="K23" s="655"/>
      <c r="L23" s="32"/>
      <c r="M23" s="674"/>
      <c r="N23" s="655"/>
      <c r="O23" s="32"/>
      <c r="P23" s="674"/>
      <c r="Q23" s="675"/>
      <c r="R23" s="22"/>
      <c r="T23" s="13"/>
    </row>
    <row r="24" spans="1:20" ht="12.75" customHeight="1" x14ac:dyDescent="0.45">
      <c r="A24" s="31"/>
      <c r="B24" s="681"/>
      <c r="C24" s="666"/>
      <c r="D24" s="688" t="s">
        <v>174</v>
      </c>
      <c r="E24" s="689"/>
      <c r="F24" s="32"/>
      <c r="G24" s="674"/>
      <c r="H24" s="655"/>
      <c r="I24" s="32"/>
      <c r="J24" s="674"/>
      <c r="K24" s="655"/>
      <c r="L24" s="32"/>
      <c r="M24" s="674"/>
      <c r="N24" s="655"/>
      <c r="O24" s="32"/>
      <c r="P24" s="674"/>
      <c r="Q24" s="675"/>
      <c r="R24" s="22"/>
      <c r="T24" s="13"/>
    </row>
    <row r="25" spans="1:20" ht="12.75" customHeight="1" x14ac:dyDescent="0.45">
      <c r="A25" s="31"/>
      <c r="B25" s="688" t="s">
        <v>173</v>
      </c>
      <c r="C25" s="672"/>
      <c r="D25" s="672"/>
      <c r="E25" s="689"/>
      <c r="F25" s="674"/>
      <c r="G25" s="675"/>
      <c r="H25" s="655"/>
      <c r="I25" s="674"/>
      <c r="J25" s="675"/>
      <c r="K25" s="655"/>
      <c r="L25" s="674"/>
      <c r="M25" s="675"/>
      <c r="N25" s="655"/>
      <c r="O25" s="656"/>
      <c r="P25" s="656"/>
      <c r="Q25" s="674"/>
      <c r="R25" s="22"/>
      <c r="T25" s="13"/>
    </row>
    <row r="26" spans="1:20" ht="12.75" customHeight="1" x14ac:dyDescent="0.45">
      <c r="A26" s="31"/>
      <c r="B26" s="688" t="s">
        <v>172</v>
      </c>
      <c r="C26" s="672"/>
      <c r="D26" s="672"/>
      <c r="E26" s="689"/>
      <c r="F26" s="700"/>
      <c r="G26" s="701"/>
      <c r="H26" s="702"/>
      <c r="I26" s="700"/>
      <c r="J26" s="701"/>
      <c r="K26" s="702"/>
      <c r="L26" s="700"/>
      <c r="M26" s="701"/>
      <c r="N26" s="702"/>
      <c r="O26" s="703"/>
      <c r="P26" s="703"/>
      <c r="Q26" s="700"/>
      <c r="R26" s="22"/>
      <c r="T26" s="13"/>
    </row>
    <row r="27" spans="1:20" s="26" customFormat="1" ht="13.5" customHeight="1" x14ac:dyDescent="0.45">
      <c r="A27" s="30"/>
      <c r="B27" s="704" t="s">
        <v>171</v>
      </c>
      <c r="C27" s="705"/>
      <c r="D27" s="705"/>
      <c r="E27" s="706"/>
      <c r="F27" s="712" t="s">
        <v>170</v>
      </c>
      <c r="G27" s="713"/>
      <c r="H27" s="713"/>
      <c r="I27" s="713"/>
      <c r="J27" s="713"/>
      <c r="K27" s="713"/>
      <c r="L27" s="713"/>
      <c r="M27" s="713"/>
      <c r="N27" s="713"/>
      <c r="O27" s="713"/>
      <c r="P27" s="713"/>
      <c r="Q27" s="713"/>
      <c r="R27" s="713"/>
      <c r="S27" s="713"/>
      <c r="T27" s="714"/>
    </row>
    <row r="28" spans="1:20" s="26" customFormat="1" ht="13.5" customHeight="1" x14ac:dyDescent="0.45">
      <c r="A28" s="30"/>
      <c r="B28" s="707"/>
      <c r="C28" s="659"/>
      <c r="D28" s="659"/>
      <c r="E28" s="708"/>
      <c r="F28" s="28" t="s">
        <v>169</v>
      </c>
      <c r="G28" s="27"/>
      <c r="H28" s="27"/>
      <c r="I28" s="715" t="s">
        <v>168</v>
      </c>
      <c r="J28" s="715"/>
      <c r="K28" s="715"/>
      <c r="L28" s="715"/>
      <c r="M28" s="715" t="s">
        <v>167</v>
      </c>
      <c r="N28" s="715"/>
      <c r="O28" s="715"/>
      <c r="P28" s="715"/>
      <c r="Q28" s="715" t="s">
        <v>166</v>
      </c>
      <c r="R28" s="715"/>
      <c r="S28" s="715"/>
      <c r="T28" s="716"/>
    </row>
    <row r="29" spans="1:20" s="26" customFormat="1" ht="13.5" customHeight="1" x14ac:dyDescent="0.2">
      <c r="A29" s="30"/>
      <c r="B29" s="707"/>
      <c r="C29" s="659"/>
      <c r="D29" s="659"/>
      <c r="E29" s="708"/>
      <c r="F29" s="28" t="s">
        <v>165</v>
      </c>
      <c r="G29" s="27"/>
      <c r="H29" s="27"/>
      <c r="I29" s="712"/>
      <c r="J29" s="717"/>
      <c r="K29" s="717"/>
      <c r="L29" s="718"/>
      <c r="M29" s="712"/>
      <c r="N29" s="717"/>
      <c r="O29" s="717"/>
      <c r="P29" s="718"/>
      <c r="Q29" s="712"/>
      <c r="R29" s="676"/>
      <c r="S29" s="676"/>
      <c r="T29" s="677"/>
    </row>
    <row r="30" spans="1:20" s="26" customFormat="1" ht="13.5" customHeight="1" x14ac:dyDescent="0.2">
      <c r="A30" s="30"/>
      <c r="B30" s="707"/>
      <c r="C30" s="659"/>
      <c r="D30" s="659"/>
      <c r="E30" s="708"/>
      <c r="F30" s="28" t="s">
        <v>164</v>
      </c>
      <c r="G30" s="27"/>
      <c r="H30" s="27"/>
      <c r="I30" s="712"/>
      <c r="J30" s="717"/>
      <c r="K30" s="717"/>
      <c r="L30" s="718"/>
      <c r="M30" s="712"/>
      <c r="N30" s="717"/>
      <c r="O30" s="717"/>
      <c r="P30" s="718"/>
      <c r="Q30" s="712"/>
      <c r="R30" s="676"/>
      <c r="S30" s="676"/>
      <c r="T30" s="677"/>
    </row>
    <row r="31" spans="1:20" s="26" customFormat="1" ht="13.5" customHeight="1" x14ac:dyDescent="0.2">
      <c r="A31" s="29"/>
      <c r="B31" s="709"/>
      <c r="C31" s="710"/>
      <c r="D31" s="710"/>
      <c r="E31" s="711"/>
      <c r="F31" s="28" t="s">
        <v>163</v>
      </c>
      <c r="G31" s="27"/>
      <c r="H31" s="27"/>
      <c r="I31" s="712"/>
      <c r="J31" s="717"/>
      <c r="K31" s="717"/>
      <c r="L31" s="718"/>
      <c r="M31" s="712"/>
      <c r="N31" s="717"/>
      <c r="O31" s="717"/>
      <c r="P31" s="718"/>
      <c r="Q31" s="712"/>
      <c r="R31" s="676"/>
      <c r="S31" s="676"/>
      <c r="T31" s="677"/>
    </row>
    <row r="32" spans="1:20" ht="12.75" customHeight="1" x14ac:dyDescent="0.45">
      <c r="A32" s="719" t="s">
        <v>162</v>
      </c>
      <c r="B32" s="656"/>
      <c r="C32" s="656"/>
      <c r="D32" s="656"/>
      <c r="E32" s="656"/>
      <c r="F32" s="674"/>
      <c r="G32" s="675"/>
      <c r="H32" s="675"/>
      <c r="I32" s="675"/>
      <c r="J32" s="675"/>
      <c r="K32" s="675"/>
      <c r="L32" s="675"/>
      <c r="M32" s="675"/>
      <c r="N32" s="675"/>
      <c r="O32" s="675"/>
      <c r="P32" s="675"/>
      <c r="Q32" s="675"/>
      <c r="R32" s="720"/>
      <c r="S32" s="720"/>
      <c r="T32" s="721"/>
    </row>
    <row r="33" spans="1:21" ht="12.75" customHeight="1" x14ac:dyDescent="0.45">
      <c r="A33" s="719"/>
      <c r="B33" s="722" t="s">
        <v>161</v>
      </c>
      <c r="C33" s="722"/>
      <c r="D33" s="722"/>
      <c r="E33" s="722"/>
      <c r="F33" s="723" t="s">
        <v>160</v>
      </c>
      <c r="G33" s="724"/>
      <c r="H33" s="724"/>
      <c r="I33" s="724"/>
      <c r="J33" s="724"/>
      <c r="K33" s="724"/>
      <c r="L33" s="724"/>
      <c r="M33" s="724"/>
      <c r="N33" s="724"/>
      <c r="O33" s="724"/>
      <c r="P33" s="724"/>
      <c r="Q33" s="724"/>
      <c r="R33" s="720"/>
      <c r="S33" s="720"/>
      <c r="T33" s="721"/>
    </row>
    <row r="34" spans="1:21" ht="12.75" customHeight="1" x14ac:dyDescent="0.45">
      <c r="A34" s="719"/>
      <c r="B34" s="722" t="s">
        <v>159</v>
      </c>
      <c r="C34" s="722"/>
      <c r="D34" s="722"/>
      <c r="E34" s="722"/>
      <c r="F34" s="723" t="s">
        <v>158</v>
      </c>
      <c r="G34" s="724"/>
      <c r="H34" s="724"/>
      <c r="I34" s="724"/>
      <c r="J34" s="724"/>
      <c r="K34" s="724"/>
      <c r="L34" s="724"/>
      <c r="M34" s="724"/>
      <c r="N34" s="724"/>
      <c r="O34" s="724"/>
      <c r="P34" s="724"/>
      <c r="Q34" s="724"/>
      <c r="R34" s="720"/>
      <c r="S34" s="720"/>
      <c r="T34" s="721"/>
    </row>
    <row r="35" spans="1:21" ht="12.75" customHeight="1" x14ac:dyDescent="0.45">
      <c r="A35" s="719"/>
      <c r="B35" s="725" t="s">
        <v>157</v>
      </c>
      <c r="C35" s="726"/>
      <c r="D35" s="726"/>
      <c r="E35" s="727"/>
      <c r="F35" s="733" t="s">
        <v>156</v>
      </c>
      <c r="G35" s="734"/>
      <c r="H35" s="735" t="s">
        <v>155</v>
      </c>
      <c r="I35" s="735"/>
      <c r="J35" s="735"/>
      <c r="K35" s="735"/>
      <c r="L35" s="735"/>
      <c r="M35" s="735"/>
      <c r="N35" s="735"/>
      <c r="O35" s="735"/>
      <c r="P35" s="735"/>
      <c r="Q35" s="736"/>
      <c r="R35" s="25"/>
      <c r="S35" s="24"/>
      <c r="T35" s="23"/>
    </row>
    <row r="36" spans="1:21" ht="12.75" customHeight="1" x14ac:dyDescent="0.45">
      <c r="A36" s="719"/>
      <c r="B36" s="728"/>
      <c r="C36" s="644"/>
      <c r="D36" s="644"/>
      <c r="E36" s="729"/>
      <c r="F36" s="733"/>
      <c r="G36" s="734"/>
      <c r="H36" s="737" t="s">
        <v>154</v>
      </c>
      <c r="I36" s="737"/>
      <c r="J36" s="737" t="s">
        <v>153</v>
      </c>
      <c r="K36" s="737"/>
      <c r="L36" s="737" t="s">
        <v>152</v>
      </c>
      <c r="M36" s="737"/>
      <c r="N36" s="737" t="s">
        <v>151</v>
      </c>
      <c r="O36" s="737"/>
      <c r="P36" s="737" t="s">
        <v>150</v>
      </c>
      <c r="Q36" s="738"/>
      <c r="R36" s="22"/>
      <c r="T36" s="13"/>
    </row>
    <row r="37" spans="1:21" ht="12.75" customHeight="1" x14ac:dyDescent="0.45">
      <c r="A37" s="719"/>
      <c r="B37" s="728"/>
      <c r="C37" s="644"/>
      <c r="D37" s="644"/>
      <c r="E37" s="729"/>
      <c r="F37" s="739"/>
      <c r="G37" s="739"/>
      <c r="H37" s="739"/>
      <c r="I37" s="739"/>
      <c r="J37" s="739"/>
      <c r="K37" s="739"/>
      <c r="L37" s="739"/>
      <c r="M37" s="739"/>
      <c r="N37" s="739"/>
      <c r="O37" s="739"/>
      <c r="P37" s="739"/>
      <c r="Q37" s="746"/>
      <c r="R37" s="22"/>
      <c r="T37" s="13"/>
    </row>
    <row r="38" spans="1:21" ht="12.75" customHeight="1" x14ac:dyDescent="0.45">
      <c r="A38" s="719"/>
      <c r="B38" s="728"/>
      <c r="C38" s="644"/>
      <c r="D38" s="644"/>
      <c r="E38" s="729"/>
      <c r="F38" s="739" t="s">
        <v>149</v>
      </c>
      <c r="G38" s="739"/>
      <c r="H38" s="739" t="s">
        <v>148</v>
      </c>
      <c r="I38" s="746"/>
      <c r="J38" s="747" t="s">
        <v>147</v>
      </c>
      <c r="K38" s="747"/>
      <c r="L38" s="21"/>
      <c r="M38" s="21"/>
      <c r="N38" s="21"/>
      <c r="O38" s="21"/>
      <c r="P38" s="21"/>
      <c r="Q38" s="21"/>
      <c r="R38" s="17"/>
      <c r="S38" s="17"/>
      <c r="T38" s="20"/>
      <c r="U38" s="17"/>
    </row>
    <row r="39" spans="1:21" ht="12.75" customHeight="1" x14ac:dyDescent="0.45">
      <c r="A39" s="719"/>
      <c r="B39" s="728"/>
      <c r="C39" s="644"/>
      <c r="D39" s="644"/>
      <c r="E39" s="729"/>
      <c r="F39" s="739"/>
      <c r="G39" s="739"/>
      <c r="H39" s="739"/>
      <c r="I39" s="746"/>
      <c r="J39" s="747"/>
      <c r="K39" s="747"/>
      <c r="L39" s="17"/>
      <c r="M39" s="17"/>
      <c r="N39" s="17"/>
      <c r="O39" s="17"/>
      <c r="P39" s="17"/>
      <c r="Q39" s="17"/>
      <c r="R39" s="17"/>
      <c r="S39" s="17"/>
      <c r="T39" s="20"/>
      <c r="U39" s="17"/>
    </row>
    <row r="40" spans="1:21" ht="12.75" customHeight="1" x14ac:dyDescent="0.45">
      <c r="A40" s="719"/>
      <c r="B40" s="730"/>
      <c r="C40" s="731"/>
      <c r="D40" s="731"/>
      <c r="E40" s="732"/>
      <c r="F40" s="746"/>
      <c r="G40" s="748"/>
      <c r="H40" s="746"/>
      <c r="I40" s="749"/>
      <c r="J40" s="739"/>
      <c r="K40" s="739"/>
      <c r="L40" s="19"/>
      <c r="M40" s="19"/>
      <c r="N40" s="19"/>
      <c r="O40" s="19"/>
      <c r="P40" s="19"/>
      <c r="Q40" s="19"/>
      <c r="R40" s="19"/>
      <c r="S40" s="19"/>
      <c r="T40" s="18"/>
      <c r="U40" s="17"/>
    </row>
    <row r="41" spans="1:21" ht="12.75" customHeight="1" x14ac:dyDescent="0.45">
      <c r="A41" s="719"/>
      <c r="B41" s="723" t="s">
        <v>146</v>
      </c>
      <c r="C41" s="724"/>
      <c r="D41" s="724"/>
      <c r="E41" s="750"/>
      <c r="F41" s="674" t="s">
        <v>145</v>
      </c>
      <c r="G41" s="675"/>
      <c r="H41" s="675"/>
      <c r="I41" s="675"/>
      <c r="J41" s="675"/>
      <c r="K41" s="675"/>
      <c r="L41" s="675"/>
      <c r="M41" s="675"/>
      <c r="N41" s="675"/>
      <c r="O41" s="675"/>
      <c r="P41" s="675"/>
      <c r="Q41" s="675"/>
      <c r="R41" s="720"/>
      <c r="S41" s="720"/>
      <c r="T41" s="721"/>
    </row>
    <row r="42" spans="1:21" ht="12.75" customHeight="1" x14ac:dyDescent="0.45">
      <c r="A42" s="719"/>
      <c r="B42" s="722" t="s">
        <v>144</v>
      </c>
      <c r="C42" s="722"/>
      <c r="D42" s="722"/>
      <c r="E42" s="722"/>
      <c r="F42" s="690"/>
      <c r="G42" s="691"/>
      <c r="H42" s="691"/>
      <c r="I42" s="691"/>
      <c r="J42" s="691"/>
      <c r="K42" s="691"/>
      <c r="L42" s="691"/>
      <c r="M42" s="691"/>
      <c r="N42" s="691"/>
      <c r="O42" s="691"/>
      <c r="P42" s="691"/>
      <c r="Q42" s="691"/>
      <c r="R42" s="720"/>
      <c r="S42" s="720"/>
      <c r="T42" s="721"/>
    </row>
    <row r="43" spans="1:21" ht="12.75" customHeight="1" x14ac:dyDescent="0.45">
      <c r="A43" s="719"/>
      <c r="B43" s="723" t="s">
        <v>143</v>
      </c>
      <c r="C43" s="724"/>
      <c r="D43" s="724"/>
      <c r="E43" s="750"/>
      <c r="F43" s="674" t="s">
        <v>142</v>
      </c>
      <c r="G43" s="675"/>
      <c r="H43" s="675"/>
      <c r="I43" s="675"/>
      <c r="J43" s="675"/>
      <c r="K43" s="675"/>
      <c r="L43" s="675"/>
      <c r="M43" s="675"/>
      <c r="N43" s="675"/>
      <c r="O43" s="675"/>
      <c r="P43" s="675"/>
      <c r="Q43" s="675"/>
      <c r="R43" s="720"/>
      <c r="S43" s="720"/>
      <c r="T43" s="721"/>
    </row>
    <row r="44" spans="1:21" ht="12.75" customHeight="1" x14ac:dyDescent="0.45">
      <c r="A44" s="719"/>
      <c r="B44" s="722" t="s">
        <v>141</v>
      </c>
      <c r="C44" s="722"/>
      <c r="D44" s="722"/>
      <c r="E44" s="722"/>
      <c r="F44" s="674"/>
      <c r="G44" s="675"/>
      <c r="H44" s="675"/>
      <c r="I44" s="675"/>
      <c r="J44" s="675"/>
      <c r="K44" s="675"/>
      <c r="L44" s="675"/>
      <c r="M44" s="675"/>
      <c r="N44" s="675"/>
      <c r="O44" s="675"/>
      <c r="P44" s="675"/>
      <c r="Q44" s="675"/>
      <c r="R44" s="720"/>
      <c r="S44" s="720"/>
      <c r="T44" s="721"/>
    </row>
    <row r="45" spans="1:21" ht="12.75" customHeight="1" x14ac:dyDescent="0.45">
      <c r="A45" s="719"/>
      <c r="B45" s="722"/>
      <c r="C45" s="722"/>
      <c r="D45" s="722"/>
      <c r="E45" s="722"/>
      <c r="F45" s="674"/>
      <c r="G45" s="675"/>
      <c r="H45" s="675"/>
      <c r="I45" s="675"/>
      <c r="J45" s="675"/>
      <c r="K45" s="675"/>
      <c r="L45" s="675"/>
      <c r="M45" s="675"/>
      <c r="N45" s="675"/>
      <c r="O45" s="675"/>
      <c r="P45" s="675"/>
      <c r="Q45" s="675"/>
      <c r="R45" s="720"/>
      <c r="S45" s="720"/>
      <c r="T45" s="721"/>
    </row>
    <row r="46" spans="1:21" ht="12.75" customHeight="1" x14ac:dyDescent="0.45">
      <c r="A46" s="719"/>
      <c r="B46" s="722" t="s">
        <v>140</v>
      </c>
      <c r="C46" s="722"/>
      <c r="D46" s="722"/>
      <c r="E46" s="722"/>
      <c r="F46" s="674"/>
      <c r="G46" s="675"/>
      <c r="H46" s="675"/>
      <c r="I46" s="675"/>
      <c r="J46" s="675"/>
      <c r="K46" s="675"/>
      <c r="L46" s="675"/>
      <c r="M46" s="675"/>
      <c r="N46" s="675"/>
      <c r="O46" s="675"/>
      <c r="P46" s="675"/>
      <c r="Q46" s="675"/>
      <c r="R46" s="720"/>
      <c r="S46" s="720"/>
      <c r="T46" s="721"/>
    </row>
    <row r="47" spans="1:21" ht="12.75" customHeight="1" x14ac:dyDescent="0.2">
      <c r="A47" s="719"/>
      <c r="B47" s="722" t="s">
        <v>139</v>
      </c>
      <c r="C47" s="722"/>
      <c r="D47" s="722"/>
      <c r="E47" s="722"/>
      <c r="F47" s="681" t="s">
        <v>138</v>
      </c>
      <c r="G47" s="665"/>
      <c r="H47" s="665"/>
      <c r="I47" s="666"/>
      <c r="J47" s="681" t="s">
        <v>137</v>
      </c>
      <c r="K47" s="665"/>
      <c r="L47" s="665"/>
      <c r="M47" s="666"/>
      <c r="N47" s="674"/>
      <c r="O47" s="713"/>
      <c r="P47" s="713"/>
      <c r="Q47" s="713"/>
      <c r="R47" s="676"/>
      <c r="S47" s="676"/>
      <c r="T47" s="677"/>
    </row>
    <row r="48" spans="1:21" ht="12.75" customHeight="1" x14ac:dyDescent="0.2">
      <c r="A48" s="719"/>
      <c r="B48" s="752"/>
      <c r="C48" s="752"/>
      <c r="D48" s="752"/>
      <c r="E48" s="752"/>
      <c r="F48" s="674" t="s">
        <v>136</v>
      </c>
      <c r="G48" s="675"/>
      <c r="H48" s="675"/>
      <c r="I48" s="655"/>
      <c r="J48" s="753" t="s">
        <v>135</v>
      </c>
      <c r="K48" s="754"/>
      <c r="L48" s="16"/>
      <c r="M48" s="15"/>
      <c r="N48" s="14" t="s">
        <v>134</v>
      </c>
      <c r="O48" s="680"/>
      <c r="P48" s="658"/>
      <c r="Q48" s="658"/>
      <c r="R48" s="659"/>
      <c r="S48" s="659"/>
      <c r="T48" s="13"/>
    </row>
    <row r="49" spans="1:20" ht="12.75" customHeight="1" x14ac:dyDescent="0.2">
      <c r="A49" s="719"/>
      <c r="B49" s="752"/>
      <c r="C49" s="752"/>
      <c r="D49" s="752"/>
      <c r="E49" s="752"/>
      <c r="F49" s="674" t="s">
        <v>133</v>
      </c>
      <c r="G49" s="675"/>
      <c r="H49" s="675"/>
      <c r="I49" s="655"/>
      <c r="J49" s="674"/>
      <c r="K49" s="713"/>
      <c r="L49" s="713"/>
      <c r="M49" s="713"/>
      <c r="N49" s="713"/>
      <c r="O49" s="713"/>
      <c r="P49" s="713"/>
      <c r="Q49" s="713"/>
      <c r="R49" s="676"/>
      <c r="S49" s="676"/>
      <c r="T49" s="677"/>
    </row>
    <row r="50" spans="1:20" ht="12.75" customHeight="1" x14ac:dyDescent="0.45">
      <c r="A50" s="755" t="s">
        <v>132</v>
      </c>
      <c r="B50" s="713"/>
      <c r="C50" s="713"/>
      <c r="D50" s="713"/>
      <c r="E50" s="756"/>
      <c r="F50" s="674" t="s">
        <v>131</v>
      </c>
      <c r="G50" s="655"/>
      <c r="H50" s="12"/>
      <c r="I50" s="12"/>
      <c r="J50" s="11"/>
      <c r="K50" s="10"/>
      <c r="L50" s="757" t="s">
        <v>130</v>
      </c>
      <c r="M50" s="757"/>
      <c r="N50" s="757"/>
      <c r="O50" s="9"/>
      <c r="P50" s="8"/>
      <c r="Q50" s="8"/>
      <c r="R50" s="8"/>
      <c r="S50" s="8"/>
      <c r="T50" s="7"/>
    </row>
    <row r="51" spans="1:20" ht="26.25" customHeight="1" x14ac:dyDescent="0.45">
      <c r="A51" s="758" t="s">
        <v>129</v>
      </c>
      <c r="B51" s="720"/>
      <c r="C51" s="720"/>
      <c r="D51" s="720"/>
      <c r="E51" s="759"/>
      <c r="F51" s="674"/>
      <c r="G51" s="675"/>
      <c r="H51" s="675"/>
      <c r="I51" s="675"/>
      <c r="J51" s="675"/>
      <c r="K51" s="675"/>
      <c r="L51" s="675"/>
      <c r="M51" s="675"/>
      <c r="N51" s="675"/>
      <c r="O51" s="675"/>
      <c r="P51" s="675"/>
      <c r="Q51" s="675"/>
      <c r="R51" s="720"/>
      <c r="S51" s="720"/>
      <c r="T51" s="721"/>
    </row>
    <row r="52" spans="1:20" ht="39" customHeight="1" thickBot="1" x14ac:dyDescent="0.25">
      <c r="A52" s="760" t="s">
        <v>128</v>
      </c>
      <c r="B52" s="761"/>
      <c r="C52" s="761"/>
      <c r="D52" s="761"/>
      <c r="E52" s="761"/>
      <c r="F52" s="740" t="s">
        <v>127</v>
      </c>
      <c r="G52" s="741"/>
      <c r="H52" s="741"/>
      <c r="I52" s="741"/>
      <c r="J52" s="741"/>
      <c r="K52" s="741"/>
      <c r="L52" s="741"/>
      <c r="M52" s="741"/>
      <c r="N52" s="741"/>
      <c r="O52" s="741"/>
      <c r="P52" s="741"/>
      <c r="Q52" s="741"/>
      <c r="R52" s="742"/>
      <c r="S52" s="742"/>
      <c r="T52" s="743"/>
    </row>
    <row r="53" spans="1:20" ht="12.75" customHeight="1" x14ac:dyDescent="0.45">
      <c r="A53" s="6" t="s">
        <v>126</v>
      </c>
    </row>
    <row r="54" spans="1:20" ht="12.75" customHeight="1" x14ac:dyDescent="0.45">
      <c r="A54" s="744" t="s">
        <v>125</v>
      </c>
      <c r="B54" s="745"/>
      <c r="C54" s="745"/>
      <c r="D54" s="745"/>
      <c r="E54" s="745"/>
      <c r="F54" s="745"/>
      <c r="G54" s="745"/>
      <c r="H54" s="745"/>
      <c r="I54" s="745"/>
      <c r="J54" s="745"/>
      <c r="K54" s="745"/>
      <c r="L54" s="745"/>
      <c r="M54" s="745"/>
      <c r="N54" s="745"/>
      <c r="O54" s="745"/>
      <c r="P54" s="745"/>
      <c r="Q54" s="745"/>
      <c r="R54" s="745"/>
      <c r="S54" s="745"/>
      <c r="T54" s="745"/>
    </row>
    <row r="55" spans="1:20" ht="12.75" customHeight="1" x14ac:dyDescent="0.45">
      <c r="A55" s="744" t="s">
        <v>124</v>
      </c>
      <c r="B55" s="745"/>
      <c r="C55" s="745"/>
      <c r="D55" s="745"/>
      <c r="E55" s="745"/>
      <c r="F55" s="745"/>
      <c r="G55" s="745"/>
      <c r="H55" s="745"/>
      <c r="I55" s="745"/>
      <c r="J55" s="745"/>
      <c r="K55" s="745"/>
      <c r="L55" s="745"/>
      <c r="M55" s="745"/>
      <c r="N55" s="745"/>
      <c r="O55" s="745"/>
      <c r="P55" s="745"/>
      <c r="Q55" s="745"/>
      <c r="R55" s="745"/>
      <c r="S55" s="745"/>
      <c r="T55" s="745"/>
    </row>
    <row r="56" spans="1:20" ht="12.75" customHeight="1" x14ac:dyDescent="0.45">
      <c r="A56" s="744" t="s">
        <v>123</v>
      </c>
      <c r="B56" s="745"/>
      <c r="C56" s="745"/>
      <c r="D56" s="745"/>
      <c r="E56" s="745"/>
      <c r="F56" s="745"/>
      <c r="G56" s="745"/>
      <c r="H56" s="745"/>
      <c r="I56" s="745"/>
      <c r="J56" s="745"/>
      <c r="K56" s="745"/>
      <c r="L56" s="745"/>
      <c r="M56" s="745"/>
      <c r="N56" s="745"/>
      <c r="O56" s="745"/>
      <c r="P56" s="745"/>
      <c r="Q56" s="745"/>
      <c r="R56" s="745"/>
      <c r="S56" s="745"/>
      <c r="T56" s="745"/>
    </row>
    <row r="57" spans="1:20" s="5" customFormat="1" ht="13.5" customHeight="1" x14ac:dyDescent="0.45">
      <c r="A57" s="744" t="s">
        <v>122</v>
      </c>
      <c r="B57" s="744"/>
      <c r="C57" s="744"/>
      <c r="D57" s="744"/>
      <c r="E57" s="744"/>
      <c r="F57" s="744"/>
      <c r="G57" s="744"/>
      <c r="H57" s="744"/>
      <c r="I57" s="744"/>
      <c r="J57" s="744"/>
      <c r="K57" s="744"/>
      <c r="L57" s="744"/>
      <c r="M57" s="744"/>
      <c r="N57" s="744"/>
      <c r="O57" s="744"/>
      <c r="P57" s="744"/>
      <c r="Q57" s="744"/>
    </row>
    <row r="58" spans="1:20" ht="12.75" customHeight="1" x14ac:dyDescent="0.45">
      <c r="A58" s="744" t="s">
        <v>121</v>
      </c>
      <c r="B58" s="745"/>
      <c r="C58" s="745"/>
      <c r="D58" s="745"/>
      <c r="E58" s="745"/>
      <c r="F58" s="745"/>
      <c r="G58" s="745"/>
      <c r="H58" s="745"/>
      <c r="I58" s="745"/>
      <c r="J58" s="745"/>
      <c r="K58" s="745"/>
      <c r="L58" s="745"/>
      <c r="M58" s="745"/>
      <c r="N58" s="745"/>
      <c r="O58" s="745"/>
      <c r="P58" s="745"/>
      <c r="Q58" s="745"/>
      <c r="R58" s="745"/>
      <c r="S58" s="745"/>
      <c r="T58" s="745"/>
    </row>
    <row r="59" spans="1:20" ht="12.75" customHeight="1" x14ac:dyDescent="0.45">
      <c r="A59" s="744" t="s">
        <v>120</v>
      </c>
      <c r="B59" s="745"/>
      <c r="C59" s="745"/>
      <c r="D59" s="745"/>
      <c r="E59" s="745"/>
      <c r="F59" s="745"/>
      <c r="G59" s="745"/>
      <c r="H59" s="745"/>
      <c r="I59" s="745"/>
      <c r="J59" s="745"/>
      <c r="K59" s="745"/>
      <c r="L59" s="745"/>
      <c r="M59" s="745"/>
      <c r="N59" s="745"/>
      <c r="O59" s="745"/>
      <c r="P59" s="745"/>
      <c r="Q59" s="745"/>
      <c r="R59" s="745"/>
      <c r="S59" s="745"/>
      <c r="T59" s="745"/>
    </row>
    <row r="60" spans="1:20" ht="12.75" customHeight="1" x14ac:dyDescent="0.45">
      <c r="A60" s="744" t="s">
        <v>119</v>
      </c>
      <c r="B60" s="745"/>
      <c r="C60" s="745"/>
      <c r="D60" s="745"/>
      <c r="E60" s="745"/>
      <c r="F60" s="745"/>
      <c r="G60" s="745"/>
      <c r="H60" s="745"/>
      <c r="I60" s="745"/>
      <c r="J60" s="745"/>
      <c r="K60" s="745"/>
      <c r="L60" s="745"/>
      <c r="M60" s="745"/>
      <c r="N60" s="745"/>
      <c r="O60" s="745"/>
      <c r="P60" s="745"/>
      <c r="Q60" s="745"/>
      <c r="R60" s="745"/>
      <c r="S60" s="745"/>
      <c r="T60" s="745"/>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51"/>
      <c r="B62" s="751"/>
      <c r="C62" s="751"/>
    </row>
    <row r="63" spans="1:20" ht="12.75" customHeight="1" x14ac:dyDescent="0.45">
      <c r="A63" s="751"/>
      <c r="B63" s="751"/>
      <c r="C63" s="751"/>
    </row>
    <row r="64" spans="1:20" ht="12.75" customHeight="1" x14ac:dyDescent="0.45">
      <c r="A64" s="751"/>
      <c r="B64" s="751"/>
      <c r="C64" s="751"/>
    </row>
    <row r="65" spans="1:3" ht="12.75" customHeight="1" x14ac:dyDescent="0.45">
      <c r="A65" s="751"/>
      <c r="B65" s="751"/>
      <c r="C65" s="751"/>
    </row>
    <row r="66" spans="1:3" ht="12.75" customHeight="1" x14ac:dyDescent="0.45">
      <c r="A66" s="751"/>
      <c r="B66" s="751"/>
      <c r="C66" s="751"/>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6165-AD83-4051-93D8-B5C1C475844A}">
  <sheetPr codeName="Sheet3">
    <pageSetUpPr fitToPage="1"/>
  </sheetPr>
  <dimension ref="A1:F47"/>
  <sheetViews>
    <sheetView showGridLines="0" view="pageBreakPreview" zoomScaleNormal="100" zoomScaleSheetLayoutView="100" workbookViewId="0">
      <selection activeCell="D16" sqref="D16"/>
    </sheetView>
  </sheetViews>
  <sheetFormatPr defaultColWidth="9" defaultRowHeight="13.8" x14ac:dyDescent="0.45"/>
  <cols>
    <col min="1" max="1" width="5.69921875" style="67" bestFit="1" customWidth="1"/>
    <col min="2" max="2" width="3.19921875" style="60" bestFit="1" customWidth="1"/>
    <col min="3" max="3" width="35.19921875" style="60" bestFit="1" customWidth="1"/>
    <col min="4" max="4" width="39.09765625" style="60" customWidth="1"/>
    <col min="5" max="5" width="10.3984375" style="456" bestFit="1" customWidth="1"/>
    <col min="6" max="6" width="10.3984375" style="60" bestFit="1" customWidth="1"/>
    <col min="7" max="16384" width="9" style="60"/>
  </cols>
  <sheetData>
    <row r="1" spans="1:6" s="68" customFormat="1" ht="18.600000000000001" x14ac:dyDescent="0.45">
      <c r="A1" s="490" t="s">
        <v>696</v>
      </c>
      <c r="B1" s="491"/>
      <c r="C1" s="491"/>
      <c r="D1" s="491"/>
      <c r="E1" s="491"/>
      <c r="F1" s="491"/>
    </row>
    <row r="2" spans="1:6" s="68" customFormat="1" x14ac:dyDescent="0.45">
      <c r="A2" s="69"/>
      <c r="E2" s="441"/>
    </row>
    <row r="3" spans="1:6" s="68" customFormat="1" ht="12.6" x14ac:dyDescent="0.45">
      <c r="A3" s="492" t="s">
        <v>0</v>
      </c>
      <c r="B3" s="493"/>
      <c r="C3" s="493"/>
      <c r="D3" s="493"/>
      <c r="E3" s="493"/>
      <c r="F3" s="493"/>
    </row>
    <row r="4" spans="1:6" x14ac:dyDescent="0.45">
      <c r="A4" s="61" t="s">
        <v>1</v>
      </c>
      <c r="B4" s="489" t="s">
        <v>2</v>
      </c>
      <c r="C4" s="489"/>
      <c r="D4" s="66" t="s">
        <v>3</v>
      </c>
      <c r="E4" s="440" t="s">
        <v>695</v>
      </c>
      <c r="F4" s="66" t="s">
        <v>4</v>
      </c>
    </row>
    <row r="5" spans="1:6" x14ac:dyDescent="0.45">
      <c r="A5" s="446" t="s">
        <v>5</v>
      </c>
      <c r="B5" s="444">
        <v>1</v>
      </c>
      <c r="C5" s="63" t="s">
        <v>215</v>
      </c>
      <c r="D5" s="63" t="s">
        <v>6</v>
      </c>
      <c r="E5" s="442"/>
      <c r="F5" s="62"/>
    </row>
    <row r="6" spans="1:6" x14ac:dyDescent="0.45">
      <c r="A6" s="446" t="s">
        <v>5</v>
      </c>
      <c r="B6" s="444">
        <v>2</v>
      </c>
      <c r="C6" s="63" t="s">
        <v>7</v>
      </c>
      <c r="D6" s="63"/>
      <c r="E6" s="442"/>
      <c r="F6" s="62" t="s">
        <v>212</v>
      </c>
    </row>
    <row r="7" spans="1:6" ht="25.2" x14ac:dyDescent="0.45">
      <c r="A7" s="446" t="s">
        <v>5</v>
      </c>
      <c r="B7" s="444">
        <v>3</v>
      </c>
      <c r="C7" s="63" t="s">
        <v>75</v>
      </c>
      <c r="D7" s="63"/>
      <c r="E7" s="442"/>
      <c r="F7" s="62" t="s">
        <v>214</v>
      </c>
    </row>
    <row r="8" spans="1:6" x14ac:dyDescent="0.45">
      <c r="A8" s="446" t="s">
        <v>5</v>
      </c>
      <c r="B8" s="457">
        <v>4</v>
      </c>
      <c r="C8" s="445" t="s">
        <v>701</v>
      </c>
      <c r="D8" s="445" t="s">
        <v>702</v>
      </c>
      <c r="E8" s="457"/>
      <c r="F8" s="457"/>
    </row>
    <row r="9" spans="1:6" ht="25.2" x14ac:dyDescent="0.45">
      <c r="A9" s="446" t="s">
        <v>5</v>
      </c>
      <c r="B9" s="457">
        <v>5</v>
      </c>
      <c r="C9" s="63" t="s">
        <v>8</v>
      </c>
      <c r="D9" s="63" t="s">
        <v>9</v>
      </c>
      <c r="E9" s="442"/>
      <c r="F9" s="62" t="s">
        <v>10</v>
      </c>
    </row>
    <row r="10" spans="1:6" ht="12.6" customHeight="1" x14ac:dyDescent="0.45">
      <c r="A10" s="446" t="s">
        <v>5</v>
      </c>
      <c r="B10" s="457">
        <v>6</v>
      </c>
      <c r="C10" s="63" t="s">
        <v>11</v>
      </c>
      <c r="D10" s="63" t="s">
        <v>12</v>
      </c>
      <c r="E10" s="442"/>
      <c r="F10" s="62"/>
    </row>
    <row r="11" spans="1:6" ht="75.599999999999994" x14ac:dyDescent="0.45">
      <c r="A11" s="446" t="s">
        <v>5</v>
      </c>
      <c r="B11" s="457">
        <v>7</v>
      </c>
      <c r="C11" s="63" t="s">
        <v>475</v>
      </c>
      <c r="D11" s="64" t="s">
        <v>684</v>
      </c>
      <c r="E11" s="443"/>
      <c r="F11" s="62" t="s">
        <v>13</v>
      </c>
    </row>
    <row r="12" spans="1:6" ht="12.6" customHeight="1" x14ac:dyDescent="0.45">
      <c r="A12" s="446" t="s">
        <v>5</v>
      </c>
      <c r="B12" s="457">
        <v>8</v>
      </c>
      <c r="C12" s="63" t="s">
        <v>14</v>
      </c>
      <c r="D12" s="63"/>
      <c r="E12" s="442"/>
      <c r="F12" s="62"/>
    </row>
    <row r="13" spans="1:6" x14ac:dyDescent="0.45">
      <c r="A13" s="446" t="s">
        <v>5</v>
      </c>
      <c r="B13" s="457">
        <v>9</v>
      </c>
      <c r="C13" s="63" t="s">
        <v>15</v>
      </c>
      <c r="D13" s="63"/>
      <c r="E13" s="442"/>
      <c r="F13" s="62" t="s">
        <v>16</v>
      </c>
    </row>
    <row r="14" spans="1:6" ht="12.6" customHeight="1" x14ac:dyDescent="0.45">
      <c r="A14" s="446" t="s">
        <v>5</v>
      </c>
      <c r="B14" s="457">
        <v>10</v>
      </c>
      <c r="C14" s="63" t="s">
        <v>73</v>
      </c>
      <c r="D14" s="63"/>
      <c r="E14" s="442"/>
      <c r="F14" s="62" t="s">
        <v>16</v>
      </c>
    </row>
    <row r="15" spans="1:6" ht="12.6" customHeight="1" x14ac:dyDescent="0.45">
      <c r="A15" s="446" t="s">
        <v>5</v>
      </c>
      <c r="B15" s="457">
        <v>11</v>
      </c>
      <c r="C15" s="63" t="s">
        <v>17</v>
      </c>
      <c r="D15" s="63"/>
      <c r="E15" s="442"/>
      <c r="F15" s="62" t="s">
        <v>72</v>
      </c>
    </row>
    <row r="16" spans="1:6" ht="37.799999999999997" x14ac:dyDescent="0.45">
      <c r="A16" s="446" t="s">
        <v>5</v>
      </c>
      <c r="B16" s="457">
        <v>12</v>
      </c>
      <c r="C16" s="459" t="s">
        <v>697</v>
      </c>
      <c r="D16" s="459" t="s">
        <v>703</v>
      </c>
      <c r="E16" s="458"/>
      <c r="F16" s="460" t="s">
        <v>698</v>
      </c>
    </row>
    <row r="17" spans="1:6" x14ac:dyDescent="0.45">
      <c r="A17" s="446" t="s">
        <v>5</v>
      </c>
      <c r="B17" s="457">
        <v>13</v>
      </c>
      <c r="C17" s="63" t="s">
        <v>18</v>
      </c>
      <c r="D17" s="63" t="s">
        <v>19</v>
      </c>
      <c r="E17" s="442"/>
      <c r="F17" s="62" t="s">
        <v>20</v>
      </c>
    </row>
    <row r="18" spans="1:6" x14ac:dyDescent="0.45">
      <c r="A18" s="446" t="s">
        <v>5</v>
      </c>
      <c r="B18" s="457">
        <v>14</v>
      </c>
      <c r="C18" s="63" t="s">
        <v>71</v>
      </c>
      <c r="D18" s="63"/>
      <c r="E18" s="442"/>
      <c r="F18" s="62" t="s">
        <v>70</v>
      </c>
    </row>
    <row r="19" spans="1:6" x14ac:dyDescent="0.45">
      <c r="A19" s="446" t="s">
        <v>5</v>
      </c>
      <c r="B19" s="457">
        <v>15</v>
      </c>
      <c r="C19" s="63" t="s">
        <v>21</v>
      </c>
      <c r="D19" s="63" t="s">
        <v>210</v>
      </c>
      <c r="E19" s="442"/>
      <c r="F19" s="62"/>
    </row>
    <row r="20" spans="1:6" ht="25.2" x14ac:dyDescent="0.45">
      <c r="A20" s="446" t="s">
        <v>5</v>
      </c>
      <c r="B20" s="457">
        <v>16</v>
      </c>
      <c r="C20" s="63" t="s">
        <v>22</v>
      </c>
      <c r="D20" s="63" t="s">
        <v>23</v>
      </c>
      <c r="E20" s="442"/>
      <c r="F20" s="62" t="s">
        <v>24</v>
      </c>
    </row>
    <row r="21" spans="1:6" x14ac:dyDescent="0.45">
      <c r="A21" s="446" t="s">
        <v>5</v>
      </c>
      <c r="B21" s="457">
        <v>17</v>
      </c>
      <c r="C21" s="63" t="s">
        <v>69</v>
      </c>
      <c r="D21" s="63"/>
      <c r="E21" s="442"/>
      <c r="F21" s="62" t="s">
        <v>68</v>
      </c>
    </row>
    <row r="22" spans="1:6" x14ac:dyDescent="0.45">
      <c r="A22" s="446" t="s">
        <v>5</v>
      </c>
      <c r="B22" s="457">
        <v>18</v>
      </c>
      <c r="C22" s="63" t="s">
        <v>25</v>
      </c>
      <c r="D22" s="63"/>
      <c r="E22" s="442"/>
      <c r="F22" s="62"/>
    </row>
    <row r="23" spans="1:6" ht="25.2" x14ac:dyDescent="0.45">
      <c r="A23" s="446" t="s">
        <v>5</v>
      </c>
      <c r="B23" s="457">
        <v>19</v>
      </c>
      <c r="C23" s="63" t="s">
        <v>26</v>
      </c>
      <c r="D23" s="63" t="s">
        <v>27</v>
      </c>
      <c r="E23" s="442"/>
      <c r="F23" s="62" t="s">
        <v>28</v>
      </c>
    </row>
    <row r="24" spans="1:6" ht="25.2" x14ac:dyDescent="0.45">
      <c r="A24" s="446" t="s">
        <v>5</v>
      </c>
      <c r="B24" s="457">
        <v>20</v>
      </c>
      <c r="C24" s="63" t="s">
        <v>29</v>
      </c>
      <c r="D24" s="63" t="s">
        <v>693</v>
      </c>
      <c r="E24" s="442"/>
      <c r="F24" s="439"/>
    </row>
    <row r="25" spans="1:6" ht="25.2" x14ac:dyDescent="0.45">
      <c r="A25" s="446" t="s">
        <v>5</v>
      </c>
      <c r="B25" s="457">
        <v>21</v>
      </c>
      <c r="C25" s="445" t="s">
        <v>30</v>
      </c>
      <c r="D25" s="65" t="s">
        <v>700</v>
      </c>
      <c r="E25" s="442"/>
      <c r="F25" s="444"/>
    </row>
    <row r="26" spans="1:6" x14ac:dyDescent="0.45">
      <c r="A26" s="446" t="s">
        <v>5</v>
      </c>
      <c r="B26" s="457">
        <v>22</v>
      </c>
      <c r="C26" s="63" t="s">
        <v>31</v>
      </c>
      <c r="D26" s="63"/>
      <c r="E26" s="444" t="s">
        <v>699</v>
      </c>
      <c r="F26" s="62" t="s">
        <v>691</v>
      </c>
    </row>
    <row r="27" spans="1:6" ht="25.2" x14ac:dyDescent="0.45">
      <c r="A27" s="446" t="s">
        <v>5</v>
      </c>
      <c r="B27" s="457">
        <v>23</v>
      </c>
      <c r="C27" s="63" t="s">
        <v>67</v>
      </c>
      <c r="D27" s="63" t="s">
        <v>32</v>
      </c>
      <c r="E27" s="444"/>
      <c r="F27" s="62"/>
    </row>
    <row r="28" spans="1:6" x14ac:dyDescent="0.45">
      <c r="A28" s="61" t="s">
        <v>5</v>
      </c>
      <c r="B28" s="457">
        <v>24</v>
      </c>
      <c r="C28" s="63" t="s">
        <v>213</v>
      </c>
      <c r="D28" s="63"/>
      <c r="E28" s="457" t="s">
        <v>699</v>
      </c>
      <c r="F28" s="434" t="s">
        <v>692</v>
      </c>
    </row>
    <row r="29" spans="1:6" ht="25.2" x14ac:dyDescent="0.45">
      <c r="A29" s="61" t="s">
        <v>5</v>
      </c>
      <c r="B29" s="457">
        <v>25</v>
      </c>
      <c r="C29" s="63" t="s">
        <v>33</v>
      </c>
      <c r="D29" s="63" t="s">
        <v>34</v>
      </c>
      <c r="E29" s="442" t="s">
        <v>699</v>
      </c>
      <c r="F29" s="62"/>
    </row>
    <row r="30" spans="1:6" x14ac:dyDescent="0.45">
      <c r="E30" s="60"/>
    </row>
    <row r="31" spans="1:6" s="68" customFormat="1" ht="12.6" x14ac:dyDescent="0.45">
      <c r="A31" s="492" t="s">
        <v>211</v>
      </c>
      <c r="B31" s="493"/>
      <c r="C31" s="493"/>
      <c r="D31" s="493"/>
      <c r="E31" s="493"/>
      <c r="F31" s="493"/>
    </row>
    <row r="32" spans="1:6" x14ac:dyDescent="0.45">
      <c r="A32" s="61" t="s">
        <v>1</v>
      </c>
      <c r="B32" s="489" t="s">
        <v>35</v>
      </c>
      <c r="C32" s="489"/>
      <c r="D32" s="489" t="s">
        <v>3</v>
      </c>
      <c r="E32" s="489"/>
      <c r="F32" s="489"/>
    </row>
    <row r="33" spans="1:6" x14ac:dyDescent="0.45">
      <c r="A33" s="61" t="s">
        <v>5</v>
      </c>
      <c r="B33" s="62" t="s">
        <v>36</v>
      </c>
      <c r="C33" s="63" t="s">
        <v>37</v>
      </c>
      <c r="D33" s="494"/>
      <c r="E33" s="494"/>
      <c r="F33" s="494"/>
    </row>
    <row r="34" spans="1:6" x14ac:dyDescent="0.45">
      <c r="A34" s="61" t="s">
        <v>5</v>
      </c>
      <c r="B34" s="62" t="s">
        <v>38</v>
      </c>
      <c r="C34" s="63" t="s">
        <v>39</v>
      </c>
      <c r="D34" s="494"/>
      <c r="E34" s="494"/>
      <c r="F34" s="494"/>
    </row>
    <row r="35" spans="1:6" x14ac:dyDescent="0.45">
      <c r="A35" s="61" t="s">
        <v>5</v>
      </c>
      <c r="B35" s="62" t="s">
        <v>40</v>
      </c>
      <c r="C35" s="63" t="s">
        <v>41</v>
      </c>
      <c r="D35" s="494"/>
      <c r="E35" s="494"/>
      <c r="F35" s="494"/>
    </row>
    <row r="36" spans="1:6" x14ac:dyDescent="0.45">
      <c r="A36" s="61" t="s">
        <v>5</v>
      </c>
      <c r="B36" s="62" t="s">
        <v>42</v>
      </c>
      <c r="C36" s="63" t="s">
        <v>43</v>
      </c>
      <c r="D36" s="494"/>
      <c r="E36" s="494"/>
      <c r="F36" s="494"/>
    </row>
    <row r="37" spans="1:6" x14ac:dyDescent="0.45">
      <c r="A37" s="61" t="s">
        <v>5</v>
      </c>
      <c r="B37" s="62" t="s">
        <v>44</v>
      </c>
      <c r="C37" s="63" t="s">
        <v>66</v>
      </c>
      <c r="D37" s="494"/>
      <c r="E37" s="494"/>
      <c r="F37" s="494"/>
    </row>
    <row r="38" spans="1:6" x14ac:dyDescent="0.45">
      <c r="A38" s="61" t="s">
        <v>5</v>
      </c>
      <c r="B38" s="62" t="s">
        <v>45</v>
      </c>
      <c r="C38" s="63" t="s">
        <v>74</v>
      </c>
      <c r="D38" s="494"/>
      <c r="E38" s="494"/>
      <c r="F38" s="494"/>
    </row>
    <row r="39" spans="1:6" ht="25.2" x14ac:dyDescent="0.45">
      <c r="A39" s="61" t="s">
        <v>5</v>
      </c>
      <c r="B39" s="62" t="s">
        <v>47</v>
      </c>
      <c r="C39" s="63" t="s">
        <v>46</v>
      </c>
      <c r="D39" s="494" t="s">
        <v>65</v>
      </c>
      <c r="E39" s="494"/>
      <c r="F39" s="494"/>
    </row>
    <row r="40" spans="1:6" x14ac:dyDescent="0.45">
      <c r="A40" s="61" t="s">
        <v>5</v>
      </c>
      <c r="B40" s="62" t="s">
        <v>49</v>
      </c>
      <c r="C40" s="63" t="s">
        <v>48</v>
      </c>
      <c r="D40" s="494"/>
      <c r="E40" s="494"/>
      <c r="F40" s="494"/>
    </row>
    <row r="41" spans="1:6" x14ac:dyDescent="0.45">
      <c r="A41" s="61" t="s">
        <v>5</v>
      </c>
      <c r="B41" s="62" t="s">
        <v>51</v>
      </c>
      <c r="C41" s="63" t="s">
        <v>64</v>
      </c>
      <c r="D41" s="494"/>
      <c r="E41" s="494"/>
      <c r="F41" s="494"/>
    </row>
    <row r="42" spans="1:6" x14ac:dyDescent="0.45">
      <c r="A42" s="61" t="s">
        <v>5</v>
      </c>
      <c r="B42" s="62" t="s">
        <v>53</v>
      </c>
      <c r="C42" s="63" t="s">
        <v>50</v>
      </c>
      <c r="D42" s="494"/>
      <c r="E42" s="494"/>
      <c r="F42" s="494"/>
    </row>
    <row r="43" spans="1:6" x14ac:dyDescent="0.45">
      <c r="A43" s="61" t="s">
        <v>5</v>
      </c>
      <c r="B43" s="62" t="s">
        <v>55</v>
      </c>
      <c r="C43" s="63" t="s">
        <v>63</v>
      </c>
      <c r="D43" s="494"/>
      <c r="E43" s="494"/>
      <c r="F43" s="494"/>
    </row>
    <row r="44" spans="1:6" ht="37.799999999999997" customHeight="1" x14ac:dyDescent="0.45">
      <c r="A44" s="61" t="s">
        <v>5</v>
      </c>
      <c r="B44" s="62" t="s">
        <v>57</v>
      </c>
      <c r="C44" s="63" t="s">
        <v>52</v>
      </c>
      <c r="D44" s="494" t="s">
        <v>62</v>
      </c>
      <c r="E44" s="494"/>
      <c r="F44" s="494"/>
    </row>
    <row r="45" spans="1:6" x14ac:dyDescent="0.45">
      <c r="A45" s="61" t="s">
        <v>5</v>
      </c>
      <c r="B45" s="62" t="s">
        <v>61</v>
      </c>
      <c r="C45" s="63" t="s">
        <v>54</v>
      </c>
      <c r="D45" s="494"/>
      <c r="E45" s="494"/>
      <c r="F45" s="494"/>
    </row>
    <row r="46" spans="1:6" x14ac:dyDescent="0.45">
      <c r="A46" s="61" t="s">
        <v>5</v>
      </c>
      <c r="B46" s="62" t="s">
        <v>60</v>
      </c>
      <c r="C46" s="63" t="s">
        <v>56</v>
      </c>
      <c r="D46" s="494"/>
      <c r="E46" s="494"/>
      <c r="F46" s="494"/>
    </row>
    <row r="47" spans="1:6" x14ac:dyDescent="0.45">
      <c r="A47" s="61" t="s">
        <v>5</v>
      </c>
      <c r="B47" s="62" t="s">
        <v>59</v>
      </c>
      <c r="C47" s="63" t="s">
        <v>58</v>
      </c>
      <c r="D47" s="494"/>
      <c r="E47" s="494"/>
      <c r="F47" s="494"/>
    </row>
  </sheetData>
  <mergeCells count="21">
    <mergeCell ref="D46:F46"/>
    <mergeCell ref="D47:F47"/>
    <mergeCell ref="D44:F44"/>
    <mergeCell ref="D39:F39"/>
    <mergeCell ref="D38:F38"/>
    <mergeCell ref="D40:F40"/>
    <mergeCell ref="D45:F45"/>
    <mergeCell ref="D41:F41"/>
    <mergeCell ref="D42:F42"/>
    <mergeCell ref="D43:F43"/>
    <mergeCell ref="D33:F33"/>
    <mergeCell ref="D34:F34"/>
    <mergeCell ref="D35:F35"/>
    <mergeCell ref="D36:F36"/>
    <mergeCell ref="D37:F37"/>
    <mergeCell ref="B32:C32"/>
    <mergeCell ref="A1:F1"/>
    <mergeCell ref="A3:F3"/>
    <mergeCell ref="B4:C4"/>
    <mergeCell ref="A31:F31"/>
    <mergeCell ref="D32:F32"/>
  </mergeCells>
  <phoneticPr fontId="20"/>
  <pageMargins left="0.75" right="0.75" top="1" bottom="1" header="0.5" footer="0.5"/>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611" t="s">
        <v>333</v>
      </c>
      <c r="B1" s="611"/>
      <c r="C1" s="611"/>
    </row>
    <row r="2" spans="1:26" ht="15" customHeight="1" x14ac:dyDescent="0.45">
      <c r="A2" s="553" t="s">
        <v>332</v>
      </c>
      <c r="B2" s="553"/>
      <c r="C2" s="553"/>
      <c r="D2" s="553"/>
      <c r="E2" s="553"/>
      <c r="F2" s="553"/>
      <c r="G2" s="553"/>
      <c r="H2" s="553"/>
      <c r="I2" s="553"/>
      <c r="J2" s="553"/>
      <c r="K2" s="553"/>
      <c r="L2" s="553"/>
      <c r="M2" s="553"/>
      <c r="N2" s="553"/>
      <c r="O2" s="553"/>
      <c r="P2" s="553"/>
      <c r="Q2" s="553"/>
      <c r="R2" s="553"/>
      <c r="S2" s="553"/>
      <c r="T2" s="553"/>
      <c r="U2" s="553"/>
    </row>
    <row r="3" spans="1:26" ht="15" customHeight="1" x14ac:dyDescent="0.45">
      <c r="A3" s="553" t="s">
        <v>331</v>
      </c>
      <c r="B3" s="553"/>
      <c r="C3" s="553"/>
      <c r="D3" s="553"/>
      <c r="E3" s="553"/>
      <c r="F3" s="553"/>
      <c r="G3" s="553"/>
      <c r="H3" s="553"/>
      <c r="I3" s="553"/>
      <c r="J3" s="553"/>
      <c r="K3" s="553"/>
      <c r="L3" s="553"/>
      <c r="M3" s="553"/>
      <c r="N3" s="553"/>
      <c r="O3" s="553"/>
      <c r="P3" s="553"/>
      <c r="Q3" s="553"/>
      <c r="R3" s="553"/>
      <c r="S3" s="553"/>
      <c r="T3" s="553"/>
      <c r="U3" s="553"/>
    </row>
    <row r="4" spans="1:26" ht="15" customHeight="1" x14ac:dyDescent="0.45">
      <c r="A4" s="553" t="s">
        <v>330</v>
      </c>
      <c r="B4" s="553"/>
      <c r="C4" s="553"/>
      <c r="D4" s="553"/>
      <c r="E4" s="553"/>
      <c r="F4" s="553"/>
      <c r="G4" s="553"/>
      <c r="H4" s="553"/>
      <c r="I4" s="553"/>
      <c r="J4" s="553"/>
      <c r="K4" s="553"/>
      <c r="L4" s="553"/>
      <c r="M4" s="553"/>
      <c r="N4" s="553"/>
      <c r="O4" s="553"/>
      <c r="P4" s="553"/>
      <c r="Q4" s="553"/>
      <c r="R4" s="553"/>
      <c r="S4" s="553"/>
      <c r="T4" s="553"/>
      <c r="U4" s="553"/>
    </row>
    <row r="5" spans="1:26" ht="15" customHeight="1" x14ac:dyDescent="0.45">
      <c r="A5" s="141"/>
      <c r="B5" s="141"/>
      <c r="C5" s="141"/>
      <c r="D5" s="141"/>
      <c r="E5" s="564"/>
      <c r="F5" s="564"/>
      <c r="G5" s="141" t="s">
        <v>329</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328</v>
      </c>
      <c r="M6" s="595"/>
      <c r="N6" s="595"/>
      <c r="O6" s="141" t="s">
        <v>306</v>
      </c>
      <c r="P6" s="595"/>
      <c r="Q6" s="595"/>
      <c r="R6" s="141" t="s">
        <v>327</v>
      </c>
      <c r="S6" s="595"/>
      <c r="T6" s="595"/>
      <c r="U6" s="141" t="s">
        <v>326</v>
      </c>
    </row>
    <row r="7" spans="1:26" ht="15" customHeight="1" x14ac:dyDescent="0.45">
      <c r="A7" s="141"/>
      <c r="B7" s="553" t="s">
        <v>325</v>
      </c>
      <c r="C7" s="553"/>
      <c r="D7" s="141"/>
      <c r="E7" s="141"/>
      <c r="F7" s="141"/>
      <c r="G7" s="141"/>
      <c r="H7" s="141" t="s">
        <v>324</v>
      </c>
      <c r="I7" s="141"/>
      <c r="J7" s="140"/>
      <c r="K7" s="534"/>
      <c r="L7" s="534"/>
      <c r="M7" s="534"/>
      <c r="N7" s="534"/>
      <c r="O7" s="534"/>
      <c r="P7" s="534"/>
      <c r="Q7" s="534"/>
      <c r="R7" s="534"/>
      <c r="S7" s="534"/>
      <c r="T7" s="534"/>
      <c r="U7" s="534"/>
    </row>
    <row r="8" spans="1:26" ht="15" customHeight="1" x14ac:dyDescent="0.45">
      <c r="A8" s="141"/>
      <c r="B8" s="141"/>
      <c r="C8" s="141"/>
      <c r="D8" s="141"/>
      <c r="E8" s="141"/>
      <c r="F8" s="141"/>
      <c r="G8" s="141"/>
      <c r="H8" s="141"/>
      <c r="I8" s="141"/>
      <c r="J8" s="140"/>
      <c r="K8" s="534"/>
      <c r="L8" s="534"/>
      <c r="M8" s="534"/>
      <c r="N8" s="534"/>
      <c r="O8" s="534"/>
      <c r="P8" s="534"/>
      <c r="Q8" s="534"/>
      <c r="R8" s="534"/>
      <c r="S8" s="534"/>
      <c r="T8" s="534"/>
      <c r="U8" s="534"/>
    </row>
    <row r="9" spans="1:26" ht="15" customHeight="1" x14ac:dyDescent="0.45">
      <c r="A9" s="141"/>
      <c r="B9" s="141"/>
      <c r="C9" s="141"/>
      <c r="D9" s="141"/>
      <c r="E9" s="141"/>
      <c r="F9" s="141"/>
      <c r="G9" s="141" t="s">
        <v>323</v>
      </c>
      <c r="H9" s="142" t="s">
        <v>322</v>
      </c>
      <c r="I9" s="142"/>
      <c r="J9" s="140"/>
      <c r="K9" s="534"/>
      <c r="L9" s="534"/>
      <c r="M9" s="534"/>
      <c r="N9" s="534"/>
      <c r="O9" s="534"/>
      <c r="P9" s="534"/>
      <c r="Q9" s="534"/>
      <c r="R9" s="534"/>
      <c r="S9" s="534"/>
      <c r="T9" s="534"/>
      <c r="U9" s="534"/>
    </row>
    <row r="10" spans="1:26" ht="15" customHeight="1" x14ac:dyDescent="0.45">
      <c r="A10" s="141"/>
      <c r="B10" s="141"/>
      <c r="C10" s="141"/>
      <c r="D10" s="141"/>
      <c r="E10" s="141"/>
      <c r="F10" s="141"/>
      <c r="G10" s="141"/>
      <c r="H10" s="141" t="s">
        <v>321</v>
      </c>
      <c r="I10" s="141"/>
      <c r="J10" s="140"/>
      <c r="K10" s="534"/>
      <c r="L10" s="534"/>
      <c r="M10" s="534"/>
      <c r="N10" s="534"/>
      <c r="O10" s="534"/>
      <c r="P10" s="534"/>
      <c r="Q10" s="534"/>
      <c r="R10" s="534"/>
      <c r="S10" s="534"/>
      <c r="T10" s="534"/>
      <c r="U10" s="534"/>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552" t="s">
        <v>320</v>
      </c>
      <c r="B12" s="552"/>
      <c r="C12" s="552"/>
      <c r="D12" s="552"/>
      <c r="E12" s="552"/>
      <c r="F12" s="552"/>
      <c r="G12" s="552"/>
      <c r="H12" s="552"/>
      <c r="I12" s="552"/>
      <c r="J12" s="552"/>
      <c r="K12" s="552"/>
      <c r="L12" s="552"/>
      <c r="M12" s="552"/>
      <c r="N12" s="552"/>
      <c r="O12" s="552"/>
      <c r="P12" s="552"/>
      <c r="Q12" s="552"/>
      <c r="R12" s="552"/>
      <c r="S12" s="552"/>
      <c r="T12" s="552"/>
      <c r="U12" s="552"/>
      <c r="V12" s="552"/>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71" t="s">
        <v>319</v>
      </c>
      <c r="G14" s="572"/>
      <c r="H14" s="573"/>
      <c r="I14" s="549"/>
      <c r="J14" s="550"/>
      <c r="K14" s="550"/>
      <c r="L14" s="550"/>
      <c r="M14" s="550"/>
      <c r="N14" s="550"/>
      <c r="O14" s="550"/>
      <c r="P14" s="550"/>
      <c r="Q14" s="550"/>
      <c r="R14" s="550"/>
      <c r="S14" s="550"/>
      <c r="T14" s="550"/>
      <c r="U14" s="551"/>
      <c r="Y14" s="174" t="str">
        <f>IF(I14="","",IF(AND(ISNUMBER(VALUE(I14)),LEN(I14)=13),"","13桁の数字ではありません！"))</f>
        <v/>
      </c>
      <c r="Z14" s="174"/>
    </row>
    <row r="15" spans="1:26" ht="15" customHeight="1" x14ac:dyDescent="0.45">
      <c r="A15" s="578" t="s">
        <v>318</v>
      </c>
      <c r="B15" s="574" t="s">
        <v>301</v>
      </c>
      <c r="C15" s="575"/>
      <c r="D15" s="565"/>
      <c r="E15" s="566"/>
      <c r="F15" s="566"/>
      <c r="G15" s="566"/>
      <c r="H15" s="566"/>
      <c r="I15" s="566"/>
      <c r="J15" s="566"/>
      <c r="K15" s="566"/>
      <c r="L15" s="566"/>
      <c r="M15" s="566"/>
      <c r="N15" s="566"/>
      <c r="O15" s="566"/>
      <c r="P15" s="566"/>
      <c r="Q15" s="566"/>
      <c r="R15" s="566"/>
      <c r="S15" s="566"/>
      <c r="T15" s="566"/>
      <c r="U15" s="567"/>
    </row>
    <row r="16" spans="1:26" ht="15" customHeight="1" x14ac:dyDescent="0.45">
      <c r="A16" s="579"/>
      <c r="B16" s="576" t="s">
        <v>300</v>
      </c>
      <c r="C16" s="577"/>
      <c r="D16" s="568" t="str">
        <f>IF(指定申請書!$K$9="", "", 指定申請書!$K$9)</f>
        <v/>
      </c>
      <c r="E16" s="569"/>
      <c r="F16" s="569"/>
      <c r="G16" s="569"/>
      <c r="H16" s="569"/>
      <c r="I16" s="569"/>
      <c r="J16" s="569"/>
      <c r="K16" s="569"/>
      <c r="L16" s="569"/>
      <c r="M16" s="569"/>
      <c r="N16" s="569"/>
      <c r="O16" s="569"/>
      <c r="P16" s="569"/>
      <c r="Q16" s="569"/>
      <c r="R16" s="569"/>
      <c r="S16" s="569"/>
      <c r="T16" s="569"/>
      <c r="U16" s="570"/>
    </row>
    <row r="17" spans="1:21" ht="15" customHeight="1" x14ac:dyDescent="0.45">
      <c r="A17" s="579"/>
      <c r="B17" s="554" t="s">
        <v>317</v>
      </c>
      <c r="C17" s="555"/>
      <c r="D17" s="128" t="s">
        <v>298</v>
      </c>
      <c r="E17" s="130"/>
      <c r="F17" s="126" t="s">
        <v>297</v>
      </c>
      <c r="G17" s="517"/>
      <c r="H17" s="517"/>
      <c r="I17" s="125" t="s">
        <v>296</v>
      </c>
      <c r="J17" s="125"/>
      <c r="K17" s="125"/>
      <c r="L17" s="125"/>
      <c r="M17" s="125"/>
      <c r="N17" s="125"/>
      <c r="O17" s="125"/>
      <c r="P17" s="125"/>
      <c r="Q17" s="125"/>
      <c r="R17" s="125"/>
      <c r="S17" s="125"/>
      <c r="T17" s="125"/>
      <c r="U17" s="124"/>
    </row>
    <row r="18" spans="1:21" ht="15" customHeight="1" x14ac:dyDescent="0.45">
      <c r="A18" s="579"/>
      <c r="B18" s="556"/>
      <c r="C18" s="557"/>
      <c r="D18" s="123"/>
      <c r="E18" s="129"/>
      <c r="F18" s="560"/>
      <c r="G18" s="560"/>
      <c r="H18" s="121"/>
      <c r="I18" s="120"/>
      <c r="J18" s="120"/>
      <c r="K18" s="120"/>
      <c r="L18" s="120"/>
      <c r="M18" s="120"/>
      <c r="N18" s="120"/>
      <c r="O18" s="120"/>
      <c r="P18" s="120"/>
      <c r="Q18" s="120"/>
      <c r="R18" s="120"/>
      <c r="S18" s="120"/>
      <c r="T18" s="120"/>
      <c r="U18" s="119"/>
    </row>
    <row r="19" spans="1:21" ht="15" customHeight="1" x14ac:dyDescent="0.45">
      <c r="A19" s="579"/>
      <c r="B19" s="558"/>
      <c r="C19" s="559"/>
      <c r="D19" s="561"/>
      <c r="E19" s="562"/>
      <c r="F19" s="562"/>
      <c r="G19" s="562"/>
      <c r="H19" s="562"/>
      <c r="I19" s="562"/>
      <c r="J19" s="562"/>
      <c r="K19" s="562"/>
      <c r="L19" s="562"/>
      <c r="M19" s="562"/>
      <c r="N19" s="562"/>
      <c r="O19" s="562"/>
      <c r="P19" s="562"/>
      <c r="Q19" s="562"/>
      <c r="R19" s="562"/>
      <c r="S19" s="562"/>
      <c r="T19" s="562"/>
      <c r="U19" s="563"/>
    </row>
    <row r="20" spans="1:21" ht="15" customHeight="1" x14ac:dyDescent="0.45">
      <c r="A20" s="579"/>
      <c r="B20" s="589" t="s">
        <v>316</v>
      </c>
      <c r="C20" s="590"/>
      <c r="D20" s="138" t="s">
        <v>315</v>
      </c>
      <c r="E20" s="539"/>
      <c r="F20" s="540"/>
      <c r="G20" s="540"/>
      <c r="H20" s="540"/>
      <c r="I20" s="540"/>
      <c r="J20" s="540"/>
      <c r="K20" s="540"/>
      <c r="L20" s="541"/>
      <c r="M20" s="536" t="s">
        <v>314</v>
      </c>
      <c r="N20" s="537"/>
      <c r="O20" s="538"/>
      <c r="P20" s="542"/>
      <c r="Q20" s="543"/>
      <c r="R20" s="543"/>
      <c r="S20" s="543"/>
      <c r="T20" s="543"/>
      <c r="U20" s="544"/>
    </row>
    <row r="21" spans="1:21" ht="15" customHeight="1" x14ac:dyDescent="0.45">
      <c r="A21" s="579"/>
      <c r="B21" s="593"/>
      <c r="C21" s="594"/>
      <c r="D21" s="545" t="s">
        <v>313</v>
      </c>
      <c r="E21" s="546"/>
      <c r="F21" s="546"/>
      <c r="G21" s="499"/>
      <c r="H21" s="500"/>
      <c r="I21" s="500"/>
      <c r="J21" s="500"/>
      <c r="K21" s="500"/>
      <c r="L21" s="500"/>
      <c r="M21" s="500"/>
      <c r="N21" s="500"/>
      <c r="O21" s="500"/>
      <c r="P21" s="500"/>
      <c r="Q21" s="500"/>
      <c r="R21" s="500"/>
      <c r="S21" s="500"/>
      <c r="T21" s="500"/>
      <c r="U21" s="501"/>
    </row>
    <row r="22" spans="1:21" ht="15" customHeight="1" x14ac:dyDescent="0.45">
      <c r="A22" s="579"/>
      <c r="B22" s="137" t="s">
        <v>312</v>
      </c>
      <c r="C22" s="136"/>
      <c r="D22" s="499"/>
      <c r="E22" s="500"/>
      <c r="F22" s="535"/>
      <c r="G22" s="500" t="s">
        <v>311</v>
      </c>
      <c r="H22" s="500"/>
      <c r="I22" s="500"/>
      <c r="J22" s="547"/>
      <c r="K22" s="547"/>
      <c r="L22" s="547"/>
      <c r="M22" s="547"/>
      <c r="N22" s="547"/>
      <c r="O22" s="547"/>
      <c r="P22" s="547"/>
      <c r="Q22" s="547"/>
      <c r="R22" s="547"/>
      <c r="S22" s="547"/>
      <c r="T22" s="547"/>
      <c r="U22" s="548"/>
    </row>
    <row r="23" spans="1:21" ht="15" customHeight="1" x14ac:dyDescent="0.45">
      <c r="A23" s="579"/>
      <c r="B23" s="604" t="s">
        <v>310</v>
      </c>
      <c r="C23" s="605"/>
      <c r="D23" s="587" t="s">
        <v>309</v>
      </c>
      <c r="E23" s="495"/>
      <c r="F23" s="496"/>
      <c r="G23" s="135" t="s">
        <v>301</v>
      </c>
      <c r="H23" s="581"/>
      <c r="I23" s="582"/>
      <c r="J23" s="582"/>
      <c r="K23" s="582"/>
      <c r="L23" s="583"/>
      <c r="M23" s="600" t="s">
        <v>308</v>
      </c>
      <c r="N23" s="601"/>
      <c r="O23" s="596"/>
      <c r="P23" s="597"/>
      <c r="Q23" s="125"/>
      <c r="R23" s="125"/>
      <c r="S23" s="125"/>
      <c r="T23" s="125"/>
      <c r="U23" s="124"/>
    </row>
    <row r="24" spans="1:21" ht="15" customHeight="1" x14ac:dyDescent="0.45">
      <c r="A24" s="579"/>
      <c r="B24" s="606"/>
      <c r="C24" s="607"/>
      <c r="D24" s="588"/>
      <c r="E24" s="497"/>
      <c r="F24" s="498"/>
      <c r="G24" s="134" t="s">
        <v>307</v>
      </c>
      <c r="H24" s="584" t="str">
        <f>IF(指定申請書!$K$10="", "", 指定申請書!$K$10)</f>
        <v/>
      </c>
      <c r="I24" s="585"/>
      <c r="J24" s="585"/>
      <c r="K24" s="585"/>
      <c r="L24" s="586"/>
      <c r="M24" s="602"/>
      <c r="N24" s="603"/>
      <c r="O24" s="598"/>
      <c r="P24" s="599"/>
      <c r="Q24" s="133" t="s">
        <v>306</v>
      </c>
      <c r="R24" s="132"/>
      <c r="S24" s="133" t="s">
        <v>305</v>
      </c>
      <c r="T24" s="132"/>
      <c r="U24" s="131" t="s">
        <v>304</v>
      </c>
    </row>
    <row r="25" spans="1:21" ht="15" customHeight="1" x14ac:dyDescent="0.45">
      <c r="A25" s="579"/>
      <c r="B25" s="589" t="s">
        <v>303</v>
      </c>
      <c r="C25" s="590"/>
      <c r="D25" s="128" t="s">
        <v>298</v>
      </c>
      <c r="E25" s="130"/>
      <c r="F25" s="126" t="s">
        <v>297</v>
      </c>
      <c r="G25" s="517"/>
      <c r="H25" s="517"/>
      <c r="I25" s="125" t="s">
        <v>296</v>
      </c>
      <c r="J25" s="125"/>
      <c r="K25" s="125"/>
      <c r="L25" s="125"/>
      <c r="M25" s="125"/>
      <c r="N25" s="125"/>
      <c r="O25" s="125"/>
      <c r="P25" s="125"/>
      <c r="Q25" s="125"/>
      <c r="R25" s="125"/>
      <c r="S25" s="125"/>
      <c r="T25" s="125"/>
      <c r="U25" s="124"/>
    </row>
    <row r="26" spans="1:21" ht="15" customHeight="1" x14ac:dyDescent="0.45">
      <c r="A26" s="579"/>
      <c r="B26" s="591"/>
      <c r="C26" s="592"/>
      <c r="D26" s="123"/>
      <c r="E26" s="129"/>
      <c r="F26" s="560"/>
      <c r="G26" s="560"/>
      <c r="H26" s="121"/>
      <c r="I26" s="120"/>
      <c r="J26" s="120"/>
      <c r="K26" s="120"/>
      <c r="L26" s="120"/>
      <c r="M26" s="120"/>
      <c r="N26" s="120"/>
      <c r="O26" s="120"/>
      <c r="P26" s="120"/>
      <c r="Q26" s="120"/>
      <c r="R26" s="120"/>
      <c r="S26" s="120"/>
      <c r="T26" s="120"/>
      <c r="U26" s="119"/>
    </row>
    <row r="27" spans="1:21" ht="15" customHeight="1" x14ac:dyDescent="0.45">
      <c r="A27" s="580"/>
      <c r="B27" s="593"/>
      <c r="C27" s="594"/>
      <c r="D27" s="561"/>
      <c r="E27" s="562"/>
      <c r="F27" s="562"/>
      <c r="G27" s="562"/>
      <c r="H27" s="562"/>
      <c r="I27" s="562"/>
      <c r="J27" s="562"/>
      <c r="K27" s="562"/>
      <c r="L27" s="562"/>
      <c r="M27" s="562"/>
      <c r="N27" s="562"/>
      <c r="O27" s="562"/>
      <c r="P27" s="562"/>
      <c r="Q27" s="562"/>
      <c r="R27" s="562"/>
      <c r="S27" s="562"/>
      <c r="T27" s="562"/>
      <c r="U27" s="563"/>
    </row>
    <row r="28" spans="1:21" ht="15" customHeight="1" x14ac:dyDescent="0.45">
      <c r="A28" s="578" t="s">
        <v>302</v>
      </c>
      <c r="B28" s="632" t="s">
        <v>301</v>
      </c>
      <c r="C28" s="575"/>
      <c r="D28" s="507"/>
      <c r="E28" s="508"/>
      <c r="F28" s="508"/>
      <c r="G28" s="508"/>
      <c r="H28" s="508"/>
      <c r="I28" s="508"/>
      <c r="J28" s="508"/>
      <c r="K28" s="508"/>
      <c r="L28" s="508"/>
      <c r="M28" s="508"/>
      <c r="N28" s="508"/>
      <c r="O28" s="508"/>
      <c r="P28" s="508"/>
      <c r="Q28" s="508"/>
      <c r="R28" s="508"/>
      <c r="S28" s="508"/>
      <c r="T28" s="508"/>
      <c r="U28" s="509"/>
    </row>
    <row r="29" spans="1:21" ht="15" customHeight="1" x14ac:dyDescent="0.45">
      <c r="A29" s="579"/>
      <c r="B29" s="636" t="s">
        <v>300</v>
      </c>
      <c r="C29" s="577"/>
      <c r="D29" s="510"/>
      <c r="E29" s="511"/>
      <c r="F29" s="511"/>
      <c r="G29" s="511"/>
      <c r="H29" s="511"/>
      <c r="I29" s="511"/>
      <c r="J29" s="511"/>
      <c r="K29" s="511"/>
      <c r="L29" s="511"/>
      <c r="M29" s="511"/>
      <c r="N29" s="511"/>
      <c r="O29" s="511"/>
      <c r="P29" s="511"/>
      <c r="Q29" s="511"/>
      <c r="R29" s="511"/>
      <c r="S29" s="511"/>
      <c r="T29" s="511"/>
      <c r="U29" s="512"/>
    </row>
    <row r="30" spans="1:21" ht="15" customHeight="1" x14ac:dyDescent="0.45">
      <c r="A30" s="579"/>
      <c r="B30" s="555" t="s">
        <v>299</v>
      </c>
      <c r="C30" s="637"/>
      <c r="D30" s="128" t="s">
        <v>298</v>
      </c>
      <c r="E30" s="127"/>
      <c r="F30" s="126" t="s">
        <v>297</v>
      </c>
      <c r="G30" s="642"/>
      <c r="H30" s="642"/>
      <c r="I30" s="125" t="s">
        <v>296</v>
      </c>
      <c r="J30" s="125"/>
      <c r="K30" s="125"/>
      <c r="L30" s="125"/>
      <c r="M30" s="125"/>
      <c r="N30" s="125"/>
      <c r="O30" s="125"/>
      <c r="P30" s="125"/>
      <c r="Q30" s="125"/>
      <c r="R30" s="125"/>
      <c r="S30" s="125"/>
      <c r="T30" s="125"/>
      <c r="U30" s="124"/>
    </row>
    <row r="31" spans="1:21" ht="15" customHeight="1" x14ac:dyDescent="0.45">
      <c r="A31" s="579"/>
      <c r="B31" s="557"/>
      <c r="C31" s="638"/>
      <c r="D31" s="123" t="s">
        <v>295</v>
      </c>
      <c r="E31" s="122" t="s">
        <v>294</v>
      </c>
      <c r="F31" s="121" t="s">
        <v>293</v>
      </c>
      <c r="G31" s="120"/>
      <c r="H31" s="121" t="s">
        <v>292</v>
      </c>
      <c r="I31" s="120"/>
      <c r="J31" s="120"/>
      <c r="K31" s="120"/>
      <c r="L31" s="120"/>
      <c r="M31" s="120"/>
      <c r="N31" s="120"/>
      <c r="O31" s="120"/>
      <c r="P31" s="120"/>
      <c r="Q31" s="120"/>
      <c r="R31" s="120"/>
      <c r="S31" s="120"/>
      <c r="T31" s="120"/>
      <c r="U31" s="119"/>
    </row>
    <row r="32" spans="1:21" ht="15" customHeight="1" x14ac:dyDescent="0.45">
      <c r="A32" s="579"/>
      <c r="B32" s="559"/>
      <c r="C32" s="639"/>
      <c r="D32" s="521"/>
      <c r="E32" s="522"/>
      <c r="F32" s="522"/>
      <c r="G32" s="522"/>
      <c r="H32" s="522"/>
      <c r="I32" s="522"/>
      <c r="J32" s="522"/>
      <c r="K32" s="522"/>
      <c r="L32" s="522"/>
      <c r="M32" s="522"/>
      <c r="N32" s="522"/>
      <c r="O32" s="522"/>
      <c r="P32" s="522"/>
      <c r="Q32" s="522"/>
      <c r="R32" s="522"/>
      <c r="S32" s="522"/>
      <c r="T32" s="522"/>
      <c r="U32" s="523"/>
    </row>
    <row r="33" spans="1:21" ht="15" customHeight="1" x14ac:dyDescent="0.45">
      <c r="A33" s="579"/>
      <c r="B33" s="531" t="s">
        <v>291</v>
      </c>
      <c r="C33" s="532"/>
      <c r="D33" s="532"/>
      <c r="E33" s="533"/>
      <c r="F33" s="505"/>
      <c r="G33" s="506"/>
      <c r="H33" s="118"/>
      <c r="I33" s="118"/>
      <c r="J33" s="118"/>
      <c r="K33" s="118"/>
      <c r="L33" s="118"/>
      <c r="M33" s="118"/>
      <c r="N33" s="118"/>
      <c r="O33" s="118"/>
      <c r="P33" s="118"/>
      <c r="Q33" s="118"/>
      <c r="R33" s="118"/>
      <c r="S33" s="118"/>
      <c r="T33" s="118"/>
      <c r="U33" s="118"/>
    </row>
    <row r="34" spans="1:21" ht="15" customHeight="1" x14ac:dyDescent="0.45">
      <c r="A34" s="579"/>
      <c r="B34" s="633" t="s">
        <v>290</v>
      </c>
      <c r="C34" s="633"/>
      <c r="D34" s="633"/>
      <c r="E34" s="117"/>
      <c r="F34" s="635" t="s">
        <v>289</v>
      </c>
      <c r="G34" s="635"/>
      <c r="H34" s="635" t="s">
        <v>288</v>
      </c>
      <c r="I34" s="635"/>
      <c r="J34" s="635"/>
      <c r="K34" s="635"/>
      <c r="L34" s="620" t="s">
        <v>287</v>
      </c>
      <c r="M34" s="620"/>
      <c r="N34" s="620"/>
      <c r="O34" s="620"/>
      <c r="P34" s="620"/>
      <c r="Q34" s="620"/>
      <c r="R34" s="524" t="s">
        <v>286</v>
      </c>
      <c r="S34" s="525"/>
      <c r="T34" s="525"/>
      <c r="U34" s="526"/>
    </row>
    <row r="35" spans="1:21" ht="26.4" customHeight="1" x14ac:dyDescent="0.45">
      <c r="A35" s="579"/>
      <c r="B35" s="634"/>
      <c r="C35" s="634"/>
      <c r="D35" s="634"/>
      <c r="E35" s="116" t="s">
        <v>285</v>
      </c>
      <c r="F35" s="635"/>
      <c r="G35" s="635"/>
      <c r="H35" s="635"/>
      <c r="I35" s="635"/>
      <c r="J35" s="635"/>
      <c r="K35" s="635"/>
      <c r="L35" s="620"/>
      <c r="M35" s="620"/>
      <c r="N35" s="620"/>
      <c r="O35" s="620"/>
      <c r="P35" s="620"/>
      <c r="Q35" s="620"/>
      <c r="R35" s="527"/>
      <c r="S35" s="528"/>
      <c r="T35" s="528"/>
      <c r="U35" s="529"/>
    </row>
    <row r="36" spans="1:21" ht="15" customHeight="1" x14ac:dyDescent="0.45">
      <c r="A36" s="579"/>
      <c r="B36" s="627" t="s">
        <v>284</v>
      </c>
      <c r="C36" s="640" t="s">
        <v>283</v>
      </c>
      <c r="D36" s="641"/>
      <c r="E36" s="115"/>
      <c r="F36" s="499"/>
      <c r="G36" s="501"/>
      <c r="H36" s="499"/>
      <c r="I36" s="500"/>
      <c r="J36" s="500"/>
      <c r="K36" s="501"/>
      <c r="L36" s="502"/>
      <c r="M36" s="503"/>
      <c r="N36" s="503"/>
      <c r="O36" s="503"/>
      <c r="P36" s="503"/>
      <c r="Q36" s="504"/>
      <c r="R36" s="516" t="s">
        <v>279</v>
      </c>
      <c r="S36" s="517"/>
      <c r="T36" s="517"/>
      <c r="U36" s="518"/>
    </row>
    <row r="37" spans="1:21" ht="15" customHeight="1" x14ac:dyDescent="0.45">
      <c r="A37" s="579"/>
      <c r="B37" s="628"/>
      <c r="C37" s="519" t="s">
        <v>282</v>
      </c>
      <c r="D37" s="530"/>
      <c r="E37" s="115"/>
      <c r="F37" s="499"/>
      <c r="G37" s="501"/>
      <c r="H37" s="499"/>
      <c r="I37" s="500"/>
      <c r="J37" s="500"/>
      <c r="K37" s="501"/>
      <c r="L37" s="502"/>
      <c r="M37" s="503"/>
      <c r="N37" s="503"/>
      <c r="O37" s="503"/>
      <c r="P37" s="503"/>
      <c r="Q37" s="504"/>
      <c r="R37" s="516" t="s">
        <v>279</v>
      </c>
      <c r="S37" s="517"/>
      <c r="T37" s="517"/>
      <c r="U37" s="518"/>
    </row>
    <row r="38" spans="1:21" ht="15" customHeight="1" x14ac:dyDescent="0.45">
      <c r="A38" s="579"/>
      <c r="B38" s="628"/>
      <c r="C38" s="519" t="s">
        <v>281</v>
      </c>
      <c r="D38" s="530"/>
      <c r="E38" s="114"/>
      <c r="F38" s="499"/>
      <c r="G38" s="501"/>
      <c r="H38" s="499"/>
      <c r="I38" s="500"/>
      <c r="J38" s="500"/>
      <c r="K38" s="501"/>
      <c r="L38" s="502"/>
      <c r="M38" s="503"/>
      <c r="N38" s="503"/>
      <c r="O38" s="503"/>
      <c r="P38" s="503"/>
      <c r="Q38" s="504"/>
      <c r="R38" s="516" t="s">
        <v>279</v>
      </c>
      <c r="S38" s="517"/>
      <c r="T38" s="517"/>
      <c r="U38" s="518"/>
    </row>
    <row r="39" spans="1:21" ht="15" customHeight="1" x14ac:dyDescent="0.45">
      <c r="A39" s="579"/>
      <c r="B39" s="628"/>
      <c r="C39" s="519" t="s">
        <v>280</v>
      </c>
      <c r="D39" s="530"/>
      <c r="E39" s="114"/>
      <c r="F39" s="499"/>
      <c r="G39" s="501"/>
      <c r="H39" s="499"/>
      <c r="I39" s="500"/>
      <c r="J39" s="500"/>
      <c r="K39" s="501"/>
      <c r="L39" s="502"/>
      <c r="M39" s="503"/>
      <c r="N39" s="503"/>
      <c r="O39" s="503"/>
      <c r="P39" s="503"/>
      <c r="Q39" s="504"/>
      <c r="R39" s="516" t="s">
        <v>279</v>
      </c>
      <c r="S39" s="517"/>
      <c r="T39" s="517"/>
      <c r="U39" s="518"/>
    </row>
    <row r="40" spans="1:21" ht="15" customHeight="1" x14ac:dyDescent="0.45">
      <c r="A40" s="579"/>
      <c r="B40" s="628"/>
      <c r="C40" s="519" t="s">
        <v>278</v>
      </c>
      <c r="D40" s="530"/>
      <c r="E40" s="114"/>
      <c r="F40" s="499"/>
      <c r="G40" s="501"/>
      <c r="H40" s="499"/>
      <c r="I40" s="500"/>
      <c r="J40" s="500"/>
      <c r="K40" s="501"/>
      <c r="L40" s="502"/>
      <c r="M40" s="503"/>
      <c r="N40" s="503"/>
      <c r="O40" s="503"/>
      <c r="P40" s="503"/>
      <c r="Q40" s="504"/>
      <c r="R40" s="516" t="s">
        <v>277</v>
      </c>
      <c r="S40" s="517"/>
      <c r="T40" s="517"/>
      <c r="U40" s="518"/>
    </row>
    <row r="41" spans="1:21" ht="15" customHeight="1" x14ac:dyDescent="0.45">
      <c r="A41" s="579"/>
      <c r="B41" s="628"/>
      <c r="C41" s="519" t="s">
        <v>276</v>
      </c>
      <c r="D41" s="530"/>
      <c r="E41" s="115"/>
      <c r="F41" s="499"/>
      <c r="G41" s="501"/>
      <c r="H41" s="499"/>
      <c r="I41" s="500"/>
      <c r="J41" s="500"/>
      <c r="K41" s="501"/>
      <c r="L41" s="502"/>
      <c r="M41" s="503"/>
      <c r="N41" s="503"/>
      <c r="O41" s="503"/>
      <c r="P41" s="503"/>
      <c r="Q41" s="504"/>
      <c r="R41" s="516" t="s">
        <v>275</v>
      </c>
      <c r="S41" s="517"/>
      <c r="T41" s="517"/>
      <c r="U41" s="518"/>
    </row>
    <row r="42" spans="1:21" ht="15" customHeight="1" x14ac:dyDescent="0.45">
      <c r="A42" s="579"/>
      <c r="B42" s="628"/>
      <c r="C42" s="519" t="s">
        <v>274</v>
      </c>
      <c r="D42" s="530"/>
      <c r="E42" s="115"/>
      <c r="F42" s="499"/>
      <c r="G42" s="501"/>
      <c r="H42" s="499"/>
      <c r="I42" s="500"/>
      <c r="J42" s="500"/>
      <c r="K42" s="501"/>
      <c r="L42" s="502"/>
      <c r="M42" s="503"/>
      <c r="N42" s="503"/>
      <c r="O42" s="503"/>
      <c r="P42" s="503"/>
      <c r="Q42" s="504"/>
      <c r="R42" s="516" t="s">
        <v>273</v>
      </c>
      <c r="S42" s="517"/>
      <c r="T42" s="517"/>
      <c r="U42" s="518"/>
    </row>
    <row r="43" spans="1:21" ht="15" customHeight="1" x14ac:dyDescent="0.45">
      <c r="A43" s="579"/>
      <c r="B43" s="628"/>
      <c r="C43" s="519" t="s">
        <v>272</v>
      </c>
      <c r="D43" s="530"/>
      <c r="E43" s="114"/>
      <c r="F43" s="499"/>
      <c r="G43" s="501"/>
      <c r="H43" s="499"/>
      <c r="I43" s="500"/>
      <c r="J43" s="500"/>
      <c r="K43" s="501"/>
      <c r="L43" s="502"/>
      <c r="M43" s="503"/>
      <c r="N43" s="503"/>
      <c r="O43" s="503"/>
      <c r="P43" s="503"/>
      <c r="Q43" s="504"/>
      <c r="R43" s="516" t="s">
        <v>271</v>
      </c>
      <c r="S43" s="517"/>
      <c r="T43" s="517"/>
      <c r="U43" s="518"/>
    </row>
    <row r="44" spans="1:21" ht="15" customHeight="1" x14ac:dyDescent="0.45">
      <c r="A44" s="579"/>
      <c r="B44" s="628"/>
      <c r="C44" s="519" t="s">
        <v>270</v>
      </c>
      <c r="D44" s="520"/>
      <c r="E44" s="115"/>
      <c r="F44" s="499"/>
      <c r="G44" s="501"/>
      <c r="H44" s="499"/>
      <c r="I44" s="500"/>
      <c r="J44" s="500"/>
      <c r="K44" s="501"/>
      <c r="L44" s="502"/>
      <c r="M44" s="503"/>
      <c r="N44" s="503"/>
      <c r="O44" s="503"/>
      <c r="P44" s="503"/>
      <c r="Q44" s="504"/>
      <c r="R44" s="516" t="s">
        <v>268</v>
      </c>
      <c r="S44" s="517"/>
      <c r="T44" s="517"/>
      <c r="U44" s="518"/>
    </row>
    <row r="45" spans="1:21" ht="15" customHeight="1" x14ac:dyDescent="0.45">
      <c r="A45" s="579"/>
      <c r="B45" s="628"/>
      <c r="C45" s="519" t="s">
        <v>269</v>
      </c>
      <c r="D45" s="520"/>
      <c r="E45" s="115"/>
      <c r="F45" s="499"/>
      <c r="G45" s="501"/>
      <c r="H45" s="499"/>
      <c r="I45" s="500"/>
      <c r="J45" s="500"/>
      <c r="K45" s="501"/>
      <c r="L45" s="502"/>
      <c r="M45" s="503"/>
      <c r="N45" s="503"/>
      <c r="O45" s="503"/>
      <c r="P45" s="503"/>
      <c r="Q45" s="504"/>
      <c r="R45" s="516" t="s">
        <v>268</v>
      </c>
      <c r="S45" s="517"/>
      <c r="T45" s="517"/>
      <c r="U45" s="518"/>
    </row>
    <row r="46" spans="1:21" ht="15" customHeight="1" x14ac:dyDescent="0.45">
      <c r="A46" s="579"/>
      <c r="B46" s="628"/>
      <c r="C46" s="630" t="s">
        <v>267</v>
      </c>
      <c r="D46" s="631"/>
      <c r="E46" s="114"/>
      <c r="F46" s="499"/>
      <c r="G46" s="501"/>
      <c r="H46" s="499"/>
      <c r="I46" s="500"/>
      <c r="J46" s="500"/>
      <c r="K46" s="501"/>
      <c r="L46" s="502"/>
      <c r="M46" s="503"/>
      <c r="N46" s="503"/>
      <c r="O46" s="503"/>
      <c r="P46" s="503"/>
      <c r="Q46" s="504"/>
      <c r="R46" s="513" t="s">
        <v>266</v>
      </c>
      <c r="S46" s="514"/>
      <c r="T46" s="514"/>
      <c r="U46" s="515"/>
    </row>
    <row r="47" spans="1:21" ht="15" customHeight="1" x14ac:dyDescent="0.45">
      <c r="A47" s="579"/>
      <c r="B47" s="628"/>
      <c r="C47" s="519" t="s">
        <v>265</v>
      </c>
      <c r="D47" s="520"/>
      <c r="E47" s="114"/>
      <c r="F47" s="499"/>
      <c r="G47" s="501"/>
      <c r="H47" s="499"/>
      <c r="I47" s="500"/>
      <c r="J47" s="500"/>
      <c r="K47" s="501"/>
      <c r="L47" s="502"/>
      <c r="M47" s="503"/>
      <c r="N47" s="503"/>
      <c r="O47" s="503"/>
      <c r="P47" s="503"/>
      <c r="Q47" s="504"/>
      <c r="R47" s="513" t="s">
        <v>264</v>
      </c>
      <c r="S47" s="514"/>
      <c r="T47" s="514"/>
      <c r="U47" s="515"/>
    </row>
    <row r="48" spans="1:21" ht="15" customHeight="1" x14ac:dyDescent="0.45">
      <c r="A48" s="579"/>
      <c r="B48" s="628"/>
      <c r="C48" s="519" t="s">
        <v>263</v>
      </c>
      <c r="D48" s="520"/>
      <c r="E48" s="114"/>
      <c r="F48" s="499"/>
      <c r="G48" s="501"/>
      <c r="H48" s="499"/>
      <c r="I48" s="500"/>
      <c r="J48" s="500"/>
      <c r="K48" s="501"/>
      <c r="L48" s="502"/>
      <c r="M48" s="503"/>
      <c r="N48" s="503"/>
      <c r="O48" s="503"/>
      <c r="P48" s="503"/>
      <c r="Q48" s="504"/>
      <c r="R48" s="513" t="s">
        <v>262</v>
      </c>
      <c r="S48" s="514"/>
      <c r="T48" s="514"/>
      <c r="U48" s="515"/>
    </row>
    <row r="49" spans="1:21" ht="15" customHeight="1" x14ac:dyDescent="0.45">
      <c r="A49" s="579"/>
      <c r="B49" s="628"/>
      <c r="C49" s="519" t="s">
        <v>261</v>
      </c>
      <c r="D49" s="520"/>
      <c r="E49" s="114"/>
      <c r="F49" s="499"/>
      <c r="G49" s="501"/>
      <c r="H49" s="499"/>
      <c r="I49" s="500"/>
      <c r="J49" s="500"/>
      <c r="K49" s="501"/>
      <c r="L49" s="502"/>
      <c r="M49" s="503"/>
      <c r="N49" s="503"/>
      <c r="O49" s="503"/>
      <c r="P49" s="503"/>
      <c r="Q49" s="504"/>
      <c r="R49" s="513" t="s">
        <v>259</v>
      </c>
      <c r="S49" s="514"/>
      <c r="T49" s="514"/>
      <c r="U49" s="515"/>
    </row>
    <row r="50" spans="1:21" ht="15" customHeight="1" x14ac:dyDescent="0.45">
      <c r="A50" s="579"/>
      <c r="B50" s="628"/>
      <c r="C50" s="519" t="s">
        <v>260</v>
      </c>
      <c r="D50" s="520"/>
      <c r="E50" s="114"/>
      <c r="F50" s="499"/>
      <c r="G50" s="501"/>
      <c r="H50" s="499"/>
      <c r="I50" s="500"/>
      <c r="J50" s="500"/>
      <c r="K50" s="501"/>
      <c r="L50" s="502"/>
      <c r="M50" s="503"/>
      <c r="N50" s="503"/>
      <c r="O50" s="503"/>
      <c r="P50" s="503"/>
      <c r="Q50" s="504"/>
      <c r="R50" s="513" t="s">
        <v>259</v>
      </c>
      <c r="S50" s="514"/>
      <c r="T50" s="514"/>
      <c r="U50" s="515"/>
    </row>
    <row r="51" spans="1:21" ht="15" customHeight="1" x14ac:dyDescent="0.45">
      <c r="A51" s="579"/>
      <c r="B51" s="628"/>
      <c r="C51" s="519" t="s">
        <v>258</v>
      </c>
      <c r="D51" s="530"/>
      <c r="E51" s="114"/>
      <c r="F51" s="499"/>
      <c r="G51" s="501"/>
      <c r="H51" s="499"/>
      <c r="I51" s="500"/>
      <c r="J51" s="500"/>
      <c r="K51" s="501"/>
      <c r="L51" s="502"/>
      <c r="M51" s="503"/>
      <c r="N51" s="503"/>
      <c r="O51" s="503"/>
      <c r="P51" s="503"/>
      <c r="Q51" s="504"/>
      <c r="R51" s="513" t="s">
        <v>257</v>
      </c>
      <c r="S51" s="514"/>
      <c r="T51" s="514"/>
      <c r="U51" s="515"/>
    </row>
    <row r="52" spans="1:21" ht="15" customHeight="1" x14ac:dyDescent="0.45">
      <c r="A52" s="579"/>
      <c r="B52" s="629"/>
      <c r="C52" s="519" t="s">
        <v>256</v>
      </c>
      <c r="D52" s="530"/>
      <c r="E52" s="114"/>
      <c r="F52" s="499"/>
      <c r="G52" s="501"/>
      <c r="H52" s="499"/>
      <c r="I52" s="500"/>
      <c r="J52" s="500"/>
      <c r="K52" s="501"/>
      <c r="L52" s="502"/>
      <c r="M52" s="503"/>
      <c r="N52" s="503"/>
      <c r="O52" s="503"/>
      <c r="P52" s="503"/>
      <c r="Q52" s="504"/>
      <c r="R52" s="513" t="s">
        <v>255</v>
      </c>
      <c r="S52" s="514"/>
      <c r="T52" s="514"/>
      <c r="U52" s="515"/>
    </row>
    <row r="53" spans="1:21" ht="15" customHeight="1" x14ac:dyDescent="0.45">
      <c r="A53" s="579"/>
      <c r="B53" s="612" t="s">
        <v>254</v>
      </c>
      <c r="C53" s="613"/>
      <c r="D53" s="614"/>
      <c r="E53" s="114"/>
      <c r="F53" s="499"/>
      <c r="G53" s="501"/>
      <c r="H53" s="499"/>
      <c r="I53" s="500"/>
      <c r="J53" s="500"/>
      <c r="K53" s="501"/>
      <c r="L53" s="502"/>
      <c r="M53" s="503"/>
      <c r="N53" s="503"/>
      <c r="O53" s="503"/>
      <c r="P53" s="503"/>
      <c r="Q53" s="504"/>
      <c r="R53" s="513" t="s">
        <v>253</v>
      </c>
      <c r="S53" s="514"/>
      <c r="T53" s="514"/>
      <c r="U53" s="515"/>
    </row>
    <row r="54" spans="1:21" ht="15" customHeight="1" x14ac:dyDescent="0.45">
      <c r="A54" s="579"/>
      <c r="B54" s="615" t="s">
        <v>252</v>
      </c>
      <c r="C54" s="519" t="s">
        <v>251</v>
      </c>
      <c r="D54" s="621"/>
      <c r="E54" s="114"/>
      <c r="F54" s="499"/>
      <c r="G54" s="501"/>
      <c r="H54" s="499"/>
      <c r="I54" s="500"/>
      <c r="J54" s="500"/>
      <c r="K54" s="501"/>
      <c r="L54" s="502"/>
      <c r="M54" s="503"/>
      <c r="N54" s="503"/>
      <c r="O54" s="503"/>
      <c r="P54" s="503"/>
      <c r="Q54" s="504"/>
      <c r="R54" s="513" t="s">
        <v>249</v>
      </c>
      <c r="S54" s="514"/>
      <c r="T54" s="514"/>
      <c r="U54" s="515"/>
    </row>
    <row r="55" spans="1:21" ht="15" customHeight="1" x14ac:dyDescent="0.45">
      <c r="A55" s="579"/>
      <c r="B55" s="615"/>
      <c r="C55" s="519" t="s">
        <v>250</v>
      </c>
      <c r="D55" s="621"/>
      <c r="E55" s="114"/>
      <c r="F55" s="499"/>
      <c r="G55" s="501"/>
      <c r="H55" s="499"/>
      <c r="I55" s="500"/>
      <c r="J55" s="500"/>
      <c r="K55" s="501"/>
      <c r="L55" s="502"/>
      <c r="M55" s="503"/>
      <c r="N55" s="503"/>
      <c r="O55" s="503"/>
      <c r="P55" s="503"/>
      <c r="Q55" s="504"/>
      <c r="R55" s="513" t="s">
        <v>249</v>
      </c>
      <c r="S55" s="514"/>
      <c r="T55" s="514"/>
      <c r="U55" s="515"/>
    </row>
    <row r="56" spans="1:21" ht="15" customHeight="1" x14ac:dyDescent="0.45">
      <c r="A56" s="579"/>
      <c r="B56" s="626" t="s">
        <v>248</v>
      </c>
      <c r="C56" s="626"/>
      <c r="D56" s="626"/>
      <c r="E56" s="114"/>
      <c r="F56" s="499"/>
      <c r="G56" s="501"/>
      <c r="H56" s="499"/>
      <c r="I56" s="500"/>
      <c r="J56" s="500"/>
      <c r="K56" s="501"/>
      <c r="L56" s="502"/>
      <c r="M56" s="503"/>
      <c r="N56" s="503"/>
      <c r="O56" s="503"/>
      <c r="P56" s="503"/>
      <c r="Q56" s="504"/>
      <c r="R56" s="513" t="s">
        <v>235</v>
      </c>
      <c r="S56" s="514"/>
      <c r="T56" s="514"/>
      <c r="U56" s="515"/>
    </row>
    <row r="57" spans="1:21" ht="15" customHeight="1" x14ac:dyDescent="0.45">
      <c r="A57" s="579"/>
      <c r="B57" s="623" t="s">
        <v>247</v>
      </c>
      <c r="C57" s="519" t="s">
        <v>246</v>
      </c>
      <c r="D57" s="520"/>
      <c r="E57" s="115"/>
      <c r="F57" s="499"/>
      <c r="G57" s="501"/>
      <c r="H57" s="499"/>
      <c r="I57" s="500"/>
      <c r="J57" s="500"/>
      <c r="K57" s="501"/>
      <c r="L57" s="502"/>
      <c r="M57" s="503"/>
      <c r="N57" s="503"/>
      <c r="O57" s="503"/>
      <c r="P57" s="503"/>
      <c r="Q57" s="504"/>
      <c r="R57" s="513" t="s">
        <v>245</v>
      </c>
      <c r="S57" s="514"/>
      <c r="T57" s="514"/>
      <c r="U57" s="515"/>
    </row>
    <row r="58" spans="1:21" ht="15" customHeight="1" x14ac:dyDescent="0.45">
      <c r="A58" s="579"/>
      <c r="B58" s="624"/>
      <c r="C58" s="519" t="s">
        <v>244</v>
      </c>
      <c r="D58" s="520"/>
      <c r="E58" s="115"/>
      <c r="F58" s="499"/>
      <c r="G58" s="501"/>
      <c r="H58" s="499"/>
      <c r="I58" s="500"/>
      <c r="J58" s="500"/>
      <c r="K58" s="501"/>
      <c r="L58" s="502"/>
      <c r="M58" s="503"/>
      <c r="N58" s="503"/>
      <c r="O58" s="503"/>
      <c r="P58" s="503"/>
      <c r="Q58" s="504"/>
      <c r="R58" s="513" t="s">
        <v>243</v>
      </c>
      <c r="S58" s="514"/>
      <c r="T58" s="514"/>
      <c r="U58" s="515"/>
    </row>
    <row r="59" spans="1:21" ht="15" customHeight="1" x14ac:dyDescent="0.45">
      <c r="A59" s="579"/>
      <c r="B59" s="624"/>
      <c r="C59" s="519" t="s">
        <v>242</v>
      </c>
      <c r="D59" s="520"/>
      <c r="E59" s="114"/>
      <c r="F59" s="499"/>
      <c r="G59" s="501"/>
      <c r="H59" s="499"/>
      <c r="I59" s="500"/>
      <c r="J59" s="500"/>
      <c r="K59" s="501"/>
      <c r="L59" s="502"/>
      <c r="M59" s="503"/>
      <c r="N59" s="503"/>
      <c r="O59" s="503"/>
      <c r="P59" s="503"/>
      <c r="Q59" s="504"/>
      <c r="R59" s="513" t="s">
        <v>241</v>
      </c>
      <c r="S59" s="514"/>
      <c r="T59" s="514"/>
      <c r="U59" s="515"/>
    </row>
    <row r="60" spans="1:21" ht="15" customHeight="1" x14ac:dyDescent="0.45">
      <c r="A60" s="579"/>
      <c r="B60" s="625"/>
      <c r="C60" s="519" t="s">
        <v>240</v>
      </c>
      <c r="D60" s="520"/>
      <c r="E60" s="114"/>
      <c r="F60" s="499"/>
      <c r="G60" s="501"/>
      <c r="H60" s="499"/>
      <c r="I60" s="500"/>
      <c r="J60" s="500"/>
      <c r="K60" s="501"/>
      <c r="L60" s="502"/>
      <c r="M60" s="503"/>
      <c r="N60" s="503"/>
      <c r="O60" s="503"/>
      <c r="P60" s="503"/>
      <c r="Q60" s="504"/>
      <c r="R60" s="513" t="s">
        <v>239</v>
      </c>
      <c r="S60" s="514"/>
      <c r="T60" s="514"/>
      <c r="U60" s="515"/>
    </row>
    <row r="61" spans="1:21" ht="15" customHeight="1" x14ac:dyDescent="0.45">
      <c r="A61" s="579"/>
      <c r="B61" s="612" t="s">
        <v>238</v>
      </c>
      <c r="C61" s="613"/>
      <c r="D61" s="614"/>
      <c r="E61" s="114"/>
      <c r="F61" s="499"/>
      <c r="G61" s="501"/>
      <c r="H61" s="499"/>
      <c r="I61" s="500"/>
      <c r="J61" s="500"/>
      <c r="K61" s="501"/>
      <c r="L61" s="502"/>
      <c r="M61" s="503"/>
      <c r="N61" s="503"/>
      <c r="O61" s="503"/>
      <c r="P61" s="503"/>
      <c r="Q61" s="504"/>
      <c r="R61" s="513" t="s">
        <v>237</v>
      </c>
      <c r="S61" s="514"/>
      <c r="T61" s="514"/>
      <c r="U61" s="515"/>
    </row>
    <row r="62" spans="1:21" ht="15" customHeight="1" x14ac:dyDescent="0.45">
      <c r="A62" s="580"/>
      <c r="B62" s="612" t="s">
        <v>236</v>
      </c>
      <c r="C62" s="613"/>
      <c r="D62" s="614"/>
      <c r="E62" s="114"/>
      <c r="F62" s="499"/>
      <c r="G62" s="501"/>
      <c r="H62" s="499"/>
      <c r="I62" s="500"/>
      <c r="J62" s="500"/>
      <c r="K62" s="501"/>
      <c r="L62" s="502"/>
      <c r="M62" s="503"/>
      <c r="N62" s="503"/>
      <c r="O62" s="503"/>
      <c r="P62" s="503"/>
      <c r="Q62" s="504"/>
      <c r="R62" s="619" t="s">
        <v>235</v>
      </c>
      <c r="S62" s="619"/>
      <c r="T62" s="619"/>
      <c r="U62" s="619"/>
    </row>
    <row r="63" spans="1:21" ht="15" customHeight="1" x14ac:dyDescent="0.45">
      <c r="A63" s="616" t="s">
        <v>234</v>
      </c>
      <c r="B63" s="617"/>
      <c r="C63" s="617"/>
      <c r="D63" s="617"/>
      <c r="E63" s="617"/>
      <c r="F63" s="617"/>
      <c r="G63" s="618"/>
      <c r="H63" s="113"/>
      <c r="I63" s="112"/>
      <c r="J63" s="112"/>
      <c r="K63" s="112"/>
      <c r="L63" s="112"/>
      <c r="M63" s="112"/>
      <c r="N63" s="111"/>
      <c r="O63" s="111"/>
      <c r="P63" s="111"/>
      <c r="Q63" s="110"/>
      <c r="R63" s="109"/>
      <c r="S63" s="109"/>
      <c r="T63" s="109"/>
      <c r="U63" s="109"/>
    </row>
    <row r="64" spans="1:21" ht="15" customHeight="1" x14ac:dyDescent="0.45">
      <c r="A64" s="108" t="s">
        <v>233</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622" t="s">
        <v>232</v>
      </c>
      <c r="C65" s="622"/>
      <c r="D65" s="622"/>
      <c r="E65" s="622"/>
      <c r="F65" s="622"/>
      <c r="G65" s="622"/>
      <c r="H65" s="622"/>
      <c r="I65" s="622"/>
      <c r="J65" s="622"/>
      <c r="K65" s="622"/>
      <c r="L65" s="622"/>
      <c r="M65" s="622"/>
      <c r="N65" s="622"/>
      <c r="O65" s="622"/>
      <c r="P65" s="622"/>
      <c r="Q65" s="622"/>
      <c r="R65" s="622"/>
      <c r="S65" s="622"/>
      <c r="T65" s="622"/>
      <c r="U65" s="622"/>
    </row>
    <row r="66" spans="1:21" ht="39" customHeight="1" x14ac:dyDescent="0.45">
      <c r="A66" s="107">
        <v>2</v>
      </c>
      <c r="B66" s="610" t="s">
        <v>231</v>
      </c>
      <c r="C66" s="610"/>
      <c r="D66" s="610"/>
      <c r="E66" s="610"/>
      <c r="F66" s="610"/>
      <c r="G66" s="610"/>
      <c r="H66" s="610"/>
      <c r="I66" s="610"/>
      <c r="J66" s="610"/>
      <c r="K66" s="610"/>
      <c r="L66" s="610"/>
      <c r="M66" s="610"/>
      <c r="N66" s="610"/>
      <c r="O66" s="610"/>
      <c r="P66" s="610"/>
      <c r="Q66" s="610"/>
      <c r="R66" s="610"/>
      <c r="S66" s="610"/>
      <c r="T66" s="610"/>
      <c r="U66" s="610"/>
    </row>
    <row r="67" spans="1:21" ht="27" customHeight="1" x14ac:dyDescent="0.45">
      <c r="A67" s="107">
        <v>3</v>
      </c>
      <c r="B67" s="608" t="s">
        <v>230</v>
      </c>
      <c r="C67" s="609"/>
      <c r="D67" s="609"/>
      <c r="E67" s="609"/>
      <c r="F67" s="609"/>
      <c r="G67" s="609"/>
      <c r="H67" s="609"/>
      <c r="I67" s="609"/>
      <c r="J67" s="609"/>
      <c r="K67" s="609"/>
      <c r="L67" s="609"/>
      <c r="M67" s="609"/>
      <c r="N67" s="609"/>
      <c r="O67" s="609"/>
      <c r="P67" s="609"/>
      <c r="Q67" s="609"/>
      <c r="R67" s="609"/>
      <c r="S67" s="609"/>
      <c r="T67" s="609"/>
      <c r="U67" s="609"/>
    </row>
    <row r="68" spans="1:21" ht="27" customHeight="1" x14ac:dyDescent="0.45">
      <c r="A68" s="107">
        <v>4</v>
      </c>
      <c r="B68" s="608" t="s">
        <v>229</v>
      </c>
      <c r="C68" s="609"/>
      <c r="D68" s="609"/>
      <c r="E68" s="609"/>
      <c r="F68" s="609"/>
      <c r="G68" s="609"/>
      <c r="H68" s="609"/>
      <c r="I68" s="609"/>
      <c r="J68" s="609"/>
      <c r="K68" s="609"/>
      <c r="L68" s="609"/>
      <c r="M68" s="609"/>
      <c r="N68" s="609"/>
      <c r="O68" s="609"/>
      <c r="P68" s="609"/>
      <c r="Q68" s="609"/>
      <c r="R68" s="609"/>
      <c r="S68" s="609"/>
      <c r="T68" s="609"/>
      <c r="U68" s="609"/>
    </row>
    <row r="69" spans="1:21" ht="27" customHeight="1" x14ac:dyDescent="0.45">
      <c r="A69" s="107">
        <v>5</v>
      </c>
      <c r="B69" s="610" t="s">
        <v>228</v>
      </c>
      <c r="C69" s="610"/>
      <c r="D69" s="610"/>
      <c r="E69" s="610"/>
      <c r="F69" s="610"/>
      <c r="G69" s="610"/>
      <c r="H69" s="610"/>
      <c r="I69" s="610"/>
      <c r="J69" s="610"/>
      <c r="K69" s="610"/>
      <c r="L69" s="610"/>
      <c r="M69" s="610"/>
      <c r="N69" s="610"/>
      <c r="O69" s="610"/>
      <c r="P69" s="610"/>
      <c r="Q69" s="610"/>
      <c r="R69" s="610"/>
      <c r="S69" s="610"/>
      <c r="T69" s="610"/>
      <c r="U69" s="610"/>
    </row>
  </sheetData>
  <mergeCells count="20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209</v>
      </c>
    </row>
    <row r="2" spans="1:20" ht="12.75" customHeight="1" x14ac:dyDescent="0.45">
      <c r="L2" s="58" t="s">
        <v>208</v>
      </c>
    </row>
    <row r="3" spans="1:20" ht="12.75" customHeight="1" thickBot="1" x14ac:dyDescent="0.5">
      <c r="A3" s="643"/>
      <c r="B3" s="57"/>
      <c r="C3" s="57"/>
      <c r="D3" s="57"/>
      <c r="E3" s="57"/>
      <c r="F3" s="57"/>
      <c r="G3" s="57"/>
      <c r="H3" s="57"/>
      <c r="I3" s="644"/>
    </row>
    <row r="4" spans="1:20" ht="12.75" customHeight="1" thickBot="1" x14ac:dyDescent="0.5">
      <c r="A4" s="643"/>
      <c r="B4" s="57"/>
      <c r="C4" s="57"/>
      <c r="D4" s="57"/>
      <c r="E4" s="57"/>
      <c r="F4" s="57"/>
      <c r="G4" s="57"/>
      <c r="H4" s="57"/>
      <c r="I4" s="644"/>
      <c r="N4" s="645" t="s">
        <v>207</v>
      </c>
      <c r="O4" s="646"/>
      <c r="P4" s="647"/>
      <c r="Q4" s="647"/>
      <c r="R4" s="647"/>
      <c r="S4" s="647"/>
      <c r="T4" s="648"/>
    </row>
    <row r="5" spans="1:20" ht="12.75" customHeight="1" thickBot="1" x14ac:dyDescent="0.25">
      <c r="B5" s="83"/>
      <c r="C5" s="55"/>
      <c r="D5" s="55"/>
      <c r="E5" s="55"/>
      <c r="F5" s="55"/>
      <c r="G5" s="55"/>
      <c r="H5" s="55"/>
    </row>
    <row r="6" spans="1:20" ht="12.75" customHeight="1" x14ac:dyDescent="0.2">
      <c r="A6" s="54"/>
      <c r="B6" s="649" t="s">
        <v>193</v>
      </c>
      <c r="C6" s="650"/>
      <c r="D6" s="651"/>
      <c r="E6" s="652"/>
      <c r="F6" s="652"/>
      <c r="G6" s="652"/>
      <c r="H6" s="652"/>
      <c r="I6" s="652"/>
      <c r="J6" s="652"/>
      <c r="K6" s="652"/>
      <c r="L6" s="652"/>
      <c r="M6" s="652"/>
      <c r="N6" s="652"/>
      <c r="O6" s="652"/>
      <c r="P6" s="652"/>
      <c r="Q6" s="652"/>
      <c r="R6" s="653"/>
      <c r="S6" s="653"/>
      <c r="T6" s="654"/>
    </row>
    <row r="7" spans="1:20" ht="12.75" customHeight="1" x14ac:dyDescent="0.2">
      <c r="A7" s="50" t="s">
        <v>206</v>
      </c>
      <c r="B7" s="655" t="s">
        <v>205</v>
      </c>
      <c r="C7" s="656"/>
      <c r="D7" s="657"/>
      <c r="E7" s="658"/>
      <c r="F7" s="658"/>
      <c r="G7" s="658"/>
      <c r="H7" s="658"/>
      <c r="I7" s="658"/>
      <c r="J7" s="658"/>
      <c r="K7" s="658"/>
      <c r="L7" s="658"/>
      <c r="M7" s="658"/>
      <c r="N7" s="658"/>
      <c r="O7" s="658"/>
      <c r="P7" s="658"/>
      <c r="Q7" s="658"/>
      <c r="R7" s="659"/>
      <c r="S7" s="659"/>
      <c r="T7" s="660"/>
    </row>
    <row r="8" spans="1:20" ht="12.75" customHeight="1" x14ac:dyDescent="0.45">
      <c r="A8" s="50"/>
      <c r="B8" s="661" t="s">
        <v>204</v>
      </c>
      <c r="C8" s="662"/>
      <c r="D8" s="53" t="s">
        <v>203</v>
      </c>
      <c r="E8" s="52"/>
      <c r="F8" s="52"/>
      <c r="G8" s="52"/>
      <c r="H8" s="52"/>
      <c r="I8" s="52"/>
      <c r="J8" s="52"/>
      <c r="K8" s="52"/>
      <c r="L8" s="52"/>
      <c r="M8" s="52"/>
      <c r="N8" s="52"/>
      <c r="O8" s="52"/>
      <c r="P8" s="52"/>
      <c r="Q8" s="52"/>
      <c r="R8" s="52"/>
      <c r="S8" s="52"/>
      <c r="T8" s="51"/>
    </row>
    <row r="9" spans="1:20" ht="12.75" customHeight="1" x14ac:dyDescent="0.45">
      <c r="A9" s="50" t="s">
        <v>202</v>
      </c>
      <c r="B9" s="663"/>
      <c r="C9" s="664"/>
      <c r="D9" s="49"/>
      <c r="E9" s="46"/>
      <c r="F9" s="48" t="s">
        <v>201</v>
      </c>
      <c r="G9" s="86"/>
      <c r="H9" s="86"/>
      <c r="I9" s="667" t="s">
        <v>200</v>
      </c>
      <c r="J9" s="667"/>
      <c r="K9" s="46"/>
      <c r="L9" s="46"/>
      <c r="M9" s="46"/>
      <c r="N9" s="46"/>
      <c r="O9" s="46"/>
      <c r="P9" s="46"/>
      <c r="Q9" s="46"/>
      <c r="R9" s="46"/>
      <c r="S9" s="46"/>
      <c r="T9" s="45"/>
    </row>
    <row r="10" spans="1:20" ht="12.75" customHeight="1" x14ac:dyDescent="0.45">
      <c r="A10" s="44"/>
      <c r="B10" s="665"/>
      <c r="C10" s="666"/>
      <c r="D10" s="43"/>
      <c r="E10" s="42"/>
      <c r="F10" s="42"/>
      <c r="G10" s="42"/>
      <c r="H10" s="42"/>
      <c r="I10" s="42"/>
      <c r="J10" s="42"/>
      <c r="K10" s="42"/>
      <c r="L10" s="42"/>
      <c r="M10" s="42"/>
      <c r="N10" s="42"/>
      <c r="O10" s="42"/>
      <c r="P10" s="42"/>
      <c r="Q10" s="42"/>
      <c r="R10" s="42"/>
      <c r="S10" s="42"/>
      <c r="T10" s="41"/>
    </row>
    <row r="11" spans="1:20" ht="12.75" customHeight="1" x14ac:dyDescent="0.2">
      <c r="A11" s="40"/>
      <c r="B11" s="655" t="s">
        <v>199</v>
      </c>
      <c r="C11" s="656"/>
      <c r="D11" s="656" t="s">
        <v>198</v>
      </c>
      <c r="E11" s="656"/>
      <c r="F11" s="668"/>
      <c r="G11" s="668"/>
      <c r="H11" s="668"/>
      <c r="I11" s="668"/>
      <c r="J11" s="669"/>
      <c r="K11" s="670" t="s">
        <v>197</v>
      </c>
      <c r="L11" s="670"/>
      <c r="M11" s="657"/>
      <c r="N11" s="658"/>
      <c r="O11" s="658"/>
      <c r="P11" s="658"/>
      <c r="Q11" s="658"/>
      <c r="R11" s="659"/>
      <c r="S11" s="659"/>
      <c r="T11" s="660"/>
    </row>
    <row r="12" spans="1:20" ht="12.75" customHeight="1" x14ac:dyDescent="0.2">
      <c r="A12" s="671" t="s">
        <v>196</v>
      </c>
      <c r="B12" s="672"/>
      <c r="C12" s="672"/>
      <c r="D12" s="672"/>
      <c r="E12" s="672"/>
      <c r="F12" s="672"/>
      <c r="G12" s="672"/>
      <c r="H12" s="672"/>
      <c r="I12" s="673"/>
      <c r="J12" s="674" t="s">
        <v>195</v>
      </c>
      <c r="K12" s="675"/>
      <c r="L12" s="675"/>
      <c r="M12" s="675"/>
      <c r="N12" s="675"/>
      <c r="O12" s="675"/>
      <c r="P12" s="675"/>
      <c r="Q12" s="675"/>
      <c r="R12" s="676"/>
      <c r="S12" s="676"/>
      <c r="T12" s="677"/>
    </row>
    <row r="13" spans="1:20" ht="13.2" x14ac:dyDescent="0.2">
      <c r="A13" s="678" t="s">
        <v>194</v>
      </c>
      <c r="B13" s="679"/>
      <c r="C13" s="656" t="s">
        <v>193</v>
      </c>
      <c r="D13" s="674"/>
      <c r="E13" s="39"/>
      <c r="F13" s="38"/>
      <c r="G13" s="38"/>
      <c r="H13" s="38"/>
      <c r="I13" s="37"/>
      <c r="J13" s="680" t="s">
        <v>192</v>
      </c>
      <c r="K13" s="664"/>
      <c r="L13" s="682" t="s">
        <v>191</v>
      </c>
      <c r="M13" s="683"/>
      <c r="N13" s="683"/>
      <c r="O13" s="683"/>
      <c r="P13" s="683"/>
      <c r="Q13" s="683"/>
      <c r="R13" s="659"/>
      <c r="S13" s="659"/>
      <c r="T13" s="660"/>
    </row>
    <row r="14" spans="1:20" ht="20.25" customHeight="1" x14ac:dyDescent="0.2">
      <c r="A14" s="684" t="s">
        <v>190</v>
      </c>
      <c r="B14" s="685"/>
      <c r="C14" s="656" t="s">
        <v>189</v>
      </c>
      <c r="D14" s="674"/>
      <c r="E14" s="681"/>
      <c r="F14" s="686"/>
      <c r="G14" s="686"/>
      <c r="H14" s="686"/>
      <c r="I14" s="687"/>
      <c r="J14" s="681"/>
      <c r="K14" s="665"/>
      <c r="L14" s="70"/>
      <c r="M14" s="71"/>
      <c r="N14" s="71"/>
      <c r="O14" s="71"/>
      <c r="P14" s="71"/>
      <c r="Q14" s="71"/>
      <c r="R14" s="71"/>
      <c r="S14" s="71"/>
      <c r="T14" s="34"/>
    </row>
    <row r="15" spans="1:20" ht="12.75" customHeight="1" x14ac:dyDescent="0.45">
      <c r="A15" s="694" t="s">
        <v>188</v>
      </c>
      <c r="B15" s="661"/>
      <c r="C15" s="661"/>
      <c r="D15" s="661"/>
      <c r="E15" s="662"/>
      <c r="F15" s="656" t="s">
        <v>187</v>
      </c>
      <c r="G15" s="656"/>
      <c r="H15" s="656"/>
      <c r="I15" s="688" t="s">
        <v>186</v>
      </c>
      <c r="J15" s="672"/>
      <c r="K15" s="689"/>
      <c r="L15" s="656" t="s">
        <v>185</v>
      </c>
      <c r="M15" s="656"/>
      <c r="N15" s="656"/>
      <c r="O15" s="656" t="s">
        <v>184</v>
      </c>
      <c r="P15" s="656"/>
      <c r="Q15" s="674"/>
      <c r="R15" s="696" t="s">
        <v>183</v>
      </c>
      <c r="S15" s="696"/>
      <c r="T15" s="697"/>
    </row>
    <row r="16" spans="1:20" ht="12.75" customHeight="1" x14ac:dyDescent="0.45">
      <c r="A16" s="695"/>
      <c r="B16" s="665"/>
      <c r="C16" s="665"/>
      <c r="D16" s="665"/>
      <c r="E16" s="666"/>
      <c r="F16" s="72" t="s">
        <v>178</v>
      </c>
      <c r="G16" s="674" t="s">
        <v>177</v>
      </c>
      <c r="H16" s="655"/>
      <c r="I16" s="77" t="s">
        <v>178</v>
      </c>
      <c r="J16" s="674" t="s">
        <v>177</v>
      </c>
      <c r="K16" s="655"/>
      <c r="L16" s="77" t="s">
        <v>178</v>
      </c>
      <c r="M16" s="674" t="s">
        <v>177</v>
      </c>
      <c r="N16" s="655"/>
      <c r="O16" s="77" t="s">
        <v>178</v>
      </c>
      <c r="P16" s="674" t="s">
        <v>177</v>
      </c>
      <c r="Q16" s="675"/>
      <c r="R16" s="77" t="s">
        <v>178</v>
      </c>
      <c r="S16" s="674" t="s">
        <v>177</v>
      </c>
      <c r="T16" s="698"/>
    </row>
    <row r="17" spans="1:20" ht="12.75" customHeight="1" x14ac:dyDescent="0.45">
      <c r="A17" s="82"/>
      <c r="B17" s="699" t="s">
        <v>176</v>
      </c>
      <c r="C17" s="662"/>
      <c r="D17" s="688" t="s">
        <v>175</v>
      </c>
      <c r="E17" s="689"/>
      <c r="F17" s="77"/>
      <c r="G17" s="674"/>
      <c r="H17" s="655"/>
      <c r="I17" s="77"/>
      <c r="J17" s="674"/>
      <c r="K17" s="655"/>
      <c r="L17" s="77"/>
      <c r="M17" s="674"/>
      <c r="N17" s="655"/>
      <c r="O17" s="77"/>
      <c r="P17" s="674"/>
      <c r="Q17" s="675"/>
      <c r="R17" s="77"/>
      <c r="S17" s="674"/>
      <c r="T17" s="698"/>
    </row>
    <row r="18" spans="1:20" ht="12.75" customHeight="1" x14ac:dyDescent="0.45">
      <c r="A18" s="82"/>
      <c r="B18" s="681"/>
      <c r="C18" s="666"/>
      <c r="D18" s="688" t="s">
        <v>174</v>
      </c>
      <c r="E18" s="689"/>
      <c r="F18" s="77"/>
      <c r="G18" s="674"/>
      <c r="H18" s="655"/>
      <c r="I18" s="77"/>
      <c r="J18" s="674"/>
      <c r="K18" s="655"/>
      <c r="L18" s="77"/>
      <c r="M18" s="674"/>
      <c r="N18" s="655"/>
      <c r="O18" s="77"/>
      <c r="P18" s="674"/>
      <c r="Q18" s="675"/>
      <c r="R18" s="77"/>
      <c r="S18" s="674"/>
      <c r="T18" s="698"/>
    </row>
    <row r="19" spans="1:20" ht="12.75" customHeight="1" x14ac:dyDescent="0.45">
      <c r="A19" s="82"/>
      <c r="B19" s="688" t="s">
        <v>173</v>
      </c>
      <c r="C19" s="672"/>
      <c r="D19" s="672"/>
      <c r="E19" s="689"/>
      <c r="F19" s="674"/>
      <c r="G19" s="675"/>
      <c r="H19" s="655"/>
      <c r="I19" s="674"/>
      <c r="J19" s="675"/>
      <c r="K19" s="655"/>
      <c r="L19" s="674"/>
      <c r="M19" s="675"/>
      <c r="N19" s="655"/>
      <c r="O19" s="674"/>
      <c r="P19" s="675"/>
      <c r="Q19" s="675"/>
      <c r="R19" s="674"/>
      <c r="S19" s="675"/>
      <c r="T19" s="698"/>
    </row>
    <row r="20" spans="1:20" ht="12.75" customHeight="1" x14ac:dyDescent="0.45">
      <c r="A20" s="82"/>
      <c r="B20" s="688" t="s">
        <v>172</v>
      </c>
      <c r="C20" s="672"/>
      <c r="D20" s="672"/>
      <c r="E20" s="689"/>
      <c r="F20" s="690"/>
      <c r="G20" s="691"/>
      <c r="H20" s="692"/>
      <c r="I20" s="690"/>
      <c r="J20" s="691"/>
      <c r="K20" s="692"/>
      <c r="L20" s="690"/>
      <c r="M20" s="691"/>
      <c r="N20" s="692"/>
      <c r="O20" s="690"/>
      <c r="P20" s="691"/>
      <c r="Q20" s="691"/>
      <c r="R20" s="690"/>
      <c r="S20" s="691"/>
      <c r="T20" s="693"/>
    </row>
    <row r="21" spans="1:20" ht="12.75" customHeight="1" x14ac:dyDescent="0.45">
      <c r="A21" s="82"/>
      <c r="B21" s="661"/>
      <c r="C21" s="661"/>
      <c r="D21" s="661"/>
      <c r="E21" s="662"/>
      <c r="F21" s="656" t="s">
        <v>182</v>
      </c>
      <c r="G21" s="656"/>
      <c r="H21" s="656"/>
      <c r="I21" s="674" t="s">
        <v>181</v>
      </c>
      <c r="J21" s="675"/>
      <c r="K21" s="655"/>
      <c r="L21" s="688" t="s">
        <v>180</v>
      </c>
      <c r="M21" s="672"/>
      <c r="N21" s="689"/>
      <c r="O21" s="674" t="s">
        <v>179</v>
      </c>
      <c r="P21" s="675"/>
      <c r="Q21" s="675"/>
      <c r="R21" s="84"/>
      <c r="T21" s="13"/>
    </row>
    <row r="22" spans="1:20" ht="12.75" customHeight="1" x14ac:dyDescent="0.45">
      <c r="A22" s="82"/>
      <c r="B22" s="665"/>
      <c r="C22" s="665"/>
      <c r="D22" s="665"/>
      <c r="E22" s="666"/>
      <c r="F22" s="72" t="s">
        <v>178</v>
      </c>
      <c r="G22" s="674" t="s">
        <v>177</v>
      </c>
      <c r="H22" s="655"/>
      <c r="I22" s="77" t="s">
        <v>178</v>
      </c>
      <c r="J22" s="674" t="s">
        <v>177</v>
      </c>
      <c r="K22" s="655"/>
      <c r="L22" s="77" t="s">
        <v>178</v>
      </c>
      <c r="M22" s="674" t="s">
        <v>177</v>
      </c>
      <c r="N22" s="655"/>
      <c r="O22" s="77" t="s">
        <v>178</v>
      </c>
      <c r="P22" s="674" t="s">
        <v>177</v>
      </c>
      <c r="Q22" s="675"/>
      <c r="R22" s="84"/>
      <c r="T22" s="13"/>
    </row>
    <row r="23" spans="1:20" ht="12.75" customHeight="1" x14ac:dyDescent="0.45">
      <c r="A23" s="82"/>
      <c r="B23" s="699" t="s">
        <v>176</v>
      </c>
      <c r="C23" s="662"/>
      <c r="D23" s="688" t="s">
        <v>175</v>
      </c>
      <c r="E23" s="689"/>
      <c r="F23" s="77"/>
      <c r="G23" s="674"/>
      <c r="H23" s="655"/>
      <c r="I23" s="77"/>
      <c r="J23" s="674"/>
      <c r="K23" s="655"/>
      <c r="L23" s="77"/>
      <c r="M23" s="674"/>
      <c r="N23" s="655"/>
      <c r="O23" s="77"/>
      <c r="P23" s="674"/>
      <c r="Q23" s="675"/>
      <c r="R23" s="84"/>
      <c r="T23" s="13"/>
    </row>
    <row r="24" spans="1:20" ht="12.75" customHeight="1" x14ac:dyDescent="0.45">
      <c r="A24" s="82"/>
      <c r="B24" s="681"/>
      <c r="C24" s="666"/>
      <c r="D24" s="688" t="s">
        <v>174</v>
      </c>
      <c r="E24" s="689"/>
      <c r="F24" s="77"/>
      <c r="G24" s="674"/>
      <c r="H24" s="655"/>
      <c r="I24" s="77"/>
      <c r="J24" s="674"/>
      <c r="K24" s="655"/>
      <c r="L24" s="77"/>
      <c r="M24" s="674"/>
      <c r="N24" s="655"/>
      <c r="O24" s="77"/>
      <c r="P24" s="674"/>
      <c r="Q24" s="675"/>
      <c r="R24" s="84"/>
      <c r="T24" s="13"/>
    </row>
    <row r="25" spans="1:20" ht="12.75" customHeight="1" x14ac:dyDescent="0.45">
      <c r="A25" s="82"/>
      <c r="B25" s="688" t="s">
        <v>173</v>
      </c>
      <c r="C25" s="672"/>
      <c r="D25" s="672"/>
      <c r="E25" s="689"/>
      <c r="F25" s="674"/>
      <c r="G25" s="675"/>
      <c r="H25" s="655"/>
      <c r="I25" s="674"/>
      <c r="J25" s="675"/>
      <c r="K25" s="655"/>
      <c r="L25" s="674"/>
      <c r="M25" s="675"/>
      <c r="N25" s="655"/>
      <c r="O25" s="656"/>
      <c r="P25" s="656"/>
      <c r="Q25" s="674"/>
      <c r="R25" s="84"/>
      <c r="T25" s="13"/>
    </row>
    <row r="26" spans="1:20" ht="12.75" customHeight="1" x14ac:dyDescent="0.45">
      <c r="A26" s="82"/>
      <c r="B26" s="688" t="s">
        <v>172</v>
      </c>
      <c r="C26" s="672"/>
      <c r="D26" s="672"/>
      <c r="E26" s="689"/>
      <c r="F26" s="700"/>
      <c r="G26" s="701"/>
      <c r="H26" s="702"/>
      <c r="I26" s="700"/>
      <c r="J26" s="701"/>
      <c r="K26" s="702"/>
      <c r="L26" s="700"/>
      <c r="M26" s="701"/>
      <c r="N26" s="702"/>
      <c r="O26" s="703"/>
      <c r="P26" s="703"/>
      <c r="Q26" s="700"/>
      <c r="R26" s="84"/>
      <c r="T26" s="13"/>
    </row>
    <row r="27" spans="1:20" s="26" customFormat="1" ht="13.5" customHeight="1" x14ac:dyDescent="0.45">
      <c r="A27" s="30"/>
      <c r="B27" s="704" t="s">
        <v>171</v>
      </c>
      <c r="C27" s="705"/>
      <c r="D27" s="705"/>
      <c r="E27" s="706"/>
      <c r="F27" s="712" t="s">
        <v>170</v>
      </c>
      <c r="G27" s="713"/>
      <c r="H27" s="713"/>
      <c r="I27" s="713"/>
      <c r="J27" s="713"/>
      <c r="K27" s="713"/>
      <c r="L27" s="713"/>
      <c r="M27" s="713"/>
      <c r="N27" s="713"/>
      <c r="O27" s="713"/>
      <c r="P27" s="713"/>
      <c r="Q27" s="713"/>
      <c r="R27" s="713"/>
      <c r="S27" s="713"/>
      <c r="T27" s="714"/>
    </row>
    <row r="28" spans="1:20" s="26" customFormat="1" ht="13.5" customHeight="1" x14ac:dyDescent="0.45">
      <c r="A28" s="30"/>
      <c r="B28" s="707"/>
      <c r="C28" s="659"/>
      <c r="D28" s="659"/>
      <c r="E28" s="708"/>
      <c r="F28" s="28" t="s">
        <v>169</v>
      </c>
      <c r="G28" s="27"/>
      <c r="H28" s="27"/>
      <c r="I28" s="715" t="s">
        <v>168</v>
      </c>
      <c r="J28" s="715"/>
      <c r="K28" s="715"/>
      <c r="L28" s="715"/>
      <c r="M28" s="715" t="s">
        <v>167</v>
      </c>
      <c r="N28" s="715"/>
      <c r="O28" s="715"/>
      <c r="P28" s="715"/>
      <c r="Q28" s="715" t="s">
        <v>166</v>
      </c>
      <c r="R28" s="715"/>
      <c r="S28" s="715"/>
      <c r="T28" s="716"/>
    </row>
    <row r="29" spans="1:20" s="26" customFormat="1" ht="13.5" customHeight="1" x14ac:dyDescent="0.2">
      <c r="A29" s="30"/>
      <c r="B29" s="707"/>
      <c r="C29" s="659"/>
      <c r="D29" s="659"/>
      <c r="E29" s="708"/>
      <c r="F29" s="28" t="s">
        <v>165</v>
      </c>
      <c r="G29" s="27"/>
      <c r="H29" s="27"/>
      <c r="I29" s="712"/>
      <c r="J29" s="717"/>
      <c r="K29" s="717"/>
      <c r="L29" s="718"/>
      <c r="M29" s="712"/>
      <c r="N29" s="717"/>
      <c r="O29" s="717"/>
      <c r="P29" s="718"/>
      <c r="Q29" s="712"/>
      <c r="R29" s="676"/>
      <c r="S29" s="676"/>
      <c r="T29" s="677"/>
    </row>
    <row r="30" spans="1:20" s="26" customFormat="1" ht="13.5" customHeight="1" x14ac:dyDescent="0.2">
      <c r="A30" s="30"/>
      <c r="B30" s="707"/>
      <c r="C30" s="659"/>
      <c r="D30" s="659"/>
      <c r="E30" s="708"/>
      <c r="F30" s="28" t="s">
        <v>164</v>
      </c>
      <c r="G30" s="27"/>
      <c r="H30" s="27"/>
      <c r="I30" s="712"/>
      <c r="J30" s="717"/>
      <c r="K30" s="717"/>
      <c r="L30" s="718"/>
      <c r="M30" s="712"/>
      <c r="N30" s="717"/>
      <c r="O30" s="717"/>
      <c r="P30" s="718"/>
      <c r="Q30" s="712"/>
      <c r="R30" s="676"/>
      <c r="S30" s="676"/>
      <c r="T30" s="677"/>
    </row>
    <row r="31" spans="1:20" s="26" customFormat="1" ht="13.5" customHeight="1" x14ac:dyDescent="0.2">
      <c r="A31" s="29"/>
      <c r="B31" s="709"/>
      <c r="C31" s="710"/>
      <c r="D31" s="710"/>
      <c r="E31" s="711"/>
      <c r="F31" s="28" t="s">
        <v>163</v>
      </c>
      <c r="G31" s="27"/>
      <c r="H31" s="27"/>
      <c r="I31" s="712"/>
      <c r="J31" s="717"/>
      <c r="K31" s="717"/>
      <c r="L31" s="718"/>
      <c r="M31" s="712"/>
      <c r="N31" s="717"/>
      <c r="O31" s="717"/>
      <c r="P31" s="718"/>
      <c r="Q31" s="712"/>
      <c r="R31" s="676"/>
      <c r="S31" s="676"/>
      <c r="T31" s="677"/>
    </row>
    <row r="32" spans="1:20" ht="12.75" customHeight="1" x14ac:dyDescent="0.45">
      <c r="A32" s="719" t="s">
        <v>162</v>
      </c>
      <c r="B32" s="656"/>
      <c r="C32" s="656"/>
      <c r="D32" s="656"/>
      <c r="E32" s="656"/>
      <c r="F32" s="674"/>
      <c r="G32" s="675"/>
      <c r="H32" s="675"/>
      <c r="I32" s="675"/>
      <c r="J32" s="675"/>
      <c r="K32" s="675"/>
      <c r="L32" s="675"/>
      <c r="M32" s="675"/>
      <c r="N32" s="675"/>
      <c r="O32" s="675"/>
      <c r="P32" s="675"/>
      <c r="Q32" s="675"/>
      <c r="R32" s="720"/>
      <c r="S32" s="720"/>
      <c r="T32" s="721"/>
    </row>
    <row r="33" spans="1:21" ht="12.75" customHeight="1" x14ac:dyDescent="0.45">
      <c r="A33" s="719"/>
      <c r="B33" s="722" t="s">
        <v>161</v>
      </c>
      <c r="C33" s="722"/>
      <c r="D33" s="722"/>
      <c r="E33" s="722"/>
      <c r="F33" s="723" t="s">
        <v>160</v>
      </c>
      <c r="G33" s="724"/>
      <c r="H33" s="724"/>
      <c r="I33" s="724"/>
      <c r="J33" s="724"/>
      <c r="K33" s="724"/>
      <c r="L33" s="724"/>
      <c r="M33" s="724"/>
      <c r="N33" s="724"/>
      <c r="O33" s="724"/>
      <c r="P33" s="724"/>
      <c r="Q33" s="724"/>
      <c r="R33" s="720"/>
      <c r="S33" s="720"/>
      <c r="T33" s="721"/>
    </row>
    <row r="34" spans="1:21" ht="12.75" customHeight="1" x14ac:dyDescent="0.45">
      <c r="A34" s="719"/>
      <c r="B34" s="722" t="s">
        <v>159</v>
      </c>
      <c r="C34" s="722"/>
      <c r="D34" s="722"/>
      <c r="E34" s="722"/>
      <c r="F34" s="723" t="s">
        <v>158</v>
      </c>
      <c r="G34" s="724"/>
      <c r="H34" s="724"/>
      <c r="I34" s="724"/>
      <c r="J34" s="724"/>
      <c r="K34" s="724"/>
      <c r="L34" s="724"/>
      <c r="M34" s="724"/>
      <c r="N34" s="724"/>
      <c r="O34" s="724"/>
      <c r="P34" s="724"/>
      <c r="Q34" s="724"/>
      <c r="R34" s="720"/>
      <c r="S34" s="720"/>
      <c r="T34" s="721"/>
    </row>
    <row r="35" spans="1:21" ht="12.75" customHeight="1" x14ac:dyDescent="0.45">
      <c r="A35" s="719"/>
      <c r="B35" s="725" t="s">
        <v>157</v>
      </c>
      <c r="C35" s="726"/>
      <c r="D35" s="726"/>
      <c r="E35" s="727"/>
      <c r="F35" s="733" t="s">
        <v>156</v>
      </c>
      <c r="G35" s="734"/>
      <c r="H35" s="735" t="s">
        <v>155</v>
      </c>
      <c r="I35" s="735"/>
      <c r="J35" s="735"/>
      <c r="K35" s="735"/>
      <c r="L35" s="735"/>
      <c r="M35" s="735"/>
      <c r="N35" s="735"/>
      <c r="O35" s="735"/>
      <c r="P35" s="735"/>
      <c r="Q35" s="736"/>
      <c r="R35" s="25"/>
      <c r="S35" s="24"/>
      <c r="T35" s="23"/>
    </row>
    <row r="36" spans="1:21" ht="12.75" customHeight="1" x14ac:dyDescent="0.45">
      <c r="A36" s="719"/>
      <c r="B36" s="728"/>
      <c r="C36" s="644"/>
      <c r="D36" s="644"/>
      <c r="E36" s="729"/>
      <c r="F36" s="733"/>
      <c r="G36" s="734"/>
      <c r="H36" s="737" t="s">
        <v>154</v>
      </c>
      <c r="I36" s="737"/>
      <c r="J36" s="737" t="s">
        <v>153</v>
      </c>
      <c r="K36" s="737"/>
      <c r="L36" s="737" t="s">
        <v>152</v>
      </c>
      <c r="M36" s="737"/>
      <c r="N36" s="737" t="s">
        <v>151</v>
      </c>
      <c r="O36" s="737"/>
      <c r="P36" s="737" t="s">
        <v>150</v>
      </c>
      <c r="Q36" s="738"/>
      <c r="R36" s="84"/>
      <c r="T36" s="13"/>
    </row>
    <row r="37" spans="1:21" ht="12.75" customHeight="1" x14ac:dyDescent="0.45">
      <c r="A37" s="719"/>
      <c r="B37" s="728"/>
      <c r="C37" s="644"/>
      <c r="D37" s="644"/>
      <c r="E37" s="729"/>
      <c r="F37" s="739"/>
      <c r="G37" s="739"/>
      <c r="H37" s="739"/>
      <c r="I37" s="739"/>
      <c r="J37" s="739"/>
      <c r="K37" s="739"/>
      <c r="L37" s="739"/>
      <c r="M37" s="739"/>
      <c r="N37" s="739"/>
      <c r="O37" s="739"/>
      <c r="P37" s="739"/>
      <c r="Q37" s="746"/>
      <c r="R37" s="84"/>
      <c r="T37" s="13"/>
    </row>
    <row r="38" spans="1:21" ht="12.75" customHeight="1" x14ac:dyDescent="0.45">
      <c r="A38" s="719"/>
      <c r="B38" s="728"/>
      <c r="C38" s="644"/>
      <c r="D38" s="644"/>
      <c r="E38" s="729"/>
      <c r="F38" s="739" t="s">
        <v>149</v>
      </c>
      <c r="G38" s="739"/>
      <c r="H38" s="739" t="s">
        <v>148</v>
      </c>
      <c r="I38" s="746"/>
      <c r="J38" s="747" t="s">
        <v>147</v>
      </c>
      <c r="K38" s="747"/>
      <c r="L38" s="21"/>
      <c r="M38" s="21"/>
      <c r="N38" s="21"/>
      <c r="O38" s="21"/>
      <c r="P38" s="21"/>
      <c r="Q38" s="21"/>
      <c r="R38" s="17"/>
      <c r="S38" s="17"/>
      <c r="T38" s="20"/>
      <c r="U38" s="17"/>
    </row>
    <row r="39" spans="1:21" ht="12.75" customHeight="1" x14ac:dyDescent="0.45">
      <c r="A39" s="719"/>
      <c r="B39" s="728"/>
      <c r="C39" s="644"/>
      <c r="D39" s="644"/>
      <c r="E39" s="729"/>
      <c r="F39" s="739"/>
      <c r="G39" s="739"/>
      <c r="H39" s="739"/>
      <c r="I39" s="746"/>
      <c r="J39" s="747"/>
      <c r="K39" s="747"/>
      <c r="L39" s="17"/>
      <c r="M39" s="17"/>
      <c r="N39" s="17"/>
      <c r="O39" s="17"/>
      <c r="P39" s="17"/>
      <c r="Q39" s="17"/>
      <c r="R39" s="17"/>
      <c r="S39" s="17"/>
      <c r="T39" s="20"/>
      <c r="U39" s="17"/>
    </row>
    <row r="40" spans="1:21" ht="12.75" customHeight="1" x14ac:dyDescent="0.45">
      <c r="A40" s="719"/>
      <c r="B40" s="730"/>
      <c r="C40" s="731"/>
      <c r="D40" s="731"/>
      <c r="E40" s="732"/>
      <c r="F40" s="746"/>
      <c r="G40" s="748"/>
      <c r="H40" s="746"/>
      <c r="I40" s="749"/>
      <c r="J40" s="739"/>
      <c r="K40" s="739"/>
      <c r="L40" s="19"/>
      <c r="M40" s="19"/>
      <c r="N40" s="19"/>
      <c r="O40" s="19"/>
      <c r="P40" s="19"/>
      <c r="Q40" s="19"/>
      <c r="R40" s="19"/>
      <c r="S40" s="19"/>
      <c r="T40" s="18"/>
      <c r="U40" s="17"/>
    </row>
    <row r="41" spans="1:21" ht="12.75" customHeight="1" x14ac:dyDescent="0.45">
      <c r="A41" s="719"/>
      <c r="B41" s="723" t="s">
        <v>146</v>
      </c>
      <c r="C41" s="724"/>
      <c r="D41" s="724"/>
      <c r="E41" s="750"/>
      <c r="F41" s="674" t="s">
        <v>145</v>
      </c>
      <c r="G41" s="675"/>
      <c r="H41" s="675"/>
      <c r="I41" s="675"/>
      <c r="J41" s="675"/>
      <c r="K41" s="675"/>
      <c r="L41" s="675"/>
      <c r="M41" s="675"/>
      <c r="N41" s="675"/>
      <c r="O41" s="675"/>
      <c r="P41" s="675"/>
      <c r="Q41" s="675"/>
      <c r="R41" s="720"/>
      <c r="S41" s="720"/>
      <c r="T41" s="721"/>
    </row>
    <row r="42" spans="1:21" ht="12.75" customHeight="1" x14ac:dyDescent="0.45">
      <c r="A42" s="719"/>
      <c r="B42" s="722" t="s">
        <v>144</v>
      </c>
      <c r="C42" s="722"/>
      <c r="D42" s="722"/>
      <c r="E42" s="722"/>
      <c r="F42" s="690"/>
      <c r="G42" s="691"/>
      <c r="H42" s="691"/>
      <c r="I42" s="691"/>
      <c r="J42" s="691"/>
      <c r="K42" s="691"/>
      <c r="L42" s="691"/>
      <c r="M42" s="691"/>
      <c r="N42" s="691"/>
      <c r="O42" s="691"/>
      <c r="P42" s="691"/>
      <c r="Q42" s="691"/>
      <c r="R42" s="720"/>
      <c r="S42" s="720"/>
      <c r="T42" s="721"/>
    </row>
    <row r="43" spans="1:21" ht="12.75" customHeight="1" x14ac:dyDescent="0.45">
      <c r="A43" s="719"/>
      <c r="B43" s="723" t="s">
        <v>143</v>
      </c>
      <c r="C43" s="724"/>
      <c r="D43" s="724"/>
      <c r="E43" s="750"/>
      <c r="F43" s="674" t="s">
        <v>142</v>
      </c>
      <c r="G43" s="675"/>
      <c r="H43" s="675"/>
      <c r="I43" s="675"/>
      <c r="J43" s="675"/>
      <c r="K43" s="675"/>
      <c r="L43" s="675"/>
      <c r="M43" s="675"/>
      <c r="N43" s="675"/>
      <c r="O43" s="675"/>
      <c r="P43" s="675"/>
      <c r="Q43" s="675"/>
      <c r="R43" s="720"/>
      <c r="S43" s="720"/>
      <c r="T43" s="721"/>
    </row>
    <row r="44" spans="1:21" ht="12.75" customHeight="1" x14ac:dyDescent="0.45">
      <c r="A44" s="719"/>
      <c r="B44" s="722" t="s">
        <v>141</v>
      </c>
      <c r="C44" s="722"/>
      <c r="D44" s="722"/>
      <c r="E44" s="722"/>
      <c r="F44" s="674"/>
      <c r="G44" s="675"/>
      <c r="H44" s="675"/>
      <c r="I44" s="675"/>
      <c r="J44" s="675"/>
      <c r="K44" s="675"/>
      <c r="L44" s="675"/>
      <c r="M44" s="675"/>
      <c r="N44" s="675"/>
      <c r="O44" s="675"/>
      <c r="P44" s="675"/>
      <c r="Q44" s="675"/>
      <c r="R44" s="720"/>
      <c r="S44" s="720"/>
      <c r="T44" s="721"/>
    </row>
    <row r="45" spans="1:21" ht="12.75" customHeight="1" x14ac:dyDescent="0.45">
      <c r="A45" s="719"/>
      <c r="B45" s="722"/>
      <c r="C45" s="722"/>
      <c r="D45" s="722"/>
      <c r="E45" s="722"/>
      <c r="F45" s="674"/>
      <c r="G45" s="675"/>
      <c r="H45" s="675"/>
      <c r="I45" s="675"/>
      <c r="J45" s="675"/>
      <c r="K45" s="675"/>
      <c r="L45" s="675"/>
      <c r="M45" s="675"/>
      <c r="N45" s="675"/>
      <c r="O45" s="675"/>
      <c r="P45" s="675"/>
      <c r="Q45" s="675"/>
      <c r="R45" s="720"/>
      <c r="S45" s="720"/>
      <c r="T45" s="721"/>
    </row>
    <row r="46" spans="1:21" ht="12.75" customHeight="1" x14ac:dyDescent="0.45">
      <c r="A46" s="719"/>
      <c r="B46" s="722" t="s">
        <v>140</v>
      </c>
      <c r="C46" s="722"/>
      <c r="D46" s="722"/>
      <c r="E46" s="722"/>
      <c r="F46" s="674"/>
      <c r="G46" s="675"/>
      <c r="H46" s="675"/>
      <c r="I46" s="675"/>
      <c r="J46" s="675"/>
      <c r="K46" s="675"/>
      <c r="L46" s="675"/>
      <c r="M46" s="675"/>
      <c r="N46" s="675"/>
      <c r="O46" s="675"/>
      <c r="P46" s="675"/>
      <c r="Q46" s="675"/>
      <c r="R46" s="720"/>
      <c r="S46" s="720"/>
      <c r="T46" s="721"/>
    </row>
    <row r="47" spans="1:21" ht="12.75" customHeight="1" x14ac:dyDescent="0.2">
      <c r="A47" s="719"/>
      <c r="B47" s="722" t="s">
        <v>139</v>
      </c>
      <c r="C47" s="722"/>
      <c r="D47" s="722"/>
      <c r="E47" s="722"/>
      <c r="F47" s="681" t="s">
        <v>138</v>
      </c>
      <c r="G47" s="665"/>
      <c r="H47" s="665"/>
      <c r="I47" s="666"/>
      <c r="J47" s="681" t="s">
        <v>137</v>
      </c>
      <c r="K47" s="665"/>
      <c r="L47" s="665"/>
      <c r="M47" s="666"/>
      <c r="N47" s="674"/>
      <c r="O47" s="713"/>
      <c r="P47" s="713"/>
      <c r="Q47" s="713"/>
      <c r="R47" s="676"/>
      <c r="S47" s="676"/>
      <c r="T47" s="677"/>
    </row>
    <row r="48" spans="1:21" ht="12.75" customHeight="1" x14ac:dyDescent="0.2">
      <c r="A48" s="719"/>
      <c r="B48" s="752"/>
      <c r="C48" s="752"/>
      <c r="D48" s="752"/>
      <c r="E48" s="752"/>
      <c r="F48" s="674" t="s">
        <v>136</v>
      </c>
      <c r="G48" s="675"/>
      <c r="H48" s="675"/>
      <c r="I48" s="655"/>
      <c r="J48" s="753" t="s">
        <v>135</v>
      </c>
      <c r="K48" s="754"/>
      <c r="L48" s="81"/>
      <c r="M48" s="80"/>
      <c r="N48" s="14" t="s">
        <v>134</v>
      </c>
      <c r="O48" s="680"/>
      <c r="P48" s="658"/>
      <c r="Q48" s="658"/>
      <c r="R48" s="659"/>
      <c r="S48" s="659"/>
      <c r="T48" s="13"/>
    </row>
    <row r="49" spans="1:20" ht="12.75" customHeight="1" x14ac:dyDescent="0.2">
      <c r="A49" s="719"/>
      <c r="B49" s="752"/>
      <c r="C49" s="752"/>
      <c r="D49" s="752"/>
      <c r="E49" s="752"/>
      <c r="F49" s="674" t="s">
        <v>133</v>
      </c>
      <c r="G49" s="675"/>
      <c r="H49" s="675"/>
      <c r="I49" s="655"/>
      <c r="J49" s="674"/>
      <c r="K49" s="713"/>
      <c r="L49" s="713"/>
      <c r="M49" s="713"/>
      <c r="N49" s="713"/>
      <c r="O49" s="713"/>
      <c r="P49" s="713"/>
      <c r="Q49" s="713"/>
      <c r="R49" s="676"/>
      <c r="S49" s="676"/>
      <c r="T49" s="677"/>
    </row>
    <row r="50" spans="1:20" ht="12.75" customHeight="1" x14ac:dyDescent="0.45">
      <c r="A50" s="755" t="s">
        <v>132</v>
      </c>
      <c r="B50" s="713"/>
      <c r="C50" s="713"/>
      <c r="D50" s="713"/>
      <c r="E50" s="756"/>
      <c r="F50" s="674" t="s">
        <v>131</v>
      </c>
      <c r="G50" s="655"/>
      <c r="H50" s="12"/>
      <c r="I50" s="12"/>
      <c r="J50" s="11"/>
      <c r="K50" s="10"/>
      <c r="L50" s="757" t="s">
        <v>130</v>
      </c>
      <c r="M50" s="757"/>
      <c r="N50" s="757"/>
      <c r="O50" s="9"/>
      <c r="P50" s="73"/>
      <c r="Q50" s="73"/>
      <c r="R50" s="73"/>
      <c r="S50" s="73"/>
      <c r="T50" s="79"/>
    </row>
    <row r="51" spans="1:20" ht="26.25" customHeight="1" x14ac:dyDescent="0.45">
      <c r="A51" s="758" t="s">
        <v>129</v>
      </c>
      <c r="B51" s="720"/>
      <c r="C51" s="720"/>
      <c r="D51" s="720"/>
      <c r="E51" s="759"/>
      <c r="F51" s="674"/>
      <c r="G51" s="675"/>
      <c r="H51" s="675"/>
      <c r="I51" s="675"/>
      <c r="J51" s="675"/>
      <c r="K51" s="675"/>
      <c r="L51" s="675"/>
      <c r="M51" s="675"/>
      <c r="N51" s="675"/>
      <c r="O51" s="675"/>
      <c r="P51" s="675"/>
      <c r="Q51" s="675"/>
      <c r="R51" s="720"/>
      <c r="S51" s="720"/>
      <c r="T51" s="721"/>
    </row>
    <row r="52" spans="1:20" ht="39" customHeight="1" thickBot="1" x14ac:dyDescent="0.25">
      <c r="A52" s="760" t="s">
        <v>128</v>
      </c>
      <c r="B52" s="761"/>
      <c r="C52" s="761"/>
      <c r="D52" s="761"/>
      <c r="E52" s="761"/>
      <c r="F52" s="740" t="s">
        <v>127</v>
      </c>
      <c r="G52" s="741"/>
      <c r="H52" s="741"/>
      <c r="I52" s="741"/>
      <c r="J52" s="741"/>
      <c r="K52" s="741"/>
      <c r="L52" s="741"/>
      <c r="M52" s="741"/>
      <c r="N52" s="741"/>
      <c r="O52" s="741"/>
      <c r="P52" s="741"/>
      <c r="Q52" s="741"/>
      <c r="R52" s="742"/>
      <c r="S52" s="742"/>
      <c r="T52" s="743"/>
    </row>
    <row r="53" spans="1:20" ht="12.75" customHeight="1" x14ac:dyDescent="0.45">
      <c r="A53" s="6" t="s">
        <v>126</v>
      </c>
    </row>
    <row r="54" spans="1:20" ht="12.75" customHeight="1" x14ac:dyDescent="0.45">
      <c r="A54" s="744" t="s">
        <v>125</v>
      </c>
      <c r="B54" s="745"/>
      <c r="C54" s="745"/>
      <c r="D54" s="745"/>
      <c r="E54" s="745"/>
      <c r="F54" s="745"/>
      <c r="G54" s="745"/>
      <c r="H54" s="745"/>
      <c r="I54" s="745"/>
      <c r="J54" s="745"/>
      <c r="K54" s="745"/>
      <c r="L54" s="745"/>
      <c r="M54" s="745"/>
      <c r="N54" s="745"/>
      <c r="O54" s="745"/>
      <c r="P54" s="745"/>
      <c r="Q54" s="745"/>
      <c r="R54" s="745"/>
      <c r="S54" s="745"/>
      <c r="T54" s="745"/>
    </row>
    <row r="55" spans="1:20" ht="12.75" customHeight="1" x14ac:dyDescent="0.45">
      <c r="A55" s="744" t="s">
        <v>124</v>
      </c>
      <c r="B55" s="745"/>
      <c r="C55" s="745"/>
      <c r="D55" s="745"/>
      <c r="E55" s="745"/>
      <c r="F55" s="745"/>
      <c r="G55" s="745"/>
      <c r="H55" s="745"/>
      <c r="I55" s="745"/>
      <c r="J55" s="745"/>
      <c r="K55" s="745"/>
      <c r="L55" s="745"/>
      <c r="M55" s="745"/>
      <c r="N55" s="745"/>
      <c r="O55" s="745"/>
      <c r="P55" s="745"/>
      <c r="Q55" s="745"/>
      <c r="R55" s="745"/>
      <c r="S55" s="745"/>
      <c r="T55" s="745"/>
    </row>
    <row r="56" spans="1:20" ht="12.75" customHeight="1" x14ac:dyDescent="0.45">
      <c r="A56" s="744" t="s">
        <v>123</v>
      </c>
      <c r="B56" s="745"/>
      <c r="C56" s="745"/>
      <c r="D56" s="745"/>
      <c r="E56" s="745"/>
      <c r="F56" s="745"/>
      <c r="G56" s="745"/>
      <c r="H56" s="745"/>
      <c r="I56" s="745"/>
      <c r="J56" s="745"/>
      <c r="K56" s="745"/>
      <c r="L56" s="745"/>
      <c r="M56" s="745"/>
      <c r="N56" s="745"/>
      <c r="O56" s="745"/>
      <c r="P56" s="745"/>
      <c r="Q56" s="745"/>
      <c r="R56" s="745"/>
      <c r="S56" s="745"/>
      <c r="T56" s="745"/>
    </row>
    <row r="57" spans="1:20" s="85" customFormat="1" ht="13.5" customHeight="1" x14ac:dyDescent="0.45">
      <c r="A57" s="744" t="s">
        <v>122</v>
      </c>
      <c r="B57" s="744"/>
      <c r="C57" s="744"/>
      <c r="D57" s="744"/>
      <c r="E57" s="744"/>
      <c r="F57" s="744"/>
      <c r="G57" s="744"/>
      <c r="H57" s="744"/>
      <c r="I57" s="744"/>
      <c r="J57" s="744"/>
      <c r="K57" s="744"/>
      <c r="L57" s="744"/>
      <c r="M57" s="744"/>
      <c r="N57" s="744"/>
      <c r="O57" s="744"/>
      <c r="P57" s="744"/>
      <c r="Q57" s="744"/>
    </row>
    <row r="58" spans="1:20" ht="12.75" customHeight="1" x14ac:dyDescent="0.45">
      <c r="A58" s="744" t="s">
        <v>121</v>
      </c>
      <c r="B58" s="745"/>
      <c r="C58" s="745"/>
      <c r="D58" s="745"/>
      <c r="E58" s="745"/>
      <c r="F58" s="745"/>
      <c r="G58" s="745"/>
      <c r="H58" s="745"/>
      <c r="I58" s="745"/>
      <c r="J58" s="745"/>
      <c r="K58" s="745"/>
      <c r="L58" s="745"/>
      <c r="M58" s="745"/>
      <c r="N58" s="745"/>
      <c r="O58" s="745"/>
      <c r="P58" s="745"/>
      <c r="Q58" s="745"/>
      <c r="R58" s="745"/>
      <c r="S58" s="745"/>
      <c r="T58" s="745"/>
    </row>
    <row r="59" spans="1:20" ht="12.75" customHeight="1" x14ac:dyDescent="0.45">
      <c r="A59" s="744" t="s">
        <v>120</v>
      </c>
      <c r="B59" s="745"/>
      <c r="C59" s="745"/>
      <c r="D59" s="745"/>
      <c r="E59" s="745"/>
      <c r="F59" s="745"/>
      <c r="G59" s="745"/>
      <c r="H59" s="745"/>
      <c r="I59" s="745"/>
      <c r="J59" s="745"/>
      <c r="K59" s="745"/>
      <c r="L59" s="745"/>
      <c r="M59" s="745"/>
      <c r="N59" s="745"/>
      <c r="O59" s="745"/>
      <c r="P59" s="745"/>
      <c r="Q59" s="745"/>
      <c r="R59" s="745"/>
      <c r="S59" s="745"/>
      <c r="T59" s="745"/>
    </row>
    <row r="60" spans="1:20" ht="12.75" customHeight="1" x14ac:dyDescent="0.45">
      <c r="A60" s="744" t="s">
        <v>119</v>
      </c>
      <c r="B60" s="745"/>
      <c r="C60" s="745"/>
      <c r="D60" s="745"/>
      <c r="E60" s="745"/>
      <c r="F60" s="745"/>
      <c r="G60" s="745"/>
      <c r="H60" s="745"/>
      <c r="I60" s="745"/>
      <c r="J60" s="745"/>
      <c r="K60" s="745"/>
      <c r="L60" s="745"/>
      <c r="M60" s="745"/>
      <c r="N60" s="745"/>
      <c r="O60" s="745"/>
      <c r="P60" s="745"/>
      <c r="Q60" s="745"/>
      <c r="R60" s="745"/>
      <c r="S60" s="745"/>
      <c r="T60" s="745"/>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751"/>
      <c r="B62" s="751"/>
      <c r="C62" s="751"/>
    </row>
    <row r="63" spans="1:20" ht="12.75" customHeight="1" x14ac:dyDescent="0.45">
      <c r="A63" s="751"/>
      <c r="B63" s="751"/>
      <c r="C63" s="751"/>
    </row>
    <row r="64" spans="1:20" ht="12.75" customHeight="1" x14ac:dyDescent="0.45">
      <c r="A64" s="751"/>
      <c r="B64" s="751"/>
      <c r="C64" s="751"/>
    </row>
    <row r="65" spans="1:3" ht="12.75" customHeight="1" x14ac:dyDescent="0.45">
      <c r="A65" s="751"/>
      <c r="B65" s="751"/>
      <c r="C65" s="751"/>
    </row>
    <row r="66" spans="1:3" ht="12.75" customHeight="1" x14ac:dyDescent="0.45">
      <c r="A66" s="751"/>
      <c r="B66" s="751"/>
      <c r="C66" s="751"/>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4BF2-9BF7-4524-BBC5-D045F3FE9602}">
  <sheetPr codeName="Sheet24"/>
  <dimension ref="A1:O124"/>
  <sheetViews>
    <sheetView showGridLines="0" zoomScaleNormal="100" zoomScaleSheetLayoutView="100" workbookViewId="0"/>
  </sheetViews>
  <sheetFormatPr defaultColWidth="3.8984375" defaultRowHeight="13.2" x14ac:dyDescent="0.45"/>
  <cols>
    <col min="1" max="1" width="5.59765625" style="145" customWidth="1"/>
    <col min="2" max="7" width="8.59765625" style="145" customWidth="1"/>
    <col min="8" max="13" width="4.59765625" style="145" customWidth="1"/>
    <col min="14" max="16384" width="3.8984375" style="145"/>
  </cols>
  <sheetData>
    <row r="1" spans="1:15" ht="15" customHeight="1" x14ac:dyDescent="0.45">
      <c r="A1" s="210" t="s">
        <v>398</v>
      </c>
      <c r="B1" s="168"/>
      <c r="C1" s="168"/>
      <c r="D1" s="168"/>
      <c r="E1" s="168"/>
      <c r="F1" s="168"/>
      <c r="G1" s="168"/>
      <c r="H1" s="168"/>
      <c r="I1" s="168"/>
      <c r="J1" s="168"/>
      <c r="K1" s="168"/>
      <c r="L1" s="168"/>
      <c r="M1" s="168"/>
      <c r="N1" s="168"/>
      <c r="O1" s="168"/>
    </row>
    <row r="2" spans="1:15" ht="5.0999999999999996" customHeight="1" x14ac:dyDescent="0.45">
      <c r="A2" s="209"/>
      <c r="B2" s="168"/>
      <c r="C2" s="168"/>
      <c r="D2" s="168"/>
      <c r="E2" s="168"/>
      <c r="F2" s="168"/>
      <c r="G2" s="168"/>
      <c r="H2" s="168"/>
      <c r="I2" s="168"/>
      <c r="J2" s="168"/>
      <c r="K2" s="168"/>
      <c r="L2" s="168"/>
      <c r="M2" s="168"/>
      <c r="N2" s="168"/>
      <c r="O2" s="168"/>
    </row>
    <row r="3" spans="1:15" ht="22.5" customHeight="1" x14ac:dyDescent="0.45">
      <c r="A3" s="878" t="s">
        <v>397</v>
      </c>
      <c r="B3" s="879"/>
      <c r="C3" s="879"/>
      <c r="D3" s="880"/>
      <c r="E3" s="207" t="s">
        <v>396</v>
      </c>
      <c r="F3" s="208"/>
      <c r="G3" s="207" t="s">
        <v>395</v>
      </c>
      <c r="H3" s="871"/>
      <c r="I3" s="872"/>
      <c r="J3" s="882" t="s">
        <v>394</v>
      </c>
      <c r="K3" s="883"/>
      <c r="L3" s="861"/>
      <c r="M3" s="881"/>
      <c r="N3" s="169"/>
      <c r="O3" s="168"/>
    </row>
    <row r="4" spans="1:15" ht="15" customHeight="1" x14ac:dyDescent="0.45">
      <c r="A4" s="785" t="s">
        <v>377</v>
      </c>
      <c r="B4" s="173" t="s">
        <v>193</v>
      </c>
      <c r="C4" s="788"/>
      <c r="D4" s="789"/>
      <c r="E4" s="789"/>
      <c r="F4" s="789"/>
      <c r="G4" s="789"/>
      <c r="H4" s="789"/>
      <c r="I4" s="789"/>
      <c r="J4" s="789"/>
      <c r="K4" s="789"/>
      <c r="L4" s="789"/>
      <c r="M4" s="790"/>
      <c r="N4" s="168"/>
      <c r="O4" s="168"/>
    </row>
    <row r="5" spans="1:15" ht="15" customHeight="1" x14ac:dyDescent="0.45">
      <c r="A5" s="786"/>
      <c r="B5" s="172" t="s">
        <v>205</v>
      </c>
      <c r="C5" s="791"/>
      <c r="D5" s="792"/>
      <c r="E5" s="792"/>
      <c r="F5" s="792"/>
      <c r="G5" s="792"/>
      <c r="H5" s="792"/>
      <c r="I5" s="792"/>
      <c r="J5" s="792"/>
      <c r="K5" s="792"/>
      <c r="L5" s="792"/>
      <c r="M5" s="793"/>
      <c r="N5" s="168"/>
      <c r="O5" s="168"/>
    </row>
    <row r="6" spans="1:15" ht="15" customHeight="1" x14ac:dyDescent="0.45">
      <c r="A6" s="786"/>
      <c r="B6" s="794" t="s">
        <v>204</v>
      </c>
      <c r="C6" s="154" t="s">
        <v>340</v>
      </c>
      <c r="D6" s="152"/>
      <c r="E6" s="153" t="s">
        <v>339</v>
      </c>
      <c r="F6" s="152"/>
      <c r="G6" s="151" t="s">
        <v>338</v>
      </c>
      <c r="H6" s="151"/>
      <c r="I6" s="151"/>
      <c r="J6" s="151"/>
      <c r="K6" s="151"/>
      <c r="L6" s="151"/>
      <c r="M6" s="150"/>
      <c r="N6" s="168"/>
      <c r="O6" s="168"/>
    </row>
    <row r="7" spans="1:15" ht="15" customHeight="1" x14ac:dyDescent="0.15">
      <c r="A7" s="786"/>
      <c r="B7" s="795"/>
      <c r="C7" s="149" t="s">
        <v>347</v>
      </c>
      <c r="D7" s="148" t="s">
        <v>294</v>
      </c>
      <c r="E7" s="147" t="s">
        <v>347</v>
      </c>
      <c r="F7" s="146" t="s">
        <v>346</v>
      </c>
      <c r="G7" s="166"/>
      <c r="H7" s="166" t="s">
        <v>376</v>
      </c>
      <c r="I7" s="165"/>
      <c r="J7" s="165"/>
      <c r="K7" s="165"/>
      <c r="L7" s="165"/>
      <c r="M7" s="164"/>
      <c r="N7" s="168"/>
      <c r="O7" s="168"/>
    </row>
    <row r="8" spans="1:15" ht="15" customHeight="1" x14ac:dyDescent="0.45">
      <c r="A8" s="786"/>
      <c r="B8" s="796"/>
      <c r="C8" s="797"/>
      <c r="D8" s="798"/>
      <c r="E8" s="798"/>
      <c r="F8" s="798"/>
      <c r="G8" s="798"/>
      <c r="H8" s="798"/>
      <c r="I8" s="798"/>
      <c r="J8" s="798"/>
      <c r="K8" s="798"/>
      <c r="L8" s="798"/>
      <c r="M8" s="799"/>
      <c r="N8" s="168"/>
      <c r="O8" s="168"/>
    </row>
    <row r="9" spans="1:15" ht="15" customHeight="1" x14ac:dyDescent="0.45">
      <c r="A9" s="786"/>
      <c r="B9" s="171" t="s">
        <v>198</v>
      </c>
      <c r="C9" s="857"/>
      <c r="D9" s="858"/>
      <c r="E9" s="858"/>
      <c r="F9" s="858"/>
      <c r="G9" s="858"/>
      <c r="H9" s="858"/>
      <c r="I9" s="858"/>
      <c r="J9" s="858"/>
      <c r="K9" s="858"/>
      <c r="L9" s="858"/>
      <c r="M9" s="859"/>
      <c r="N9" s="168"/>
      <c r="O9" s="168"/>
    </row>
    <row r="10" spans="1:15" ht="15" customHeight="1" x14ac:dyDescent="0.45">
      <c r="A10" s="787"/>
      <c r="B10" s="170" t="s">
        <v>348</v>
      </c>
      <c r="C10" s="853"/>
      <c r="D10" s="854"/>
      <c r="E10" s="854"/>
      <c r="F10" s="854"/>
      <c r="G10" s="854"/>
      <c r="H10" s="854"/>
      <c r="I10" s="854"/>
      <c r="J10" s="854"/>
      <c r="K10" s="854"/>
      <c r="L10" s="854"/>
      <c r="M10" s="855"/>
      <c r="N10" s="168"/>
      <c r="O10" s="168"/>
    </row>
    <row r="11" spans="1:15" ht="15" customHeight="1" x14ac:dyDescent="0.15">
      <c r="A11" s="785" t="s">
        <v>375</v>
      </c>
      <c r="B11" s="163" t="s">
        <v>193</v>
      </c>
      <c r="C11" s="821"/>
      <c r="D11" s="822"/>
      <c r="E11" s="823"/>
      <c r="F11" s="824" t="s">
        <v>345</v>
      </c>
      <c r="G11" s="162"/>
      <c r="H11" s="161"/>
      <c r="I11" s="162"/>
      <c r="J11" s="161"/>
      <c r="K11" s="162"/>
      <c r="L11" s="161"/>
      <c r="M11" s="160"/>
      <c r="N11" s="168"/>
      <c r="O11" s="168"/>
    </row>
    <row r="12" spans="1:15" ht="15" customHeight="1" x14ac:dyDescent="0.15">
      <c r="A12" s="786"/>
      <c r="B12" s="159" t="s">
        <v>189</v>
      </c>
      <c r="C12" s="809"/>
      <c r="D12" s="810"/>
      <c r="E12" s="811"/>
      <c r="F12" s="824"/>
      <c r="G12" s="157"/>
      <c r="H12" s="158" t="s">
        <v>344</v>
      </c>
      <c r="I12" s="157"/>
      <c r="J12" s="158" t="s">
        <v>343</v>
      </c>
      <c r="K12" s="157"/>
      <c r="L12" s="156" t="s">
        <v>342</v>
      </c>
      <c r="M12" s="155"/>
      <c r="N12" s="168"/>
      <c r="O12" s="168"/>
    </row>
    <row r="13" spans="1:15" ht="15" customHeight="1" x14ac:dyDescent="0.45">
      <c r="A13" s="786"/>
      <c r="B13" s="830" t="s">
        <v>341</v>
      </c>
      <c r="C13" s="154" t="s">
        <v>340</v>
      </c>
      <c r="D13" s="152"/>
      <c r="E13" s="153" t="s">
        <v>339</v>
      </c>
      <c r="F13" s="152"/>
      <c r="G13" s="151" t="s">
        <v>338</v>
      </c>
      <c r="H13" s="151"/>
      <c r="I13" s="151"/>
      <c r="J13" s="151"/>
      <c r="K13" s="151"/>
      <c r="L13" s="151"/>
      <c r="M13" s="150"/>
      <c r="N13" s="168"/>
      <c r="O13" s="168"/>
    </row>
    <row r="14" spans="1:15" ht="15" customHeight="1" x14ac:dyDescent="0.15">
      <c r="A14" s="786"/>
      <c r="B14" s="831"/>
      <c r="C14" s="149"/>
      <c r="D14" s="148"/>
      <c r="E14" s="147"/>
      <c r="F14" s="146"/>
      <c r="G14" s="898"/>
      <c r="H14" s="898"/>
      <c r="I14" s="898"/>
      <c r="J14" s="898"/>
      <c r="K14" s="898"/>
      <c r="L14" s="898"/>
      <c r="M14" s="899"/>
      <c r="N14" s="168"/>
      <c r="O14" s="168"/>
    </row>
    <row r="15" spans="1:15" ht="15" customHeight="1" x14ac:dyDescent="0.45">
      <c r="A15" s="786"/>
      <c r="B15" s="832"/>
      <c r="C15" s="809"/>
      <c r="D15" s="810"/>
      <c r="E15" s="810"/>
      <c r="F15" s="810"/>
      <c r="G15" s="810"/>
      <c r="H15" s="810"/>
      <c r="I15" s="810"/>
      <c r="J15" s="810"/>
      <c r="K15" s="810"/>
      <c r="L15" s="810"/>
      <c r="M15" s="811"/>
      <c r="N15" s="168"/>
      <c r="O15" s="168"/>
    </row>
    <row r="16" spans="1:15" ht="15" customHeight="1" x14ac:dyDescent="0.45">
      <c r="A16" s="786"/>
      <c r="B16" s="833" t="s">
        <v>374</v>
      </c>
      <c r="C16" s="856"/>
      <c r="D16" s="856"/>
      <c r="E16" s="856"/>
      <c r="F16" s="856"/>
      <c r="G16" s="834"/>
      <c r="H16" s="889"/>
      <c r="I16" s="890"/>
      <c r="J16" s="890"/>
      <c r="K16" s="890"/>
      <c r="L16" s="890"/>
      <c r="M16" s="891"/>
      <c r="N16" s="168"/>
      <c r="O16" s="168"/>
    </row>
    <row r="17" spans="1:15" ht="15" customHeight="1" x14ac:dyDescent="0.45">
      <c r="A17" s="786"/>
      <c r="B17" s="892" t="s">
        <v>373</v>
      </c>
      <c r="C17" s="893"/>
      <c r="D17" s="771" t="s">
        <v>372</v>
      </c>
      <c r="E17" s="772"/>
      <c r="F17" s="854"/>
      <c r="G17" s="854"/>
      <c r="H17" s="874"/>
      <c r="I17" s="874"/>
      <c r="J17" s="874"/>
      <c r="K17" s="854"/>
      <c r="L17" s="854"/>
      <c r="M17" s="855"/>
      <c r="N17" s="168"/>
      <c r="O17" s="168"/>
    </row>
    <row r="18" spans="1:15" ht="15" customHeight="1" x14ac:dyDescent="0.45">
      <c r="A18" s="786"/>
      <c r="B18" s="894"/>
      <c r="C18" s="895"/>
      <c r="D18" s="839" t="s">
        <v>371</v>
      </c>
      <c r="E18" s="875"/>
      <c r="F18" s="193"/>
      <c r="G18" s="193"/>
      <c r="H18" s="193"/>
      <c r="I18" s="193"/>
      <c r="J18" s="193"/>
      <c r="K18" s="193"/>
      <c r="L18" s="193"/>
      <c r="M18" s="192"/>
      <c r="N18" s="168"/>
      <c r="O18" s="168"/>
    </row>
    <row r="19" spans="1:15" ht="15" customHeight="1" x14ac:dyDescent="0.45">
      <c r="A19" s="786"/>
      <c r="B19" s="896"/>
      <c r="C19" s="897"/>
      <c r="D19" s="876"/>
      <c r="E19" s="877"/>
      <c r="F19" s="191"/>
      <c r="G19" s="191"/>
      <c r="H19" s="191"/>
      <c r="I19" s="191"/>
      <c r="J19" s="191"/>
      <c r="K19" s="191"/>
      <c r="L19" s="191"/>
      <c r="M19" s="190"/>
      <c r="N19" s="168"/>
      <c r="O19" s="168"/>
    </row>
    <row r="20" spans="1:15" ht="15" customHeight="1" x14ac:dyDescent="0.15">
      <c r="A20" s="785" t="s">
        <v>186</v>
      </c>
      <c r="B20" s="163" t="s">
        <v>193</v>
      </c>
      <c r="C20" s="821"/>
      <c r="D20" s="822"/>
      <c r="E20" s="823"/>
      <c r="F20" s="824" t="s">
        <v>345</v>
      </c>
      <c r="G20" s="162"/>
      <c r="H20" s="161"/>
      <c r="I20" s="162"/>
      <c r="J20" s="161"/>
      <c r="K20" s="162"/>
      <c r="L20" s="161"/>
      <c r="M20" s="160"/>
      <c r="N20" s="168"/>
      <c r="O20" s="168"/>
    </row>
    <row r="21" spans="1:15" ht="15" customHeight="1" x14ac:dyDescent="0.15">
      <c r="A21" s="786"/>
      <c r="B21" s="159" t="s">
        <v>189</v>
      </c>
      <c r="C21" s="809"/>
      <c r="D21" s="810"/>
      <c r="E21" s="811"/>
      <c r="F21" s="824"/>
      <c r="G21" s="157"/>
      <c r="H21" s="158" t="s">
        <v>344</v>
      </c>
      <c r="I21" s="157"/>
      <c r="J21" s="158" t="s">
        <v>343</v>
      </c>
      <c r="K21" s="157"/>
      <c r="L21" s="156" t="s">
        <v>342</v>
      </c>
      <c r="M21" s="155"/>
      <c r="N21" s="168"/>
      <c r="O21" s="168"/>
    </row>
    <row r="22" spans="1:15" ht="15" customHeight="1" x14ac:dyDescent="0.45">
      <c r="A22" s="786"/>
      <c r="B22" s="830" t="s">
        <v>341</v>
      </c>
      <c r="C22" s="154" t="s">
        <v>340</v>
      </c>
      <c r="D22" s="152"/>
      <c r="E22" s="153" t="s">
        <v>339</v>
      </c>
      <c r="F22" s="152"/>
      <c r="G22" s="151" t="s">
        <v>338</v>
      </c>
      <c r="H22" s="151"/>
      <c r="I22" s="151"/>
      <c r="J22" s="151"/>
      <c r="K22" s="151"/>
      <c r="L22" s="151"/>
      <c r="M22" s="150"/>
      <c r="N22" s="168"/>
      <c r="O22" s="168"/>
    </row>
    <row r="23" spans="1:15" ht="15" customHeight="1" x14ac:dyDescent="0.15">
      <c r="A23" s="786"/>
      <c r="B23" s="831"/>
      <c r="C23" s="149" t="s">
        <v>347</v>
      </c>
      <c r="D23" s="148" t="s">
        <v>294</v>
      </c>
      <c r="E23" s="147"/>
      <c r="F23" s="146" t="s">
        <v>346</v>
      </c>
      <c r="G23" s="166"/>
      <c r="H23" s="166"/>
      <c r="I23" s="165"/>
      <c r="J23" s="165"/>
      <c r="K23" s="165"/>
      <c r="L23" s="165"/>
      <c r="M23" s="164"/>
      <c r="N23" s="168"/>
      <c r="O23" s="168"/>
    </row>
    <row r="24" spans="1:15" ht="15" customHeight="1" x14ac:dyDescent="0.45">
      <c r="A24" s="873"/>
      <c r="B24" s="832"/>
      <c r="C24" s="797"/>
      <c r="D24" s="798"/>
      <c r="E24" s="798"/>
      <c r="F24" s="798"/>
      <c r="G24" s="798"/>
      <c r="H24" s="798"/>
      <c r="I24" s="798"/>
      <c r="J24" s="798"/>
      <c r="K24" s="798"/>
      <c r="L24" s="798"/>
      <c r="M24" s="799"/>
      <c r="N24" s="168"/>
      <c r="O24" s="168"/>
    </row>
    <row r="25" spans="1:15" ht="15" customHeight="1" x14ac:dyDescent="0.45">
      <c r="A25" s="884" t="s">
        <v>196</v>
      </c>
      <c r="B25" s="885"/>
      <c r="C25" s="885"/>
      <c r="D25" s="886"/>
      <c r="E25" s="886"/>
      <c r="F25" s="887"/>
      <c r="G25" s="888"/>
      <c r="H25" s="800" t="s">
        <v>370</v>
      </c>
      <c r="I25" s="801"/>
      <c r="J25" s="801"/>
      <c r="K25" s="801"/>
      <c r="L25" s="801"/>
      <c r="M25" s="802"/>
      <c r="N25" s="169"/>
      <c r="O25" s="168"/>
    </row>
    <row r="26" spans="1:15" ht="15" hidden="1" customHeight="1" x14ac:dyDescent="0.45">
      <c r="A26" s="864" t="s">
        <v>369</v>
      </c>
      <c r="B26" s="865"/>
      <c r="C26" s="865"/>
      <c r="D26" s="865"/>
      <c r="E26" s="865"/>
      <c r="F26" s="865"/>
      <c r="G26" s="865"/>
      <c r="H26" s="865"/>
      <c r="I26" s="865"/>
      <c r="J26" s="865"/>
      <c r="K26" s="865"/>
      <c r="L26" s="865"/>
      <c r="M26" s="866"/>
      <c r="N26" s="168"/>
      <c r="O26" s="168"/>
    </row>
    <row r="27" spans="1:15" ht="15" hidden="1" customHeight="1" x14ac:dyDescent="0.45">
      <c r="A27" s="867" t="s">
        <v>188</v>
      </c>
      <c r="B27" s="868"/>
      <c r="C27" s="769" t="s">
        <v>368</v>
      </c>
      <c r="D27" s="769"/>
      <c r="E27" s="765" t="s">
        <v>179</v>
      </c>
      <c r="F27" s="803"/>
      <c r="G27" s="153"/>
      <c r="H27" s="153"/>
      <c r="I27" s="153"/>
      <c r="J27" s="153"/>
      <c r="K27" s="153"/>
      <c r="L27" s="153"/>
      <c r="M27" s="189"/>
      <c r="N27" s="168"/>
      <c r="O27" s="168"/>
    </row>
    <row r="28" spans="1:15" ht="15" hidden="1" customHeight="1" x14ac:dyDescent="0.45">
      <c r="A28" s="869"/>
      <c r="B28" s="870"/>
      <c r="C28" s="188" t="s">
        <v>178</v>
      </c>
      <c r="D28" s="188" t="s">
        <v>367</v>
      </c>
      <c r="E28" s="188" t="s">
        <v>178</v>
      </c>
      <c r="F28" s="188" t="s">
        <v>367</v>
      </c>
      <c r="G28" s="168"/>
      <c r="H28" s="168"/>
      <c r="I28" s="168"/>
      <c r="J28" s="168"/>
      <c r="K28" s="168"/>
      <c r="L28" s="168"/>
      <c r="M28" s="187"/>
      <c r="N28" s="168"/>
      <c r="O28" s="168"/>
    </row>
    <row r="29" spans="1:15" ht="15" hidden="1" customHeight="1" x14ac:dyDescent="0.45">
      <c r="A29" s="765" t="s">
        <v>175</v>
      </c>
      <c r="B29" s="766"/>
      <c r="C29" s="188"/>
      <c r="D29" s="188"/>
      <c r="E29" s="188"/>
      <c r="F29" s="188"/>
      <c r="G29" s="168"/>
      <c r="H29" s="168"/>
      <c r="I29" s="168"/>
      <c r="J29" s="168"/>
      <c r="K29" s="168"/>
      <c r="L29" s="168"/>
      <c r="M29" s="187"/>
      <c r="N29" s="168"/>
      <c r="O29" s="168"/>
    </row>
    <row r="30" spans="1:15" ht="15" hidden="1" customHeight="1" x14ac:dyDescent="0.45">
      <c r="A30" s="767" t="s">
        <v>174</v>
      </c>
      <c r="B30" s="768"/>
      <c r="C30" s="188"/>
      <c r="D30" s="188"/>
      <c r="E30" s="188"/>
      <c r="F30" s="188"/>
      <c r="G30" s="168"/>
      <c r="H30" s="168"/>
      <c r="I30" s="168"/>
      <c r="J30" s="168"/>
      <c r="K30" s="168"/>
      <c r="L30" s="168"/>
      <c r="M30" s="187"/>
      <c r="N30" s="168"/>
      <c r="O30" s="168"/>
    </row>
    <row r="31" spans="1:15" ht="15" hidden="1" customHeight="1" x14ac:dyDescent="0.45">
      <c r="A31" s="186" t="s">
        <v>173</v>
      </c>
      <c r="B31" s="185"/>
      <c r="C31" s="769"/>
      <c r="D31" s="769"/>
      <c r="E31" s="769"/>
      <c r="F31" s="769"/>
      <c r="G31" s="168"/>
      <c r="H31" s="168"/>
      <c r="I31" s="168"/>
      <c r="J31" s="168"/>
      <c r="K31" s="168"/>
      <c r="L31" s="168"/>
      <c r="M31" s="187"/>
      <c r="N31" s="168"/>
      <c r="O31" s="168"/>
    </row>
    <row r="32" spans="1:15" ht="15" hidden="1" customHeight="1" x14ac:dyDescent="0.45">
      <c r="A32" s="186" t="s">
        <v>172</v>
      </c>
      <c r="B32" s="185"/>
      <c r="C32" s="770"/>
      <c r="D32" s="770"/>
      <c r="E32" s="770"/>
      <c r="F32" s="770"/>
      <c r="G32" s="184"/>
      <c r="H32" s="184"/>
      <c r="I32" s="184"/>
      <c r="J32" s="184"/>
      <c r="K32" s="184"/>
      <c r="L32" s="184"/>
      <c r="M32" s="183"/>
      <c r="N32" s="169"/>
      <c r="O32" s="168"/>
    </row>
    <row r="33" spans="1:15" ht="15" customHeight="1" x14ac:dyDescent="0.45">
      <c r="A33" s="864" t="s">
        <v>366</v>
      </c>
      <c r="B33" s="865"/>
      <c r="C33" s="865"/>
      <c r="D33" s="865"/>
      <c r="E33" s="865"/>
      <c r="F33" s="865"/>
      <c r="G33" s="865"/>
      <c r="H33" s="865"/>
      <c r="I33" s="865"/>
      <c r="J33" s="865"/>
      <c r="K33" s="865"/>
      <c r="L33" s="865"/>
      <c r="M33" s="866"/>
      <c r="N33" s="169"/>
      <c r="O33" s="168"/>
    </row>
    <row r="34" spans="1:15" ht="15" customHeight="1" x14ac:dyDescent="0.45">
      <c r="A34" s="825" t="s">
        <v>393</v>
      </c>
      <c r="B34" s="826"/>
      <c r="C34" s="206" t="s">
        <v>381</v>
      </c>
      <c r="D34" s="205"/>
      <c r="E34" s="206" t="s">
        <v>380</v>
      </c>
      <c r="F34" s="205"/>
      <c r="G34" s="185"/>
      <c r="H34" s="204"/>
      <c r="I34" s="204"/>
      <c r="J34" s="204"/>
      <c r="K34" s="204"/>
      <c r="L34" s="204"/>
      <c r="M34" s="203"/>
      <c r="N34" s="169"/>
      <c r="O34" s="168"/>
    </row>
    <row r="35" spans="1:15" ht="15" customHeight="1" x14ac:dyDescent="0.45">
      <c r="A35" s="771" t="s">
        <v>382</v>
      </c>
      <c r="B35" s="772"/>
      <c r="C35" s="827"/>
      <c r="D35" s="828"/>
      <c r="E35" s="828"/>
      <c r="F35" s="828"/>
      <c r="G35" s="828"/>
      <c r="H35" s="828"/>
      <c r="I35" s="828"/>
      <c r="J35" s="828"/>
      <c r="K35" s="828"/>
      <c r="L35" s="828"/>
      <c r="M35" s="829"/>
      <c r="N35" s="169"/>
      <c r="O35" s="168"/>
    </row>
    <row r="36" spans="1:15" ht="24.9" customHeight="1" x14ac:dyDescent="0.45">
      <c r="A36" s="804" t="s">
        <v>388</v>
      </c>
      <c r="B36" s="805"/>
      <c r="C36" s="806"/>
      <c r="D36" s="807"/>
      <c r="E36" s="807"/>
      <c r="F36" s="807"/>
      <c r="G36" s="807"/>
      <c r="H36" s="807"/>
      <c r="I36" s="807"/>
      <c r="J36" s="807"/>
      <c r="K36" s="807"/>
      <c r="L36" s="807"/>
      <c r="M36" s="808"/>
    </row>
    <row r="37" spans="1:15" ht="15" customHeight="1" x14ac:dyDescent="0.45">
      <c r="A37" s="839" t="s">
        <v>365</v>
      </c>
      <c r="B37" s="840"/>
      <c r="C37" s="182" t="s">
        <v>326</v>
      </c>
      <c r="D37" s="181" t="s">
        <v>364</v>
      </c>
      <c r="E37" s="181" t="s">
        <v>363</v>
      </c>
      <c r="F37" s="181" t="s">
        <v>362</v>
      </c>
      <c r="G37" s="181" t="s">
        <v>361</v>
      </c>
      <c r="H37" s="833" t="s">
        <v>360</v>
      </c>
      <c r="I37" s="834"/>
      <c r="J37" s="833" t="s">
        <v>359</v>
      </c>
      <c r="K37" s="834"/>
      <c r="L37" s="833" t="s">
        <v>358</v>
      </c>
      <c r="M37" s="834"/>
      <c r="N37" s="168"/>
      <c r="O37" s="168"/>
    </row>
    <row r="38" spans="1:15" ht="15" customHeight="1" x14ac:dyDescent="0.15">
      <c r="A38" s="841"/>
      <c r="B38" s="842"/>
      <c r="C38" s="180"/>
      <c r="D38" s="180"/>
      <c r="E38" s="180"/>
      <c r="F38" s="180"/>
      <c r="G38" s="180"/>
      <c r="H38" s="835"/>
      <c r="I38" s="836"/>
      <c r="J38" s="835"/>
      <c r="K38" s="836"/>
      <c r="L38" s="835"/>
      <c r="M38" s="836"/>
      <c r="N38" s="168"/>
      <c r="O38" s="168"/>
    </row>
    <row r="39" spans="1:15" ht="15" customHeight="1" x14ac:dyDescent="0.45">
      <c r="A39" s="843"/>
      <c r="B39" s="844"/>
      <c r="C39" s="833" t="s">
        <v>357</v>
      </c>
      <c r="D39" s="856"/>
      <c r="E39" s="834"/>
      <c r="F39" s="853"/>
      <c r="G39" s="854"/>
      <c r="H39" s="854"/>
      <c r="I39" s="854"/>
      <c r="J39" s="854"/>
      <c r="K39" s="854"/>
      <c r="L39" s="854"/>
      <c r="M39" s="855"/>
      <c r="N39" s="168"/>
      <c r="O39" s="168"/>
    </row>
    <row r="40" spans="1:15" ht="15" customHeight="1" x14ac:dyDescent="0.45">
      <c r="A40" s="776" t="s">
        <v>159</v>
      </c>
      <c r="B40" s="777"/>
      <c r="C40" s="199" t="s">
        <v>356</v>
      </c>
      <c r="D40" s="179"/>
      <c r="E40" s="178" t="s">
        <v>352</v>
      </c>
      <c r="F40" s="175"/>
      <c r="G40" s="196" t="s">
        <v>353</v>
      </c>
      <c r="H40" s="782"/>
      <c r="I40" s="782"/>
      <c r="J40" s="783" t="s">
        <v>352</v>
      </c>
      <c r="K40" s="783"/>
      <c r="L40" s="782"/>
      <c r="M40" s="784"/>
      <c r="N40" s="169"/>
      <c r="O40" s="168"/>
    </row>
    <row r="41" spans="1:15" ht="15" customHeight="1" x14ac:dyDescent="0.45">
      <c r="A41" s="778"/>
      <c r="B41" s="779"/>
      <c r="C41" s="198" t="s">
        <v>355</v>
      </c>
      <c r="D41" s="179"/>
      <c r="E41" s="178" t="s">
        <v>352</v>
      </c>
      <c r="F41" s="175"/>
      <c r="G41" s="196" t="s">
        <v>353</v>
      </c>
      <c r="H41" s="782"/>
      <c r="I41" s="782"/>
      <c r="J41" s="783" t="s">
        <v>352</v>
      </c>
      <c r="K41" s="783"/>
      <c r="L41" s="782"/>
      <c r="M41" s="784"/>
      <c r="N41" s="169"/>
      <c r="O41" s="168"/>
    </row>
    <row r="42" spans="1:15" ht="15" customHeight="1" x14ac:dyDescent="0.45">
      <c r="A42" s="780"/>
      <c r="B42" s="781"/>
      <c r="C42" s="197" t="s">
        <v>354</v>
      </c>
      <c r="D42" s="177"/>
      <c r="E42" s="176" t="s">
        <v>352</v>
      </c>
      <c r="F42" s="175"/>
      <c r="G42" s="196" t="s">
        <v>353</v>
      </c>
      <c r="H42" s="782"/>
      <c r="I42" s="782"/>
      <c r="J42" s="783" t="s">
        <v>352</v>
      </c>
      <c r="K42" s="783"/>
      <c r="L42" s="782"/>
      <c r="M42" s="784"/>
      <c r="N42" s="169"/>
      <c r="O42" s="168"/>
    </row>
    <row r="43" spans="1:15" ht="15" customHeight="1" x14ac:dyDescent="0.45">
      <c r="A43" s="771" t="s">
        <v>141</v>
      </c>
      <c r="B43" s="772"/>
      <c r="C43" s="773"/>
      <c r="D43" s="774"/>
      <c r="E43" s="774"/>
      <c r="F43" s="774"/>
      <c r="G43" s="774"/>
      <c r="H43" s="774"/>
      <c r="I43" s="774"/>
      <c r="J43" s="774"/>
      <c r="K43" s="774"/>
      <c r="L43" s="774"/>
      <c r="M43" s="775"/>
      <c r="N43" s="168"/>
      <c r="O43" s="168"/>
    </row>
    <row r="44" spans="1:15" ht="15" customHeight="1" x14ac:dyDescent="0.45">
      <c r="A44" s="771" t="s">
        <v>140</v>
      </c>
      <c r="B44" s="772"/>
      <c r="C44" s="773"/>
      <c r="D44" s="774"/>
      <c r="E44" s="774"/>
      <c r="F44" s="774"/>
      <c r="G44" s="774"/>
      <c r="H44" s="774"/>
      <c r="I44" s="774"/>
      <c r="J44" s="774"/>
      <c r="K44" s="774"/>
      <c r="L44" s="774"/>
      <c r="M44" s="775"/>
      <c r="N44" s="169"/>
      <c r="O44" s="168"/>
    </row>
    <row r="45" spans="1:15" ht="35.1" customHeight="1" x14ac:dyDescent="0.45">
      <c r="A45" s="845" t="s">
        <v>351</v>
      </c>
      <c r="B45" s="846"/>
      <c r="C45" s="813"/>
      <c r="D45" s="814"/>
      <c r="E45" s="814"/>
      <c r="F45" s="814"/>
      <c r="G45" s="814"/>
      <c r="H45" s="814"/>
      <c r="I45" s="814"/>
      <c r="J45" s="814"/>
      <c r="K45" s="814"/>
      <c r="L45" s="814"/>
      <c r="M45" s="815"/>
      <c r="N45" s="169"/>
      <c r="O45" s="168"/>
    </row>
    <row r="46" spans="1:15" ht="15" customHeight="1" x14ac:dyDescent="0.15">
      <c r="A46" s="819" t="s">
        <v>385</v>
      </c>
      <c r="B46" s="820"/>
      <c r="C46" s="201" t="s">
        <v>384</v>
      </c>
      <c r="D46" s="816"/>
      <c r="E46" s="816"/>
      <c r="F46" s="816"/>
      <c r="G46" s="817" t="s">
        <v>383</v>
      </c>
      <c r="H46" s="817"/>
      <c r="I46" s="818"/>
      <c r="J46" s="818"/>
      <c r="K46" s="818"/>
      <c r="L46" s="818"/>
      <c r="M46" s="818"/>
      <c r="N46" s="169"/>
      <c r="O46" s="168"/>
    </row>
    <row r="47" spans="1:15" ht="15" customHeight="1" x14ac:dyDescent="0.45">
      <c r="A47" s="762" t="s">
        <v>389</v>
      </c>
      <c r="B47" s="763"/>
      <c r="C47" s="763"/>
      <c r="D47" s="763"/>
      <c r="E47" s="763"/>
      <c r="F47" s="763"/>
      <c r="G47" s="763"/>
      <c r="H47" s="763"/>
      <c r="I47" s="763"/>
      <c r="J47" s="763"/>
      <c r="K47" s="763"/>
      <c r="L47" s="763"/>
      <c r="M47" s="764"/>
      <c r="N47" s="168"/>
      <c r="O47" s="168"/>
    </row>
    <row r="48" spans="1:15" ht="15" customHeight="1" x14ac:dyDescent="0.45">
      <c r="A48" s="785" t="s">
        <v>377</v>
      </c>
      <c r="B48" s="173" t="s">
        <v>193</v>
      </c>
      <c r="C48" s="788"/>
      <c r="D48" s="789"/>
      <c r="E48" s="789"/>
      <c r="F48" s="789"/>
      <c r="G48" s="789"/>
      <c r="H48" s="789"/>
      <c r="I48" s="789"/>
      <c r="J48" s="789"/>
      <c r="K48" s="789"/>
      <c r="L48" s="789"/>
      <c r="M48" s="790"/>
      <c r="N48" s="168"/>
      <c r="O48" s="168"/>
    </row>
    <row r="49" spans="1:15" ht="15" customHeight="1" x14ac:dyDescent="0.45">
      <c r="A49" s="786"/>
      <c r="B49" s="172" t="s">
        <v>205</v>
      </c>
      <c r="C49" s="791"/>
      <c r="D49" s="792"/>
      <c r="E49" s="792"/>
      <c r="F49" s="792"/>
      <c r="G49" s="792"/>
      <c r="H49" s="792"/>
      <c r="I49" s="792"/>
      <c r="J49" s="792"/>
      <c r="K49" s="792"/>
      <c r="L49" s="792"/>
      <c r="M49" s="793"/>
      <c r="N49" s="168"/>
      <c r="O49" s="168"/>
    </row>
    <row r="50" spans="1:15" ht="15" customHeight="1" x14ac:dyDescent="0.45">
      <c r="A50" s="786"/>
      <c r="B50" s="794" t="s">
        <v>204</v>
      </c>
      <c r="C50" s="154" t="s">
        <v>340</v>
      </c>
      <c r="D50" s="152"/>
      <c r="E50" s="153" t="s">
        <v>339</v>
      </c>
      <c r="F50" s="152"/>
      <c r="G50" s="151" t="s">
        <v>338</v>
      </c>
      <c r="H50" s="151"/>
      <c r="I50" s="151"/>
      <c r="J50" s="151"/>
      <c r="K50" s="151"/>
      <c r="L50" s="151"/>
      <c r="M50" s="150"/>
      <c r="N50" s="168"/>
      <c r="O50" s="168"/>
    </row>
    <row r="51" spans="1:15" ht="15" customHeight="1" x14ac:dyDescent="0.15">
      <c r="A51" s="786"/>
      <c r="B51" s="795"/>
      <c r="C51" s="149" t="s">
        <v>347</v>
      </c>
      <c r="D51" s="148" t="s">
        <v>294</v>
      </c>
      <c r="E51" s="147" t="s">
        <v>347</v>
      </c>
      <c r="F51" s="146" t="s">
        <v>346</v>
      </c>
      <c r="G51" s="166"/>
      <c r="H51" s="166" t="s">
        <v>376</v>
      </c>
      <c r="I51" s="165"/>
      <c r="J51" s="165"/>
      <c r="K51" s="165"/>
      <c r="L51" s="165"/>
      <c r="M51" s="164"/>
      <c r="N51" s="168"/>
      <c r="O51" s="168"/>
    </row>
    <row r="52" spans="1:15" ht="15" customHeight="1" x14ac:dyDescent="0.45">
      <c r="A52" s="786"/>
      <c r="B52" s="796"/>
      <c r="C52" s="797"/>
      <c r="D52" s="798"/>
      <c r="E52" s="798"/>
      <c r="F52" s="798"/>
      <c r="G52" s="798"/>
      <c r="H52" s="798"/>
      <c r="I52" s="798"/>
      <c r="J52" s="798"/>
      <c r="K52" s="798"/>
      <c r="L52" s="798"/>
      <c r="M52" s="799"/>
      <c r="N52" s="168"/>
      <c r="O52" s="168"/>
    </row>
    <row r="53" spans="1:15" ht="15" customHeight="1" x14ac:dyDescent="0.45">
      <c r="A53" s="786"/>
      <c r="B53" s="171" t="s">
        <v>198</v>
      </c>
      <c r="C53" s="857"/>
      <c r="D53" s="858"/>
      <c r="E53" s="858"/>
      <c r="F53" s="858"/>
      <c r="G53" s="858"/>
      <c r="H53" s="858"/>
      <c r="I53" s="858"/>
      <c r="J53" s="858"/>
      <c r="K53" s="858"/>
      <c r="L53" s="858"/>
      <c r="M53" s="859"/>
      <c r="N53" s="168"/>
      <c r="O53" s="168"/>
    </row>
    <row r="54" spans="1:15" ht="15" customHeight="1" x14ac:dyDescent="0.45">
      <c r="A54" s="787"/>
      <c r="B54" s="170" t="s">
        <v>348</v>
      </c>
      <c r="C54" s="853"/>
      <c r="D54" s="854"/>
      <c r="E54" s="854"/>
      <c r="F54" s="854"/>
      <c r="G54" s="854"/>
      <c r="H54" s="854"/>
      <c r="I54" s="854"/>
      <c r="J54" s="854"/>
      <c r="K54" s="854"/>
      <c r="L54" s="854"/>
      <c r="M54" s="855"/>
      <c r="N54" s="168"/>
      <c r="O54" s="168"/>
    </row>
    <row r="55" spans="1:15" ht="15" customHeight="1" x14ac:dyDescent="0.15">
      <c r="A55" s="785" t="s">
        <v>186</v>
      </c>
      <c r="B55" s="167" t="s">
        <v>193</v>
      </c>
      <c r="C55" s="821"/>
      <c r="D55" s="822"/>
      <c r="E55" s="823"/>
      <c r="F55" s="824" t="s">
        <v>345</v>
      </c>
      <c r="G55" s="162"/>
      <c r="H55" s="161"/>
      <c r="I55" s="162"/>
      <c r="J55" s="161"/>
      <c r="K55" s="162"/>
      <c r="L55" s="161"/>
      <c r="M55" s="160"/>
      <c r="N55" s="168"/>
      <c r="O55" s="168"/>
    </row>
    <row r="56" spans="1:15" ht="15" customHeight="1" x14ac:dyDescent="0.15">
      <c r="A56" s="786"/>
      <c r="B56" s="159" t="s">
        <v>189</v>
      </c>
      <c r="C56" s="809"/>
      <c r="D56" s="810"/>
      <c r="E56" s="811"/>
      <c r="F56" s="824"/>
      <c r="G56" s="157"/>
      <c r="H56" s="158" t="s">
        <v>344</v>
      </c>
      <c r="I56" s="157"/>
      <c r="J56" s="158" t="s">
        <v>343</v>
      </c>
      <c r="K56" s="157"/>
      <c r="L56" s="156" t="s">
        <v>342</v>
      </c>
      <c r="M56" s="155"/>
      <c r="N56" s="168"/>
      <c r="O56" s="168"/>
    </row>
    <row r="57" spans="1:15" ht="15" customHeight="1" x14ac:dyDescent="0.45">
      <c r="A57" s="786"/>
      <c r="B57" s="830" t="s">
        <v>341</v>
      </c>
      <c r="C57" s="154" t="s">
        <v>340</v>
      </c>
      <c r="D57" s="200"/>
      <c r="E57" s="153" t="s">
        <v>339</v>
      </c>
      <c r="F57" s="200"/>
      <c r="G57" s="151" t="s">
        <v>338</v>
      </c>
      <c r="H57" s="151"/>
      <c r="I57" s="151"/>
      <c r="J57" s="151"/>
      <c r="K57" s="151"/>
      <c r="L57" s="151"/>
      <c r="M57" s="150"/>
      <c r="N57" s="168"/>
      <c r="O57" s="168"/>
    </row>
    <row r="58" spans="1:15" ht="15" customHeight="1" x14ac:dyDescent="0.15">
      <c r="A58" s="786"/>
      <c r="B58" s="831"/>
      <c r="C58" s="149" t="s">
        <v>347</v>
      </c>
      <c r="D58" s="148" t="s">
        <v>294</v>
      </c>
      <c r="E58" s="147"/>
      <c r="F58" s="146" t="s">
        <v>346</v>
      </c>
      <c r="G58" s="166"/>
      <c r="H58" s="166"/>
      <c r="I58" s="165"/>
      <c r="J58" s="165"/>
      <c r="K58" s="165"/>
      <c r="L58" s="165"/>
      <c r="M58" s="164"/>
      <c r="N58" s="168"/>
      <c r="O58" s="168"/>
    </row>
    <row r="59" spans="1:15" ht="15" customHeight="1" x14ac:dyDescent="0.45">
      <c r="A59" s="787"/>
      <c r="B59" s="832"/>
      <c r="C59" s="797"/>
      <c r="D59" s="798"/>
      <c r="E59" s="798"/>
      <c r="F59" s="798"/>
      <c r="G59" s="798"/>
      <c r="H59" s="798"/>
      <c r="I59" s="798"/>
      <c r="J59" s="798"/>
      <c r="K59" s="798"/>
      <c r="L59" s="798"/>
      <c r="M59" s="799"/>
      <c r="N59" s="168"/>
      <c r="O59" s="168"/>
    </row>
    <row r="60" spans="1:15" ht="15" customHeight="1" x14ac:dyDescent="0.45">
      <c r="A60" s="860" t="s">
        <v>196</v>
      </c>
      <c r="B60" s="861"/>
      <c r="C60" s="861"/>
      <c r="D60" s="861"/>
      <c r="E60" s="861"/>
      <c r="F60" s="862"/>
      <c r="G60" s="863"/>
      <c r="H60" s="800" t="s">
        <v>370</v>
      </c>
      <c r="I60" s="801"/>
      <c r="J60" s="801"/>
      <c r="K60" s="801"/>
      <c r="L60" s="801"/>
      <c r="M60" s="802"/>
      <c r="N60" s="169"/>
      <c r="O60" s="168"/>
    </row>
    <row r="61" spans="1:15" ht="15" hidden="1" customHeight="1" x14ac:dyDescent="0.45">
      <c r="A61" s="864" t="s">
        <v>369</v>
      </c>
      <c r="B61" s="865"/>
      <c r="C61" s="865"/>
      <c r="D61" s="865"/>
      <c r="E61" s="865"/>
      <c r="F61" s="865"/>
      <c r="G61" s="865"/>
      <c r="H61" s="865"/>
      <c r="I61" s="865"/>
      <c r="J61" s="865"/>
      <c r="K61" s="865"/>
      <c r="L61" s="865"/>
      <c r="M61" s="866"/>
      <c r="N61" s="168"/>
      <c r="O61" s="168"/>
    </row>
    <row r="62" spans="1:15" ht="15" hidden="1" customHeight="1" x14ac:dyDescent="0.45">
      <c r="A62" s="867" t="s">
        <v>188</v>
      </c>
      <c r="B62" s="868"/>
      <c r="C62" s="769" t="s">
        <v>368</v>
      </c>
      <c r="D62" s="769"/>
      <c r="E62" s="765" t="s">
        <v>179</v>
      </c>
      <c r="F62" s="803"/>
      <c r="G62" s="153"/>
      <c r="H62" s="153"/>
      <c r="I62" s="153"/>
      <c r="J62" s="153"/>
      <c r="K62" s="153"/>
      <c r="L62" s="153"/>
      <c r="M62" s="189"/>
      <c r="N62" s="168"/>
      <c r="O62" s="168"/>
    </row>
    <row r="63" spans="1:15" ht="15" hidden="1" customHeight="1" x14ac:dyDescent="0.45">
      <c r="A63" s="869"/>
      <c r="B63" s="870"/>
      <c r="C63" s="188" t="s">
        <v>178</v>
      </c>
      <c r="D63" s="188" t="s">
        <v>367</v>
      </c>
      <c r="E63" s="188" t="s">
        <v>178</v>
      </c>
      <c r="F63" s="188" t="s">
        <v>367</v>
      </c>
      <c r="G63" s="168"/>
      <c r="H63" s="168"/>
      <c r="I63" s="168"/>
      <c r="J63" s="168"/>
      <c r="K63" s="168"/>
      <c r="L63" s="168"/>
      <c r="M63" s="187"/>
      <c r="N63" s="168"/>
      <c r="O63" s="168"/>
    </row>
    <row r="64" spans="1:15" ht="15" hidden="1" customHeight="1" x14ac:dyDescent="0.45">
      <c r="A64" s="765" t="s">
        <v>175</v>
      </c>
      <c r="B64" s="766"/>
      <c r="C64" s="188"/>
      <c r="D64" s="188"/>
      <c r="E64" s="188"/>
      <c r="F64" s="188"/>
      <c r="G64" s="168"/>
      <c r="H64" s="168"/>
      <c r="I64" s="168"/>
      <c r="J64" s="168"/>
      <c r="K64" s="168"/>
      <c r="L64" s="168"/>
      <c r="M64" s="187"/>
      <c r="N64" s="168"/>
      <c r="O64" s="168"/>
    </row>
    <row r="65" spans="1:15" ht="15" hidden="1" customHeight="1" x14ac:dyDescent="0.45">
      <c r="A65" s="767" t="s">
        <v>174</v>
      </c>
      <c r="B65" s="768"/>
      <c r="C65" s="188"/>
      <c r="D65" s="188"/>
      <c r="E65" s="188"/>
      <c r="F65" s="188"/>
      <c r="G65" s="168"/>
      <c r="H65" s="168"/>
      <c r="I65" s="168"/>
      <c r="J65" s="168"/>
      <c r="K65" s="168"/>
      <c r="L65" s="168"/>
      <c r="M65" s="187"/>
      <c r="N65" s="168"/>
      <c r="O65" s="168"/>
    </row>
    <row r="66" spans="1:15" ht="15" hidden="1" customHeight="1" x14ac:dyDescent="0.45">
      <c r="A66" s="186" t="s">
        <v>173</v>
      </c>
      <c r="B66" s="185"/>
      <c r="C66" s="769"/>
      <c r="D66" s="769"/>
      <c r="E66" s="769"/>
      <c r="F66" s="769"/>
      <c r="G66" s="168"/>
      <c r="H66" s="168"/>
      <c r="I66" s="168"/>
      <c r="J66" s="168"/>
      <c r="K66" s="168"/>
      <c r="L66" s="168"/>
      <c r="M66" s="187"/>
      <c r="N66" s="168"/>
      <c r="O66" s="168"/>
    </row>
    <row r="67" spans="1:15" ht="15" hidden="1" customHeight="1" x14ac:dyDescent="0.45">
      <c r="A67" s="186" t="s">
        <v>172</v>
      </c>
      <c r="B67" s="185"/>
      <c r="C67" s="770"/>
      <c r="D67" s="770"/>
      <c r="E67" s="770"/>
      <c r="F67" s="770"/>
      <c r="G67" s="184"/>
      <c r="H67" s="184"/>
      <c r="I67" s="184"/>
      <c r="J67" s="184"/>
      <c r="K67" s="184"/>
      <c r="L67" s="184"/>
      <c r="M67" s="183"/>
      <c r="N67" s="169"/>
      <c r="O67" s="168"/>
    </row>
    <row r="68" spans="1:15" ht="15" customHeight="1" x14ac:dyDescent="0.45">
      <c r="A68" s="825" t="s">
        <v>393</v>
      </c>
      <c r="B68" s="826"/>
      <c r="C68" s="206" t="s">
        <v>381</v>
      </c>
      <c r="D68" s="205"/>
      <c r="E68" s="206" t="s">
        <v>380</v>
      </c>
      <c r="F68" s="205"/>
      <c r="G68" s="185"/>
      <c r="H68" s="204"/>
      <c r="I68" s="204"/>
      <c r="J68" s="204"/>
      <c r="K68" s="204"/>
      <c r="L68" s="204"/>
      <c r="M68" s="203"/>
      <c r="N68" s="169"/>
      <c r="O68" s="168"/>
    </row>
    <row r="69" spans="1:15" ht="15" customHeight="1" x14ac:dyDescent="0.45">
      <c r="A69" s="771" t="s">
        <v>382</v>
      </c>
      <c r="B69" s="772"/>
      <c r="C69" s="827"/>
      <c r="D69" s="828"/>
      <c r="E69" s="828"/>
      <c r="F69" s="828"/>
      <c r="G69" s="828"/>
      <c r="H69" s="828"/>
      <c r="I69" s="828"/>
      <c r="J69" s="828"/>
      <c r="K69" s="828"/>
      <c r="L69" s="828"/>
      <c r="M69" s="829"/>
      <c r="N69" s="169"/>
      <c r="O69" s="168"/>
    </row>
    <row r="70" spans="1:15" ht="24.9" customHeight="1" x14ac:dyDescent="0.45">
      <c r="A70" s="804" t="s">
        <v>388</v>
      </c>
      <c r="B70" s="805"/>
      <c r="C70" s="806"/>
      <c r="D70" s="807"/>
      <c r="E70" s="807"/>
      <c r="F70" s="807"/>
      <c r="G70" s="807"/>
      <c r="H70" s="807"/>
      <c r="I70" s="807"/>
      <c r="J70" s="807"/>
      <c r="K70" s="807"/>
      <c r="L70" s="807"/>
      <c r="M70" s="808"/>
    </row>
    <row r="71" spans="1:15" ht="15" customHeight="1" x14ac:dyDescent="0.45">
      <c r="A71" s="839" t="s">
        <v>365</v>
      </c>
      <c r="B71" s="840"/>
      <c r="C71" s="182" t="s">
        <v>326</v>
      </c>
      <c r="D71" s="181" t="s">
        <v>364</v>
      </c>
      <c r="E71" s="181" t="s">
        <v>363</v>
      </c>
      <c r="F71" s="181" t="s">
        <v>362</v>
      </c>
      <c r="G71" s="181" t="s">
        <v>361</v>
      </c>
      <c r="H71" s="833" t="s">
        <v>360</v>
      </c>
      <c r="I71" s="834"/>
      <c r="J71" s="833" t="s">
        <v>359</v>
      </c>
      <c r="K71" s="834"/>
      <c r="L71" s="833" t="s">
        <v>358</v>
      </c>
      <c r="M71" s="834"/>
      <c r="N71" s="168"/>
      <c r="O71" s="168"/>
    </row>
    <row r="72" spans="1:15" ht="15" customHeight="1" x14ac:dyDescent="0.15">
      <c r="A72" s="841"/>
      <c r="B72" s="842"/>
      <c r="C72" s="180"/>
      <c r="D72" s="180"/>
      <c r="E72" s="180"/>
      <c r="F72" s="180"/>
      <c r="G72" s="180"/>
      <c r="H72" s="835"/>
      <c r="I72" s="836"/>
      <c r="J72" s="835"/>
      <c r="K72" s="836"/>
      <c r="L72" s="835"/>
      <c r="M72" s="836"/>
      <c r="N72" s="168"/>
      <c r="O72" s="168"/>
    </row>
    <row r="73" spans="1:15" ht="15" customHeight="1" x14ac:dyDescent="0.45">
      <c r="A73" s="843"/>
      <c r="B73" s="844"/>
      <c r="C73" s="833" t="s">
        <v>357</v>
      </c>
      <c r="D73" s="856"/>
      <c r="E73" s="834"/>
      <c r="F73" s="853"/>
      <c r="G73" s="854"/>
      <c r="H73" s="854"/>
      <c r="I73" s="854"/>
      <c r="J73" s="854"/>
      <c r="K73" s="854"/>
      <c r="L73" s="854"/>
      <c r="M73" s="855"/>
      <c r="N73" s="168"/>
      <c r="O73" s="168"/>
    </row>
    <row r="74" spans="1:15" ht="15" customHeight="1" x14ac:dyDescent="0.45">
      <c r="A74" s="776" t="s">
        <v>159</v>
      </c>
      <c r="B74" s="777"/>
      <c r="C74" s="199" t="s">
        <v>356</v>
      </c>
      <c r="D74" s="179"/>
      <c r="E74" s="178" t="s">
        <v>352</v>
      </c>
      <c r="F74" s="175"/>
      <c r="G74" s="196" t="s">
        <v>353</v>
      </c>
      <c r="H74" s="782"/>
      <c r="I74" s="782"/>
      <c r="J74" s="783" t="s">
        <v>352</v>
      </c>
      <c r="K74" s="783"/>
      <c r="L74" s="782"/>
      <c r="M74" s="784"/>
      <c r="N74" s="169"/>
      <c r="O74" s="168"/>
    </row>
    <row r="75" spans="1:15" ht="15" customHeight="1" x14ac:dyDescent="0.45">
      <c r="A75" s="778"/>
      <c r="B75" s="779"/>
      <c r="C75" s="198" t="s">
        <v>355</v>
      </c>
      <c r="D75" s="179"/>
      <c r="E75" s="178" t="s">
        <v>352</v>
      </c>
      <c r="F75" s="175"/>
      <c r="G75" s="196" t="s">
        <v>353</v>
      </c>
      <c r="H75" s="782"/>
      <c r="I75" s="782"/>
      <c r="J75" s="783" t="s">
        <v>352</v>
      </c>
      <c r="K75" s="783"/>
      <c r="L75" s="782"/>
      <c r="M75" s="784"/>
      <c r="N75" s="169"/>
      <c r="O75" s="168"/>
    </row>
    <row r="76" spans="1:15" ht="15" customHeight="1" x14ac:dyDescent="0.45">
      <c r="A76" s="780"/>
      <c r="B76" s="781"/>
      <c r="C76" s="197" t="s">
        <v>354</v>
      </c>
      <c r="D76" s="177"/>
      <c r="E76" s="176" t="s">
        <v>352</v>
      </c>
      <c r="F76" s="175"/>
      <c r="G76" s="196" t="s">
        <v>353</v>
      </c>
      <c r="H76" s="782"/>
      <c r="I76" s="782"/>
      <c r="J76" s="783" t="s">
        <v>352</v>
      </c>
      <c r="K76" s="783"/>
      <c r="L76" s="782"/>
      <c r="M76" s="784"/>
      <c r="N76" s="169"/>
      <c r="O76" s="168"/>
    </row>
    <row r="77" spans="1:15" ht="15" customHeight="1" x14ac:dyDescent="0.45">
      <c r="A77" s="771" t="s">
        <v>141</v>
      </c>
      <c r="B77" s="772"/>
      <c r="C77" s="773"/>
      <c r="D77" s="774"/>
      <c r="E77" s="774"/>
      <c r="F77" s="774"/>
      <c r="G77" s="774"/>
      <c r="H77" s="774"/>
      <c r="I77" s="774"/>
      <c r="J77" s="774"/>
      <c r="K77" s="774"/>
      <c r="L77" s="774"/>
      <c r="M77" s="775"/>
      <c r="N77" s="168"/>
      <c r="O77" s="168"/>
    </row>
    <row r="78" spans="1:15" ht="15" customHeight="1" x14ac:dyDescent="0.45">
      <c r="A78" s="771" t="s">
        <v>140</v>
      </c>
      <c r="B78" s="772"/>
      <c r="C78" s="773"/>
      <c r="D78" s="774"/>
      <c r="E78" s="774"/>
      <c r="F78" s="774"/>
      <c r="G78" s="774"/>
      <c r="H78" s="774"/>
      <c r="I78" s="774"/>
      <c r="J78" s="774"/>
      <c r="K78" s="774"/>
      <c r="L78" s="774"/>
      <c r="M78" s="775"/>
      <c r="N78" s="169"/>
      <c r="O78" s="168"/>
    </row>
    <row r="79" spans="1:15" ht="35.1" customHeight="1" x14ac:dyDescent="0.45">
      <c r="A79" s="845" t="s">
        <v>351</v>
      </c>
      <c r="B79" s="846"/>
      <c r="C79" s="813"/>
      <c r="D79" s="814"/>
      <c r="E79" s="814"/>
      <c r="F79" s="814"/>
      <c r="G79" s="814"/>
      <c r="H79" s="814"/>
      <c r="I79" s="814"/>
      <c r="J79" s="814"/>
      <c r="K79" s="814"/>
      <c r="L79" s="814"/>
      <c r="M79" s="815"/>
      <c r="N79" s="169"/>
      <c r="O79" s="168"/>
    </row>
    <row r="80" spans="1:15" ht="15" customHeight="1" x14ac:dyDescent="0.15">
      <c r="A80" s="819" t="s">
        <v>385</v>
      </c>
      <c r="B80" s="820"/>
      <c r="C80" s="201" t="s">
        <v>384</v>
      </c>
      <c r="D80" s="816"/>
      <c r="E80" s="816"/>
      <c r="F80" s="816"/>
      <c r="G80" s="817" t="s">
        <v>383</v>
      </c>
      <c r="H80" s="817"/>
      <c r="I80" s="818"/>
      <c r="J80" s="818"/>
      <c r="K80" s="818"/>
      <c r="L80" s="818"/>
      <c r="M80" s="818"/>
      <c r="N80" s="169"/>
      <c r="O80" s="168"/>
    </row>
    <row r="81" spans="1:15" ht="15" customHeight="1" x14ac:dyDescent="0.45">
      <c r="A81" s="168" t="s">
        <v>334</v>
      </c>
      <c r="B81" s="168"/>
      <c r="C81" s="168"/>
      <c r="D81" s="168"/>
      <c r="E81" s="168"/>
      <c r="F81" s="168"/>
      <c r="G81" s="168"/>
      <c r="H81" s="168"/>
      <c r="I81" s="168"/>
      <c r="J81" s="168"/>
      <c r="K81" s="168"/>
      <c r="L81" s="168"/>
      <c r="M81" s="168"/>
      <c r="N81" s="168"/>
      <c r="O81" s="168"/>
    </row>
    <row r="82" spans="1:15" s="202" customFormat="1" ht="10.8" x14ac:dyDescent="0.45">
      <c r="A82" s="812" t="s">
        <v>350</v>
      </c>
      <c r="B82" s="812"/>
      <c r="C82" s="812"/>
      <c r="D82" s="812"/>
      <c r="E82" s="812"/>
      <c r="F82" s="812"/>
      <c r="G82" s="812"/>
      <c r="H82" s="812"/>
      <c r="I82" s="812"/>
      <c r="J82" s="812"/>
      <c r="K82" s="812"/>
      <c r="L82" s="812"/>
      <c r="M82" s="812"/>
      <c r="N82" s="438"/>
      <c r="O82" s="211"/>
    </row>
    <row r="83" spans="1:15" s="202" customFormat="1" ht="10.8" x14ac:dyDescent="0.45">
      <c r="A83" s="812" t="s">
        <v>379</v>
      </c>
      <c r="B83" s="812"/>
      <c r="C83" s="812"/>
      <c r="D83" s="812"/>
      <c r="E83" s="812"/>
      <c r="F83" s="812"/>
      <c r="G83" s="812"/>
      <c r="H83" s="812"/>
      <c r="I83" s="812"/>
      <c r="J83" s="812"/>
      <c r="K83" s="812"/>
      <c r="L83" s="812"/>
      <c r="M83" s="812"/>
      <c r="N83" s="438"/>
      <c r="O83" s="211"/>
    </row>
    <row r="84" spans="1:15" s="202" customFormat="1" ht="10.8" x14ac:dyDescent="0.45">
      <c r="A84" s="837" t="s">
        <v>391</v>
      </c>
      <c r="B84" s="838"/>
      <c r="C84" s="838"/>
      <c r="D84" s="838"/>
      <c r="E84" s="838"/>
      <c r="F84" s="838"/>
      <c r="G84" s="838"/>
      <c r="H84" s="838"/>
      <c r="I84" s="838"/>
      <c r="J84" s="838"/>
      <c r="K84" s="838"/>
      <c r="L84" s="838"/>
      <c r="M84" s="838"/>
      <c r="N84" s="211"/>
      <c r="O84" s="211"/>
    </row>
    <row r="85" spans="1:15" s="202" customFormat="1" ht="10.8" x14ac:dyDescent="0.45">
      <c r="A85" s="837" t="s">
        <v>387</v>
      </c>
      <c r="B85" s="838"/>
      <c r="C85" s="838"/>
      <c r="D85" s="838"/>
      <c r="E85" s="838"/>
      <c r="F85" s="838"/>
      <c r="G85" s="838"/>
      <c r="H85" s="838"/>
      <c r="I85" s="838"/>
      <c r="J85" s="838"/>
      <c r="K85" s="838"/>
      <c r="L85" s="838"/>
      <c r="M85" s="838"/>
      <c r="N85" s="211"/>
      <c r="O85" s="211"/>
    </row>
    <row r="86" spans="1:15" ht="15" customHeight="1" x14ac:dyDescent="0.45">
      <c r="A86" s="454" t="s">
        <v>349</v>
      </c>
      <c r="B86" s="455"/>
      <c r="C86" s="455"/>
      <c r="D86" s="455"/>
      <c r="E86" s="455"/>
      <c r="F86" s="455"/>
      <c r="G86" s="455"/>
      <c r="H86" s="455"/>
      <c r="I86" s="455"/>
      <c r="J86" s="455"/>
      <c r="K86" s="455"/>
      <c r="L86" s="455"/>
      <c r="M86" s="455"/>
    </row>
    <row r="87" spans="1:15" ht="15" customHeight="1" x14ac:dyDescent="0.45">
      <c r="A87" s="195" t="s">
        <v>378</v>
      </c>
    </row>
    <row r="88" spans="1:15" ht="15" customHeight="1" x14ac:dyDescent="0.15">
      <c r="A88" s="785" t="s">
        <v>392</v>
      </c>
      <c r="B88" s="173" t="s">
        <v>193</v>
      </c>
      <c r="C88" s="821"/>
      <c r="D88" s="822"/>
      <c r="E88" s="823"/>
      <c r="F88" s="824" t="s">
        <v>345</v>
      </c>
      <c r="G88" s="162"/>
      <c r="H88" s="161"/>
      <c r="I88" s="162"/>
      <c r="J88" s="161"/>
      <c r="K88" s="162"/>
      <c r="L88" s="161"/>
      <c r="M88" s="160"/>
    </row>
    <row r="89" spans="1:15" ht="15" customHeight="1" x14ac:dyDescent="0.15">
      <c r="A89" s="786"/>
      <c r="B89" s="194" t="s">
        <v>189</v>
      </c>
      <c r="C89" s="809"/>
      <c r="D89" s="810"/>
      <c r="E89" s="811"/>
      <c r="F89" s="824"/>
      <c r="G89" s="157"/>
      <c r="H89" s="158" t="s">
        <v>344</v>
      </c>
      <c r="I89" s="157"/>
      <c r="J89" s="158" t="s">
        <v>343</v>
      </c>
      <c r="K89" s="157"/>
      <c r="L89" s="156" t="s">
        <v>342</v>
      </c>
      <c r="M89" s="155"/>
    </row>
    <row r="90" spans="1:15" ht="15" customHeight="1" x14ac:dyDescent="0.45">
      <c r="A90" s="786"/>
      <c r="B90" s="830" t="s">
        <v>341</v>
      </c>
      <c r="C90" s="154" t="s">
        <v>340</v>
      </c>
      <c r="D90" s="152"/>
      <c r="E90" s="153" t="s">
        <v>339</v>
      </c>
      <c r="F90" s="152"/>
      <c r="G90" s="151" t="s">
        <v>338</v>
      </c>
      <c r="H90" s="151"/>
      <c r="I90" s="151"/>
      <c r="J90" s="151"/>
      <c r="K90" s="151"/>
      <c r="L90" s="151"/>
      <c r="M90" s="150"/>
    </row>
    <row r="91" spans="1:15" ht="15" customHeight="1" x14ac:dyDescent="0.15">
      <c r="A91" s="786"/>
      <c r="B91" s="831"/>
      <c r="C91" s="149" t="s">
        <v>347</v>
      </c>
      <c r="D91" s="148" t="s">
        <v>294</v>
      </c>
      <c r="E91" s="147"/>
      <c r="F91" s="146" t="s">
        <v>346</v>
      </c>
      <c r="G91" s="166"/>
      <c r="H91" s="166"/>
      <c r="I91" s="165"/>
      <c r="J91" s="165"/>
      <c r="K91" s="165"/>
      <c r="L91" s="165"/>
      <c r="M91" s="164"/>
    </row>
    <row r="92" spans="1:15" ht="15" customHeight="1" x14ac:dyDescent="0.45">
      <c r="A92" s="786"/>
      <c r="B92" s="832"/>
      <c r="C92" s="797"/>
      <c r="D92" s="798"/>
      <c r="E92" s="798"/>
      <c r="F92" s="798"/>
      <c r="G92" s="798"/>
      <c r="H92" s="798"/>
      <c r="I92" s="798"/>
      <c r="J92" s="798"/>
      <c r="K92" s="798"/>
      <c r="L92" s="798"/>
      <c r="M92" s="799"/>
    </row>
    <row r="93" spans="1:15" ht="15" customHeight="1" x14ac:dyDescent="0.15">
      <c r="A93" s="786"/>
      <c r="B93" s="163" t="s">
        <v>193</v>
      </c>
      <c r="C93" s="821"/>
      <c r="D93" s="822"/>
      <c r="E93" s="823"/>
      <c r="F93" s="824" t="s">
        <v>345</v>
      </c>
      <c r="G93" s="162"/>
      <c r="H93" s="161"/>
      <c r="I93" s="162"/>
      <c r="J93" s="161"/>
      <c r="K93" s="162"/>
      <c r="L93" s="161"/>
      <c r="M93" s="160"/>
    </row>
    <row r="94" spans="1:15" ht="15" customHeight="1" x14ac:dyDescent="0.15">
      <c r="A94" s="786"/>
      <c r="B94" s="159" t="s">
        <v>189</v>
      </c>
      <c r="C94" s="809"/>
      <c r="D94" s="810"/>
      <c r="E94" s="811"/>
      <c r="F94" s="824"/>
      <c r="G94" s="157"/>
      <c r="H94" s="158" t="s">
        <v>344</v>
      </c>
      <c r="I94" s="157"/>
      <c r="J94" s="158" t="s">
        <v>343</v>
      </c>
      <c r="K94" s="157"/>
      <c r="L94" s="156" t="s">
        <v>342</v>
      </c>
      <c r="M94" s="155"/>
    </row>
    <row r="95" spans="1:15" ht="15" customHeight="1" x14ac:dyDescent="0.45">
      <c r="A95" s="786"/>
      <c r="B95" s="830" t="s">
        <v>341</v>
      </c>
      <c r="C95" s="154" t="s">
        <v>340</v>
      </c>
      <c r="D95" s="152"/>
      <c r="E95" s="153" t="s">
        <v>339</v>
      </c>
      <c r="F95" s="152"/>
      <c r="G95" s="151" t="s">
        <v>338</v>
      </c>
      <c r="H95" s="151"/>
      <c r="I95" s="151"/>
      <c r="J95" s="151"/>
      <c r="K95" s="151"/>
      <c r="L95" s="151"/>
      <c r="M95" s="150"/>
    </row>
    <row r="96" spans="1:15" ht="15" customHeight="1" x14ac:dyDescent="0.15">
      <c r="A96" s="786"/>
      <c r="B96" s="831"/>
      <c r="C96" s="149" t="s">
        <v>347</v>
      </c>
      <c r="D96" s="148" t="s">
        <v>294</v>
      </c>
      <c r="E96" s="147"/>
      <c r="F96" s="146" t="s">
        <v>346</v>
      </c>
      <c r="G96" s="166"/>
      <c r="H96" s="166"/>
      <c r="I96" s="165"/>
      <c r="J96" s="165"/>
      <c r="K96" s="165"/>
      <c r="L96" s="165"/>
      <c r="M96" s="164"/>
    </row>
    <row r="97" spans="1:13" ht="15" customHeight="1" x14ac:dyDescent="0.45">
      <c r="A97" s="786"/>
      <c r="B97" s="832"/>
      <c r="C97" s="797"/>
      <c r="D97" s="798"/>
      <c r="E97" s="798"/>
      <c r="F97" s="798"/>
      <c r="G97" s="798"/>
      <c r="H97" s="798"/>
      <c r="I97" s="798"/>
      <c r="J97" s="798"/>
      <c r="K97" s="798"/>
      <c r="L97" s="798"/>
      <c r="M97" s="799"/>
    </row>
    <row r="98" spans="1:13" ht="15" customHeight="1" x14ac:dyDescent="0.15">
      <c r="A98" s="786"/>
      <c r="B98" s="163" t="s">
        <v>193</v>
      </c>
      <c r="C98" s="821"/>
      <c r="D98" s="822"/>
      <c r="E98" s="823"/>
      <c r="F98" s="824" t="s">
        <v>345</v>
      </c>
      <c r="G98" s="162"/>
      <c r="H98" s="161"/>
      <c r="I98" s="162"/>
      <c r="J98" s="161"/>
      <c r="K98" s="162"/>
      <c r="L98" s="161"/>
      <c r="M98" s="160"/>
    </row>
    <row r="99" spans="1:13" ht="15" customHeight="1" x14ac:dyDescent="0.15">
      <c r="A99" s="786"/>
      <c r="B99" s="159" t="s">
        <v>189</v>
      </c>
      <c r="C99" s="809"/>
      <c r="D99" s="810"/>
      <c r="E99" s="811"/>
      <c r="F99" s="824"/>
      <c r="G99" s="157"/>
      <c r="H99" s="158" t="s">
        <v>344</v>
      </c>
      <c r="I99" s="157"/>
      <c r="J99" s="158" t="s">
        <v>343</v>
      </c>
      <c r="K99" s="157"/>
      <c r="L99" s="156" t="s">
        <v>342</v>
      </c>
      <c r="M99" s="155"/>
    </row>
    <row r="100" spans="1:13" ht="15" customHeight="1" x14ac:dyDescent="0.45">
      <c r="A100" s="786"/>
      <c r="B100" s="830" t="s">
        <v>341</v>
      </c>
      <c r="C100" s="154" t="s">
        <v>340</v>
      </c>
      <c r="D100" s="152"/>
      <c r="E100" s="153" t="s">
        <v>339</v>
      </c>
      <c r="F100" s="152"/>
      <c r="G100" s="151" t="s">
        <v>338</v>
      </c>
      <c r="H100" s="151"/>
      <c r="I100" s="151"/>
      <c r="J100" s="151"/>
      <c r="K100" s="151"/>
      <c r="L100" s="151"/>
      <c r="M100" s="150"/>
    </row>
    <row r="101" spans="1:13" ht="15" customHeight="1" x14ac:dyDescent="0.15">
      <c r="A101" s="786"/>
      <c r="B101" s="831"/>
      <c r="C101" s="149" t="s">
        <v>347</v>
      </c>
      <c r="D101" s="148" t="s">
        <v>294</v>
      </c>
      <c r="E101" s="147"/>
      <c r="F101" s="146" t="s">
        <v>346</v>
      </c>
      <c r="G101" s="166"/>
      <c r="H101" s="166"/>
      <c r="I101" s="165"/>
      <c r="J101" s="165"/>
      <c r="K101" s="165"/>
      <c r="L101" s="165"/>
      <c r="M101" s="164"/>
    </row>
    <row r="102" spans="1:13" ht="15" customHeight="1" x14ac:dyDescent="0.45">
      <c r="A102" s="786"/>
      <c r="B102" s="832"/>
      <c r="C102" s="797"/>
      <c r="D102" s="798"/>
      <c r="E102" s="798"/>
      <c r="F102" s="798"/>
      <c r="G102" s="798"/>
      <c r="H102" s="798"/>
      <c r="I102" s="798"/>
      <c r="J102" s="798"/>
      <c r="K102" s="798"/>
      <c r="L102" s="798"/>
      <c r="M102" s="799"/>
    </row>
    <row r="103" spans="1:13" ht="15" customHeight="1" x14ac:dyDescent="0.15">
      <c r="A103" s="786"/>
      <c r="B103" s="163" t="s">
        <v>193</v>
      </c>
      <c r="C103" s="821"/>
      <c r="D103" s="822"/>
      <c r="E103" s="823"/>
      <c r="F103" s="824" t="s">
        <v>345</v>
      </c>
      <c r="G103" s="162"/>
      <c r="H103" s="161"/>
      <c r="I103" s="162"/>
      <c r="J103" s="161"/>
      <c r="K103" s="162"/>
      <c r="L103" s="161"/>
      <c r="M103" s="160"/>
    </row>
    <row r="104" spans="1:13" ht="15" customHeight="1" x14ac:dyDescent="0.15">
      <c r="A104" s="786"/>
      <c r="B104" s="159" t="s">
        <v>189</v>
      </c>
      <c r="C104" s="809"/>
      <c r="D104" s="810"/>
      <c r="E104" s="811"/>
      <c r="F104" s="824"/>
      <c r="G104" s="157"/>
      <c r="H104" s="158" t="s">
        <v>344</v>
      </c>
      <c r="I104" s="157"/>
      <c r="J104" s="158" t="s">
        <v>343</v>
      </c>
      <c r="K104" s="157"/>
      <c r="L104" s="156" t="s">
        <v>342</v>
      </c>
      <c r="M104" s="155"/>
    </row>
    <row r="105" spans="1:13" ht="15" customHeight="1" x14ac:dyDescent="0.45">
      <c r="A105" s="786"/>
      <c r="B105" s="830" t="s">
        <v>341</v>
      </c>
      <c r="C105" s="154" t="s">
        <v>340</v>
      </c>
      <c r="D105" s="152"/>
      <c r="E105" s="153" t="s">
        <v>339</v>
      </c>
      <c r="F105" s="152"/>
      <c r="G105" s="151" t="s">
        <v>338</v>
      </c>
      <c r="H105" s="151"/>
      <c r="I105" s="151"/>
      <c r="J105" s="151"/>
      <c r="K105" s="151"/>
      <c r="L105" s="151"/>
      <c r="M105" s="150"/>
    </row>
    <row r="106" spans="1:13" ht="15" customHeight="1" x14ac:dyDescent="0.15">
      <c r="A106" s="786"/>
      <c r="B106" s="831"/>
      <c r="C106" s="149" t="s">
        <v>347</v>
      </c>
      <c r="D106" s="148" t="s">
        <v>294</v>
      </c>
      <c r="E106" s="147"/>
      <c r="F106" s="146" t="s">
        <v>346</v>
      </c>
      <c r="G106" s="166"/>
      <c r="H106" s="166"/>
      <c r="I106" s="165"/>
      <c r="J106" s="165"/>
      <c r="K106" s="165"/>
      <c r="L106" s="165"/>
      <c r="M106" s="164"/>
    </row>
    <row r="107" spans="1:13" ht="15" customHeight="1" x14ac:dyDescent="0.45">
      <c r="A107" s="786"/>
      <c r="B107" s="832"/>
      <c r="C107" s="797"/>
      <c r="D107" s="798"/>
      <c r="E107" s="798"/>
      <c r="F107" s="798"/>
      <c r="G107" s="798"/>
      <c r="H107" s="798"/>
      <c r="I107" s="798"/>
      <c r="J107" s="798"/>
      <c r="K107" s="798"/>
      <c r="L107" s="798"/>
      <c r="M107" s="799"/>
    </row>
    <row r="108" spans="1:13" ht="15" customHeight="1" x14ac:dyDescent="0.15">
      <c r="A108" s="786"/>
      <c r="B108" s="163" t="s">
        <v>193</v>
      </c>
      <c r="C108" s="821"/>
      <c r="D108" s="822"/>
      <c r="E108" s="823"/>
      <c r="F108" s="824" t="s">
        <v>345</v>
      </c>
      <c r="G108" s="162"/>
      <c r="H108" s="161"/>
      <c r="I108" s="162"/>
      <c r="J108" s="161"/>
      <c r="K108" s="162"/>
      <c r="L108" s="161"/>
      <c r="M108" s="160"/>
    </row>
    <row r="109" spans="1:13" ht="15" customHeight="1" x14ac:dyDescent="0.15">
      <c r="A109" s="786"/>
      <c r="B109" s="159" t="s">
        <v>189</v>
      </c>
      <c r="C109" s="809"/>
      <c r="D109" s="810"/>
      <c r="E109" s="811"/>
      <c r="F109" s="824"/>
      <c r="G109" s="157"/>
      <c r="H109" s="158" t="s">
        <v>344</v>
      </c>
      <c r="I109" s="157"/>
      <c r="J109" s="158" t="s">
        <v>343</v>
      </c>
      <c r="K109" s="157"/>
      <c r="L109" s="156" t="s">
        <v>342</v>
      </c>
      <c r="M109" s="155"/>
    </row>
    <row r="110" spans="1:13" ht="15" customHeight="1" x14ac:dyDescent="0.45">
      <c r="A110" s="786"/>
      <c r="B110" s="830" t="s">
        <v>341</v>
      </c>
      <c r="C110" s="154" t="s">
        <v>340</v>
      </c>
      <c r="D110" s="152"/>
      <c r="E110" s="153" t="s">
        <v>339</v>
      </c>
      <c r="F110" s="152"/>
      <c r="G110" s="151" t="s">
        <v>338</v>
      </c>
      <c r="H110" s="151"/>
      <c r="I110" s="151"/>
      <c r="J110" s="151"/>
      <c r="K110" s="151"/>
      <c r="L110" s="151"/>
      <c r="M110" s="150"/>
    </row>
    <row r="111" spans="1:13" ht="15" customHeight="1" x14ac:dyDescent="0.15">
      <c r="A111" s="786"/>
      <c r="B111" s="831"/>
      <c r="C111" s="149" t="s">
        <v>347</v>
      </c>
      <c r="D111" s="148" t="s">
        <v>294</v>
      </c>
      <c r="E111" s="147"/>
      <c r="F111" s="146" t="s">
        <v>346</v>
      </c>
      <c r="G111" s="166"/>
      <c r="H111" s="166"/>
      <c r="I111" s="165"/>
      <c r="J111" s="165"/>
      <c r="K111" s="165"/>
      <c r="L111" s="165"/>
      <c r="M111" s="164"/>
    </row>
    <row r="112" spans="1:13" ht="15" customHeight="1" x14ac:dyDescent="0.45">
      <c r="A112" s="786"/>
      <c r="B112" s="832"/>
      <c r="C112" s="797"/>
      <c r="D112" s="798"/>
      <c r="E112" s="798"/>
      <c r="F112" s="798"/>
      <c r="G112" s="798"/>
      <c r="H112" s="798"/>
      <c r="I112" s="798"/>
      <c r="J112" s="798"/>
      <c r="K112" s="798"/>
      <c r="L112" s="798"/>
      <c r="M112" s="799"/>
    </row>
    <row r="113" spans="1:13" ht="15" customHeight="1" x14ac:dyDescent="0.15">
      <c r="A113" s="786"/>
      <c r="B113" s="163" t="s">
        <v>193</v>
      </c>
      <c r="C113" s="821"/>
      <c r="D113" s="822"/>
      <c r="E113" s="823"/>
      <c r="F113" s="824" t="s">
        <v>345</v>
      </c>
      <c r="G113" s="162"/>
      <c r="H113" s="161"/>
      <c r="I113" s="162"/>
      <c r="J113" s="161"/>
      <c r="K113" s="162"/>
      <c r="L113" s="161"/>
      <c r="M113" s="160"/>
    </row>
    <row r="114" spans="1:13" ht="15" customHeight="1" x14ac:dyDescent="0.15">
      <c r="A114" s="786"/>
      <c r="B114" s="159" t="s">
        <v>189</v>
      </c>
      <c r="C114" s="809"/>
      <c r="D114" s="810"/>
      <c r="E114" s="811"/>
      <c r="F114" s="824"/>
      <c r="G114" s="157"/>
      <c r="H114" s="158" t="s">
        <v>344</v>
      </c>
      <c r="I114" s="157"/>
      <c r="J114" s="158" t="s">
        <v>343</v>
      </c>
      <c r="K114" s="157"/>
      <c r="L114" s="156" t="s">
        <v>342</v>
      </c>
      <c r="M114" s="155"/>
    </row>
    <row r="115" spans="1:13" ht="15" customHeight="1" x14ac:dyDescent="0.45">
      <c r="A115" s="786"/>
      <c r="B115" s="830" t="s">
        <v>341</v>
      </c>
      <c r="C115" s="154" t="s">
        <v>340</v>
      </c>
      <c r="D115" s="152"/>
      <c r="E115" s="153" t="s">
        <v>339</v>
      </c>
      <c r="F115" s="152"/>
      <c r="G115" s="151" t="s">
        <v>338</v>
      </c>
      <c r="H115" s="151"/>
      <c r="I115" s="151"/>
      <c r="J115" s="151"/>
      <c r="K115" s="151"/>
      <c r="L115" s="151"/>
      <c r="M115" s="150"/>
    </row>
    <row r="116" spans="1:13" ht="15" customHeight="1" x14ac:dyDescent="0.15">
      <c r="A116" s="786"/>
      <c r="B116" s="831"/>
      <c r="C116" s="149" t="s">
        <v>347</v>
      </c>
      <c r="D116" s="148" t="s">
        <v>294</v>
      </c>
      <c r="E116" s="147"/>
      <c r="F116" s="146" t="s">
        <v>346</v>
      </c>
      <c r="G116" s="166"/>
      <c r="H116" s="166"/>
      <c r="I116" s="165"/>
      <c r="J116" s="165"/>
      <c r="K116" s="165"/>
      <c r="L116" s="165"/>
      <c r="M116" s="164"/>
    </row>
    <row r="117" spans="1:13" ht="15" customHeight="1" x14ac:dyDescent="0.45">
      <c r="A117" s="787"/>
      <c r="B117" s="832"/>
      <c r="C117" s="797"/>
      <c r="D117" s="798"/>
      <c r="E117" s="798"/>
      <c r="F117" s="798"/>
      <c r="G117" s="798"/>
      <c r="H117" s="798"/>
      <c r="I117" s="798"/>
      <c r="J117" s="798"/>
      <c r="K117" s="798"/>
      <c r="L117" s="798"/>
      <c r="M117" s="799"/>
    </row>
    <row r="118" spans="1:13" ht="6" customHeight="1" x14ac:dyDescent="0.45"/>
    <row r="119" spans="1:13" ht="15" customHeight="1" x14ac:dyDescent="0.45">
      <c r="A119" s="195" t="s">
        <v>386</v>
      </c>
    </row>
    <row r="120" spans="1:13" ht="15" customHeight="1" x14ac:dyDescent="0.15">
      <c r="A120" s="847" t="s">
        <v>385</v>
      </c>
      <c r="B120" s="848"/>
      <c r="C120" s="201" t="s">
        <v>384</v>
      </c>
      <c r="D120" s="816"/>
      <c r="E120" s="816"/>
      <c r="F120" s="816"/>
      <c r="G120" s="817" t="s">
        <v>383</v>
      </c>
      <c r="H120" s="817"/>
      <c r="I120" s="818"/>
      <c r="J120" s="818"/>
      <c r="K120" s="818"/>
      <c r="L120" s="818"/>
      <c r="M120" s="818"/>
    </row>
    <row r="121" spans="1:13" ht="15" customHeight="1" x14ac:dyDescent="0.15">
      <c r="A121" s="849"/>
      <c r="B121" s="850"/>
      <c r="C121" s="201" t="s">
        <v>384</v>
      </c>
      <c r="D121" s="816"/>
      <c r="E121" s="816"/>
      <c r="F121" s="816"/>
      <c r="G121" s="817" t="s">
        <v>383</v>
      </c>
      <c r="H121" s="817"/>
      <c r="I121" s="818"/>
      <c r="J121" s="818"/>
      <c r="K121" s="818"/>
      <c r="L121" s="818"/>
      <c r="M121" s="818"/>
    </row>
    <row r="122" spans="1:13" ht="15" customHeight="1" x14ac:dyDescent="0.15">
      <c r="A122" s="849"/>
      <c r="B122" s="850"/>
      <c r="C122" s="201" t="s">
        <v>384</v>
      </c>
      <c r="D122" s="816"/>
      <c r="E122" s="816"/>
      <c r="F122" s="816"/>
      <c r="G122" s="817" t="s">
        <v>383</v>
      </c>
      <c r="H122" s="817"/>
      <c r="I122" s="818"/>
      <c r="J122" s="818"/>
      <c r="K122" s="818"/>
      <c r="L122" s="818"/>
      <c r="M122" s="818"/>
    </row>
    <row r="123" spans="1:13" ht="15" customHeight="1" x14ac:dyDescent="0.15">
      <c r="A123" s="849"/>
      <c r="B123" s="850"/>
      <c r="C123" s="201" t="s">
        <v>384</v>
      </c>
      <c r="D123" s="816"/>
      <c r="E123" s="816"/>
      <c r="F123" s="816"/>
      <c r="G123" s="817" t="s">
        <v>383</v>
      </c>
      <c r="H123" s="817"/>
      <c r="I123" s="818"/>
      <c r="J123" s="818"/>
      <c r="K123" s="818"/>
      <c r="L123" s="818"/>
      <c r="M123" s="818"/>
    </row>
    <row r="124" spans="1:13" x14ac:dyDescent="0.15">
      <c r="A124" s="851"/>
      <c r="B124" s="852"/>
      <c r="C124" s="201" t="s">
        <v>384</v>
      </c>
      <c r="D124" s="816"/>
      <c r="E124" s="816"/>
      <c r="F124" s="816"/>
      <c r="G124" s="817" t="s">
        <v>383</v>
      </c>
      <c r="H124" s="817"/>
      <c r="I124" s="818"/>
      <c r="J124" s="818"/>
      <c r="K124" s="818"/>
      <c r="L124" s="818"/>
      <c r="M124" s="818"/>
    </row>
  </sheetData>
  <mergeCells count="188">
    <mergeCell ref="A25:G25"/>
    <mergeCell ref="H25:M25"/>
    <mergeCell ref="A26:M26"/>
    <mergeCell ref="A27:B28"/>
    <mergeCell ref="C27:D27"/>
    <mergeCell ref="B16:G16"/>
    <mergeCell ref="H16:M16"/>
    <mergeCell ref="B17:C19"/>
    <mergeCell ref="D17:E17"/>
    <mergeCell ref="A11:A19"/>
    <mergeCell ref="C11:E11"/>
    <mergeCell ref="F11:F12"/>
    <mergeCell ref="C12:E12"/>
    <mergeCell ref="B13:B15"/>
    <mergeCell ref="G14:M14"/>
    <mergeCell ref="C15:M15"/>
    <mergeCell ref="E27:F27"/>
    <mergeCell ref="H3:I3"/>
    <mergeCell ref="A4:A10"/>
    <mergeCell ref="C4:M4"/>
    <mergeCell ref="C5:M5"/>
    <mergeCell ref="B6:B8"/>
    <mergeCell ref="C8:M8"/>
    <mergeCell ref="C10:M10"/>
    <mergeCell ref="A20:A24"/>
    <mergeCell ref="C20:E20"/>
    <mergeCell ref="F20:F21"/>
    <mergeCell ref="C21:E21"/>
    <mergeCell ref="B22:B24"/>
    <mergeCell ref="C24:M24"/>
    <mergeCell ref="F17:M17"/>
    <mergeCell ref="D18:E19"/>
    <mergeCell ref="A3:D3"/>
    <mergeCell ref="L3:M3"/>
    <mergeCell ref="J3:K3"/>
    <mergeCell ref="C9:M9"/>
    <mergeCell ref="A33:M33"/>
    <mergeCell ref="A35:B35"/>
    <mergeCell ref="C35:M35"/>
    <mergeCell ref="A36:B36"/>
    <mergeCell ref="C36:M36"/>
    <mergeCell ref="A29:B29"/>
    <mergeCell ref="A30:B30"/>
    <mergeCell ref="C31:D31"/>
    <mergeCell ref="E31:F31"/>
    <mergeCell ref="C32:D32"/>
    <mergeCell ref="E32:F32"/>
    <mergeCell ref="A34:B34"/>
    <mergeCell ref="D46:F46"/>
    <mergeCell ref="G46:H46"/>
    <mergeCell ref="C73:E73"/>
    <mergeCell ref="F73:M73"/>
    <mergeCell ref="A37:B39"/>
    <mergeCell ref="H37:I37"/>
    <mergeCell ref="J37:K37"/>
    <mergeCell ref="L37:M37"/>
    <mergeCell ref="H38:I38"/>
    <mergeCell ref="J38:K38"/>
    <mergeCell ref="L38:M38"/>
    <mergeCell ref="C39:E39"/>
    <mergeCell ref="F39:M39"/>
    <mergeCell ref="C53:M53"/>
    <mergeCell ref="A55:A59"/>
    <mergeCell ref="C55:E55"/>
    <mergeCell ref="F55:F56"/>
    <mergeCell ref="C56:E56"/>
    <mergeCell ref="B57:B59"/>
    <mergeCell ref="C59:M59"/>
    <mergeCell ref="E67:F67"/>
    <mergeCell ref="A60:G60"/>
    <mergeCell ref="A61:M61"/>
    <mergeCell ref="A62:B63"/>
    <mergeCell ref="B110:B112"/>
    <mergeCell ref="C112:M112"/>
    <mergeCell ref="C113:E113"/>
    <mergeCell ref="F113:F114"/>
    <mergeCell ref="A40:B42"/>
    <mergeCell ref="H40:I40"/>
    <mergeCell ref="J40:K40"/>
    <mergeCell ref="L40:M40"/>
    <mergeCell ref="H41:I41"/>
    <mergeCell ref="J41:K41"/>
    <mergeCell ref="L41:M41"/>
    <mergeCell ref="C102:M102"/>
    <mergeCell ref="H42:I42"/>
    <mergeCell ref="J42:K42"/>
    <mergeCell ref="L42:M42"/>
    <mergeCell ref="A43:B43"/>
    <mergeCell ref="C43:M43"/>
    <mergeCell ref="A44:B44"/>
    <mergeCell ref="C44:M44"/>
    <mergeCell ref="I46:M46"/>
    <mergeCell ref="C54:M54"/>
    <mergeCell ref="A45:B45"/>
    <mergeCell ref="C45:M45"/>
    <mergeCell ref="A46:B46"/>
    <mergeCell ref="D124:F124"/>
    <mergeCell ref="G124:H124"/>
    <mergeCell ref="I124:M124"/>
    <mergeCell ref="A88:A117"/>
    <mergeCell ref="C88:E88"/>
    <mergeCell ref="F88:F89"/>
    <mergeCell ref="C89:E89"/>
    <mergeCell ref="B90:B92"/>
    <mergeCell ref="C92:M92"/>
    <mergeCell ref="B95:B97"/>
    <mergeCell ref="D123:F123"/>
    <mergeCell ref="G123:H123"/>
    <mergeCell ref="I123:M123"/>
    <mergeCell ref="B115:B117"/>
    <mergeCell ref="C117:M117"/>
    <mergeCell ref="A120:B124"/>
    <mergeCell ref="D120:F120"/>
    <mergeCell ref="G120:H120"/>
    <mergeCell ref="I120:M120"/>
    <mergeCell ref="D121:F121"/>
    <mergeCell ref="C114:E114"/>
    <mergeCell ref="B105:B107"/>
    <mergeCell ref="C107:M107"/>
    <mergeCell ref="C108:E108"/>
    <mergeCell ref="D122:F122"/>
    <mergeCell ref="G122:H122"/>
    <mergeCell ref="I122:M122"/>
    <mergeCell ref="G121:H121"/>
    <mergeCell ref="I121:M121"/>
    <mergeCell ref="C97:M97"/>
    <mergeCell ref="C98:E98"/>
    <mergeCell ref="H71:I71"/>
    <mergeCell ref="J71:K71"/>
    <mergeCell ref="L71:M71"/>
    <mergeCell ref="H72:I72"/>
    <mergeCell ref="J72:K72"/>
    <mergeCell ref="L72:M72"/>
    <mergeCell ref="F108:F109"/>
    <mergeCell ref="C109:E109"/>
    <mergeCell ref="C99:E99"/>
    <mergeCell ref="A85:M85"/>
    <mergeCell ref="A84:M84"/>
    <mergeCell ref="C93:E93"/>
    <mergeCell ref="F93:F94"/>
    <mergeCell ref="C94:E94"/>
    <mergeCell ref="A71:B73"/>
    <mergeCell ref="C78:M78"/>
    <mergeCell ref="A79:B79"/>
    <mergeCell ref="C62:D62"/>
    <mergeCell ref="E62:F62"/>
    <mergeCell ref="A78:B78"/>
    <mergeCell ref="A70:B70"/>
    <mergeCell ref="C70:M70"/>
    <mergeCell ref="C104:E104"/>
    <mergeCell ref="A82:M82"/>
    <mergeCell ref="A83:M83"/>
    <mergeCell ref="C79:M79"/>
    <mergeCell ref="D80:F80"/>
    <mergeCell ref="G80:H80"/>
    <mergeCell ref="I80:M80"/>
    <mergeCell ref="A80:B80"/>
    <mergeCell ref="C103:E103"/>
    <mergeCell ref="F103:F104"/>
    <mergeCell ref="A68:B68"/>
    <mergeCell ref="A69:B69"/>
    <mergeCell ref="C69:M69"/>
    <mergeCell ref="B100:B102"/>
    <mergeCell ref="F98:F99"/>
    <mergeCell ref="A47:M47"/>
    <mergeCell ref="A64:B64"/>
    <mergeCell ref="A65:B65"/>
    <mergeCell ref="C66:D66"/>
    <mergeCell ref="E66:F66"/>
    <mergeCell ref="C67:D67"/>
    <mergeCell ref="A77:B77"/>
    <mergeCell ref="C77:M77"/>
    <mergeCell ref="A74:B76"/>
    <mergeCell ref="H74:I74"/>
    <mergeCell ref="J74:K74"/>
    <mergeCell ref="L74:M74"/>
    <mergeCell ref="H75:I75"/>
    <mergeCell ref="J75:K75"/>
    <mergeCell ref="L75:M75"/>
    <mergeCell ref="H76:I76"/>
    <mergeCell ref="J76:K76"/>
    <mergeCell ref="L76:M76"/>
    <mergeCell ref="A48:A54"/>
    <mergeCell ref="C48:M48"/>
    <mergeCell ref="C49:M49"/>
    <mergeCell ref="B50:B52"/>
    <mergeCell ref="C52:M52"/>
    <mergeCell ref="H60:M60"/>
  </mergeCells>
  <phoneticPr fontId="20"/>
  <dataValidations count="10">
    <dataValidation type="list" allowBlank="1" showInputMessage="1" sqref="G7 G51" xr:uid="{2413524F-33CD-400E-B9F9-5179DB9CE1E8}">
      <formula1>"中,東,南,西,安佐南,安佐北,安芸,佐伯"</formula1>
    </dataValidation>
    <dataValidation type="list" imeMode="disabled" operator="greaterThanOrEqual" allowBlank="1" showInputMessage="1" sqref="G11 G20 G55 G88 G93 G98 G103 G108 G113" xr:uid="{0513C75D-F3A8-4F77-9D45-6BF10511A616}">
      <formula1>"昭和,平成"</formula1>
    </dataValidation>
    <dataValidation type="list" allowBlank="1" showInputMessage="1" showErrorMessage="1" sqref="L3" xr:uid="{1EBE1FE3-A7E4-444E-8922-AEEBB4349D11}">
      <formula1>"通所・訪問型,宿泊型"</formula1>
    </dataValidation>
    <dataValidation type="list" allowBlank="1" showInputMessage="1" showErrorMessage="1" sqref="D101 D51 D111 D23 D14 D58 D91 D96 D106 D7 D116" xr:uid="{457D5678-91E6-4E5D-9367-DF07BB0A4B98}">
      <formula1>"都,道,府,県"</formula1>
    </dataValidation>
    <dataValidation type="list" allowBlank="1" showInputMessage="1" showErrorMessage="1" sqref="F101 F51 F111 F23 F14 F58 F91 F96 F106 F7 F116" xr:uid="{2E37D6B1-4B13-4F57-BB34-4C0BA525DE04}">
      <formula1>"市,郡,区"</formula1>
    </dataValidation>
    <dataValidation imeMode="fullKatakana" allowBlank="1" showInputMessage="1" showErrorMessage="1" sqref="C4:M4 C11:E11 C20:E20 C88:E88 C93:E93 C98:E98 C103:E103 C108:E108 C113:E113 C48:M48 C55:E55" xr:uid="{4AD985CF-829E-4231-90F9-C3C632F0B48E}"/>
    <dataValidation imeMode="disabled" allowBlank="1" showInputMessage="1" showErrorMessage="1" sqref="D6 F6 D50 F50 D13 F13 D90 F90 D95 F95 D100 F100 D105 F105 D110 F110 D115 F115 D22 F22" xr:uid="{C1DCDBC6-2C0F-4B26-BBA5-36A8A05386D2}"/>
    <dataValidation type="whole" imeMode="disabled" operator="greaterThanOrEqual" allowBlank="1" showInputMessage="1" showErrorMessage="1" sqref="K20:K21 I20:I21 G21 K11:K12 I11:I12 G12 K55:K56 I55:I56 G56 K88:K89 I88:I89 G89 K93:K94 I93:I94 G94 K98:K99 I98:I99 G99 K103:K104 I103:I104 G104 K108:K109 I108:I109 G109 K113:K114 I113:I114 G114" xr:uid="{943BA16F-ABB9-435F-B59C-624211E1B580}">
      <formula1>0</formula1>
    </dataValidation>
    <dataValidation type="list" allowBlank="1" showInputMessage="1" showErrorMessage="1" sqref="C38:M38 L3:M3 C72:M72 F34 F3 H3 D34 D68 F68" xr:uid="{9C04C189-7629-4A62-8234-9144217136D4}">
      <formula1>"○"</formula1>
    </dataValidation>
    <dataValidation type="whole" operator="greaterThanOrEqual" allowBlank="1" showInputMessage="1" showErrorMessage="1" sqref="C35:M35 C36 E34 C69:M69 C70 C34 C68 E68" xr:uid="{AAB6D5CE-1B3D-49D1-A80B-64AA14ECA039}">
      <formula1>0</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2" manualBreakCount="2">
    <brk id="59" max="12" man="1"/>
    <brk id="8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12" customWidth="1"/>
    <col min="2" max="2" width="13" style="214" customWidth="1"/>
    <col min="3" max="3" width="6.59765625" style="212" customWidth="1"/>
    <col min="4" max="5" width="13.8984375" style="212" customWidth="1"/>
    <col min="6" max="36" width="2.296875" style="212" customWidth="1"/>
    <col min="37" max="37" width="6.59765625" style="212" customWidth="1"/>
    <col min="38" max="39" width="7.59765625" style="212" customWidth="1"/>
    <col min="40" max="40" width="5.59765625" style="212" customWidth="1"/>
    <col min="41" max="49" width="8.19921875" style="212"/>
    <col min="50" max="50" width="8.19921875" style="213"/>
    <col min="51" max="16384" width="8.19921875" style="212"/>
  </cols>
  <sheetData>
    <row r="1" spans="1:50" ht="18" customHeight="1" x14ac:dyDescent="0.45">
      <c r="A1" s="243" t="s">
        <v>462</v>
      </c>
      <c r="C1" s="243"/>
      <c r="D1" s="243"/>
      <c r="E1" s="243"/>
      <c r="F1" s="243"/>
      <c r="G1" s="243"/>
      <c r="H1" s="243"/>
      <c r="I1" s="243"/>
      <c r="J1" s="243"/>
      <c r="K1" s="243"/>
      <c r="L1" s="243"/>
      <c r="M1" s="243"/>
      <c r="N1" s="243"/>
      <c r="O1" s="243"/>
      <c r="P1" s="243"/>
      <c r="Q1" s="243"/>
      <c r="R1" s="243"/>
      <c r="S1" s="243"/>
      <c r="T1" s="243"/>
      <c r="U1" s="243"/>
      <c r="V1" s="243"/>
      <c r="W1" s="243"/>
      <c r="X1" s="218"/>
      <c r="Y1" s="218"/>
      <c r="Z1" s="220"/>
      <c r="AA1" s="220"/>
      <c r="AB1" s="220"/>
      <c r="AC1" s="220"/>
      <c r="AD1" s="244"/>
      <c r="AE1" s="244"/>
      <c r="AF1" s="244"/>
      <c r="AG1" s="244"/>
      <c r="AH1" s="244"/>
      <c r="AI1" s="242" t="s">
        <v>461</v>
      </c>
      <c r="AJ1" s="242"/>
      <c r="AK1" s="904" t="str">
        <f>IF(チェックシート!$B$5="", "", チェックシート!$B$5)</f>
        <v/>
      </c>
      <c r="AL1" s="905"/>
      <c r="AM1" s="905"/>
      <c r="AN1" s="906"/>
      <c r="AX1" s="213" t="s">
        <v>460</v>
      </c>
    </row>
    <row r="2" spans="1:50" ht="18" customHeight="1" x14ac:dyDescent="0.45">
      <c r="A2" s="243" t="s">
        <v>459</v>
      </c>
      <c r="B2" s="237"/>
      <c r="C2" s="237"/>
      <c r="D2" s="237"/>
      <c r="E2" s="237"/>
      <c r="F2" s="237"/>
      <c r="G2" s="237"/>
      <c r="H2" s="237"/>
      <c r="I2" s="237"/>
      <c r="J2" s="237"/>
      <c r="K2" s="237"/>
      <c r="L2" s="237"/>
      <c r="M2" s="922">
        <v>2025</v>
      </c>
      <c r="N2" s="922"/>
      <c r="O2" s="922"/>
      <c r="P2" s="922"/>
      <c r="Q2" s="932" t="s">
        <v>335</v>
      </c>
      <c r="R2" s="932"/>
      <c r="S2" s="922"/>
      <c r="T2" s="922"/>
      <c r="U2" s="932" t="s">
        <v>458</v>
      </c>
      <c r="V2" s="932"/>
      <c r="W2" s="237"/>
      <c r="X2" s="237"/>
      <c r="Y2" s="237"/>
      <c r="Z2" s="220"/>
      <c r="AA2" s="220"/>
      <c r="AC2" s="242"/>
      <c r="AD2" s="237"/>
      <c r="AE2" s="237"/>
      <c r="AF2" s="237"/>
      <c r="AG2" s="237"/>
      <c r="AH2" s="237"/>
      <c r="AI2" s="242" t="s">
        <v>457</v>
      </c>
      <c r="AJ2" s="242"/>
      <c r="AK2" s="907" t="str">
        <f>IF(チェックシート!$B$4="", "", チェックシート!$B$4)</f>
        <v/>
      </c>
      <c r="AL2" s="908"/>
      <c r="AM2" s="908"/>
      <c r="AN2" s="909"/>
      <c r="AX2" s="213" t="s">
        <v>456</v>
      </c>
    </row>
    <row r="3" spans="1:50" ht="18" customHeight="1" x14ac:dyDescent="0.45">
      <c r="A3" s="241"/>
      <c r="B3" s="241"/>
      <c r="C3" s="241"/>
      <c r="D3" s="241"/>
      <c r="E3" s="241"/>
      <c r="F3" s="241"/>
      <c r="G3" s="241"/>
      <c r="H3" s="241"/>
      <c r="I3" s="241"/>
      <c r="J3" s="241"/>
      <c r="K3" s="241"/>
      <c r="L3" s="241"/>
      <c r="M3" s="241"/>
      <c r="N3" s="241"/>
      <c r="O3" s="241"/>
      <c r="P3" s="241"/>
      <c r="Q3" s="241"/>
      <c r="R3" s="241"/>
      <c r="S3" s="241"/>
      <c r="T3" s="241"/>
      <c r="U3" s="241"/>
      <c r="V3" s="241"/>
      <c r="W3" s="241"/>
      <c r="Y3" s="238"/>
      <c r="Z3" s="238"/>
      <c r="AA3" s="238"/>
      <c r="AB3" s="220"/>
      <c r="AC3" s="238"/>
      <c r="AD3" s="238"/>
      <c r="AE3" s="238"/>
      <c r="AF3" s="238"/>
      <c r="AG3" s="238"/>
      <c r="AH3" s="238"/>
      <c r="AI3" s="240" t="s">
        <v>455</v>
      </c>
      <c r="AJ3" s="242"/>
      <c r="AK3" s="910"/>
      <c r="AL3" s="911"/>
      <c r="AM3" s="911"/>
      <c r="AN3" s="912"/>
      <c r="AX3" s="213" t="s">
        <v>118</v>
      </c>
    </row>
    <row r="4" spans="1:50" ht="18" customHeight="1" x14ac:dyDescent="0.45">
      <c r="A4" s="241"/>
      <c r="B4" s="241"/>
      <c r="C4" s="241"/>
      <c r="D4" s="241"/>
      <c r="E4" s="241"/>
      <c r="F4" s="241"/>
      <c r="G4" s="241"/>
      <c r="H4" s="241"/>
      <c r="I4" s="241"/>
      <c r="J4" s="241"/>
      <c r="K4" s="241"/>
      <c r="L4" s="241"/>
      <c r="M4" s="241"/>
      <c r="N4" s="241"/>
      <c r="O4" s="241"/>
      <c r="P4" s="241"/>
      <c r="Q4" s="241"/>
      <c r="R4" s="241"/>
      <c r="S4" s="241"/>
      <c r="T4" s="241"/>
      <c r="U4" s="241"/>
      <c r="V4" s="241"/>
      <c r="W4" s="241"/>
      <c r="Y4" s="238"/>
      <c r="Z4" s="238"/>
      <c r="AA4" s="238"/>
      <c r="AB4" s="220"/>
      <c r="AC4" s="238"/>
      <c r="AD4" s="238"/>
      <c r="AE4" s="238"/>
      <c r="AF4" s="238"/>
      <c r="AG4" s="238"/>
      <c r="AH4" s="238"/>
      <c r="AI4" s="240" t="s">
        <v>454</v>
      </c>
      <c r="AJ4" s="242"/>
      <c r="AK4" s="910"/>
      <c r="AL4" s="911"/>
      <c r="AM4" s="911"/>
      <c r="AN4" s="912"/>
      <c r="AX4" s="213" t="s">
        <v>117</v>
      </c>
    </row>
    <row r="5" spans="1:50" ht="18" customHeight="1" x14ac:dyDescent="0.45">
      <c r="A5" s="241"/>
      <c r="B5" s="241"/>
      <c r="C5" s="241"/>
      <c r="D5" s="241"/>
      <c r="E5" s="241"/>
      <c r="F5" s="241"/>
      <c r="G5" s="241"/>
      <c r="H5" s="241"/>
      <c r="I5" s="241"/>
      <c r="J5" s="241"/>
      <c r="K5" s="241"/>
      <c r="L5" s="241"/>
      <c r="M5" s="241"/>
      <c r="N5" s="241"/>
      <c r="O5" s="241"/>
      <c r="P5" s="241"/>
      <c r="Q5" s="241"/>
      <c r="R5" s="241"/>
      <c r="S5" s="241"/>
      <c r="U5" s="241"/>
      <c r="V5" s="241"/>
      <c r="W5" s="241"/>
      <c r="Y5" s="238"/>
      <c r="Z5" s="238"/>
      <c r="AA5" s="238"/>
      <c r="AB5" s="220"/>
      <c r="AC5" s="238"/>
      <c r="AD5" s="238"/>
      <c r="AE5" s="238"/>
      <c r="AF5" s="238"/>
      <c r="AG5" s="240" t="s">
        <v>453</v>
      </c>
      <c r="AH5" s="939"/>
      <c r="AI5" s="939"/>
      <c r="AJ5" s="939"/>
      <c r="AK5" s="238" t="s">
        <v>452</v>
      </c>
      <c r="AL5" s="239"/>
      <c r="AM5" s="238" t="s">
        <v>451</v>
      </c>
      <c r="AN5" s="220"/>
      <c r="AX5" s="213" t="s">
        <v>116</v>
      </c>
    </row>
    <row r="6" spans="1:50" ht="9.9" customHeight="1" x14ac:dyDescent="0.45">
      <c r="A6" s="220"/>
      <c r="B6" s="227"/>
      <c r="C6" s="227"/>
      <c r="D6" s="227"/>
      <c r="E6" s="227"/>
      <c r="F6" s="227"/>
      <c r="G6" s="227"/>
      <c r="H6" s="227"/>
      <c r="I6" s="227"/>
      <c r="J6" s="227"/>
      <c r="K6" s="227"/>
      <c r="L6" s="227"/>
      <c r="M6" s="227"/>
      <c r="N6" s="227"/>
      <c r="O6" s="227"/>
      <c r="P6" s="227"/>
      <c r="Q6" s="227"/>
      <c r="R6" s="227"/>
      <c r="S6" s="227"/>
      <c r="T6" s="227"/>
      <c r="U6" s="227"/>
      <c r="V6" s="227"/>
      <c r="W6" s="227"/>
      <c r="X6" s="237"/>
      <c r="Y6" s="237"/>
      <c r="Z6" s="237"/>
      <c r="AA6" s="237"/>
      <c r="AB6" s="237"/>
      <c r="AC6" s="237"/>
      <c r="AD6" s="237"/>
      <c r="AE6" s="237"/>
      <c r="AF6" s="237"/>
      <c r="AG6" s="237"/>
      <c r="AH6" s="237"/>
      <c r="AI6" s="237"/>
      <c r="AJ6" s="237"/>
      <c r="AK6" s="237"/>
      <c r="AL6" s="237"/>
      <c r="AM6" s="220"/>
      <c r="AN6" s="220"/>
      <c r="AX6" s="213" t="s">
        <v>114</v>
      </c>
    </row>
    <row r="7" spans="1:50" ht="15" customHeight="1" x14ac:dyDescent="0.45">
      <c r="A7" s="923" t="s">
        <v>450</v>
      </c>
      <c r="B7" s="926" t="s">
        <v>449</v>
      </c>
      <c r="C7" s="929" t="s">
        <v>448</v>
      </c>
      <c r="D7" s="926" t="s">
        <v>447</v>
      </c>
      <c r="E7" s="926" t="s">
        <v>446</v>
      </c>
      <c r="F7" s="940" t="s">
        <v>445</v>
      </c>
      <c r="G7" s="941"/>
      <c r="H7" s="941"/>
      <c r="I7" s="941"/>
      <c r="J7" s="941"/>
      <c r="K7" s="941"/>
      <c r="L7" s="941"/>
      <c r="M7" s="941"/>
      <c r="N7" s="941"/>
      <c r="O7" s="941"/>
      <c r="P7" s="941"/>
      <c r="Q7" s="941"/>
      <c r="R7" s="941"/>
      <c r="S7" s="941"/>
      <c r="T7" s="941"/>
      <c r="U7" s="941"/>
      <c r="V7" s="941"/>
      <c r="W7" s="941"/>
      <c r="X7" s="941"/>
      <c r="Y7" s="941"/>
      <c r="Z7" s="941"/>
      <c r="AA7" s="941"/>
      <c r="AB7" s="941"/>
      <c r="AC7" s="941"/>
      <c r="AD7" s="941"/>
      <c r="AE7" s="941"/>
      <c r="AF7" s="941"/>
      <c r="AG7" s="941"/>
      <c r="AH7" s="941"/>
      <c r="AI7" s="941"/>
      <c r="AJ7" s="942"/>
      <c r="AK7" s="929" t="s">
        <v>444</v>
      </c>
      <c r="AL7" s="929" t="s">
        <v>443</v>
      </c>
      <c r="AM7" s="933" t="s">
        <v>442</v>
      </c>
      <c r="AN7" s="934"/>
      <c r="AX7" s="213" t="s">
        <v>112</v>
      </c>
    </row>
    <row r="8" spans="1:50" ht="15" customHeight="1" x14ac:dyDescent="0.45">
      <c r="A8" s="924"/>
      <c r="B8" s="927"/>
      <c r="C8" s="930"/>
      <c r="D8" s="927"/>
      <c r="E8" s="927"/>
      <c r="F8" s="915" t="s">
        <v>441</v>
      </c>
      <c r="G8" s="916"/>
      <c r="H8" s="916"/>
      <c r="I8" s="916"/>
      <c r="J8" s="916"/>
      <c r="K8" s="916"/>
      <c r="L8" s="917"/>
      <c r="M8" s="915" t="s">
        <v>440</v>
      </c>
      <c r="N8" s="916"/>
      <c r="O8" s="916"/>
      <c r="P8" s="916"/>
      <c r="Q8" s="916"/>
      <c r="R8" s="916"/>
      <c r="S8" s="917"/>
      <c r="T8" s="915" t="s">
        <v>439</v>
      </c>
      <c r="U8" s="916"/>
      <c r="V8" s="916"/>
      <c r="W8" s="916"/>
      <c r="X8" s="916"/>
      <c r="Y8" s="916"/>
      <c r="Z8" s="917"/>
      <c r="AA8" s="915" t="s">
        <v>438</v>
      </c>
      <c r="AB8" s="916"/>
      <c r="AC8" s="916"/>
      <c r="AD8" s="916"/>
      <c r="AE8" s="916"/>
      <c r="AF8" s="916"/>
      <c r="AG8" s="917"/>
      <c r="AH8" s="915" t="s">
        <v>437</v>
      </c>
      <c r="AI8" s="916"/>
      <c r="AJ8" s="917"/>
      <c r="AK8" s="930"/>
      <c r="AL8" s="930"/>
      <c r="AM8" s="935"/>
      <c r="AN8" s="936"/>
      <c r="AX8" s="213" t="s">
        <v>110</v>
      </c>
    </row>
    <row r="9" spans="1:50" ht="15" customHeight="1" x14ac:dyDescent="0.45">
      <c r="A9" s="924"/>
      <c r="B9" s="927"/>
      <c r="C9" s="930"/>
      <c r="D9" s="927"/>
      <c r="E9" s="927"/>
      <c r="F9" s="236">
        <f>DATE($M$2,$S$2,1)</f>
        <v>45627</v>
      </c>
      <c r="G9" s="236">
        <f>DATE($M$2,$S$2,2)</f>
        <v>45628</v>
      </c>
      <c r="H9" s="236">
        <f>DATE($M$2,$S$2,3)</f>
        <v>45629</v>
      </c>
      <c r="I9" s="236">
        <f>DATE($M$2,$S$2,4)</f>
        <v>45630</v>
      </c>
      <c r="J9" s="236">
        <f>DATE($M$2,$S$2,5)</f>
        <v>45631</v>
      </c>
      <c r="K9" s="236">
        <f>DATE($M$2,$S$2,6)</f>
        <v>45632</v>
      </c>
      <c r="L9" s="236">
        <f>DATE($M$2,$S$2,7)</f>
        <v>45633</v>
      </c>
      <c r="M9" s="236">
        <f>DATE($M$2,$S$2,8)</f>
        <v>45634</v>
      </c>
      <c r="N9" s="236">
        <f>DATE($M$2,$S$2,9)</f>
        <v>45635</v>
      </c>
      <c r="O9" s="236">
        <f>DATE($M$2,$S$2,10)</f>
        <v>45636</v>
      </c>
      <c r="P9" s="236">
        <f>DATE($M$2,$S$2,11)</f>
        <v>45637</v>
      </c>
      <c r="Q9" s="236">
        <f>DATE($M$2,$S$2,12)</f>
        <v>45638</v>
      </c>
      <c r="R9" s="236">
        <f>DATE($M$2,$S$2,13)</f>
        <v>45639</v>
      </c>
      <c r="S9" s="236">
        <f>DATE($M$2,$S$2,14)</f>
        <v>45640</v>
      </c>
      <c r="T9" s="236">
        <f>DATE($M$2,$S$2,15)</f>
        <v>45641</v>
      </c>
      <c r="U9" s="236">
        <f>DATE($M$2,$S$2,16)</f>
        <v>45642</v>
      </c>
      <c r="V9" s="236">
        <f>DATE($M$2,$S$2,17)</f>
        <v>45643</v>
      </c>
      <c r="W9" s="236">
        <f>DATE($M$2,$S$2,18)</f>
        <v>45644</v>
      </c>
      <c r="X9" s="236">
        <f>DATE($M$2,$S$2,19)</f>
        <v>45645</v>
      </c>
      <c r="Y9" s="236">
        <f>DATE($M$2,$S$2,20)</f>
        <v>45646</v>
      </c>
      <c r="Z9" s="236">
        <f>DATE($M$2,$S$2,21)</f>
        <v>45647</v>
      </c>
      <c r="AA9" s="236">
        <f>DATE($M$2,$S$2,22)</f>
        <v>45648</v>
      </c>
      <c r="AB9" s="236">
        <f>DATE($M$2,$S$2,23)</f>
        <v>45649</v>
      </c>
      <c r="AC9" s="236">
        <f>DATE($M$2,$S$2,24)</f>
        <v>45650</v>
      </c>
      <c r="AD9" s="236">
        <f>DATE($M$2,$S$2,25)</f>
        <v>45651</v>
      </c>
      <c r="AE9" s="236">
        <f>DATE($M$2,$S$2,26)</f>
        <v>45652</v>
      </c>
      <c r="AF9" s="236">
        <f>DATE($M$2,$S$2,27)</f>
        <v>45653</v>
      </c>
      <c r="AG9" s="236">
        <f>DATE($M$2,$S$2,28)</f>
        <v>45654</v>
      </c>
      <c r="AH9" s="236">
        <f>IF(DAY(EOMONTH(F9,0))&lt;29,"",DATE($M$2,$S$2,29))</f>
        <v>45655</v>
      </c>
      <c r="AI9" s="236">
        <f>IF(DAY(EOMONTH(F9,0))&lt;30,"",DATE($M$2,$S$2,30))</f>
        <v>45656</v>
      </c>
      <c r="AJ9" s="236">
        <f>IF(DAY(EOMONTH(F9,0))&lt;31,"",DATE($M$2,$S$2,31))</f>
        <v>45657</v>
      </c>
      <c r="AK9" s="930"/>
      <c r="AL9" s="930"/>
      <c r="AM9" s="935"/>
      <c r="AN9" s="936"/>
      <c r="AX9" s="213" t="s">
        <v>107</v>
      </c>
    </row>
    <row r="10" spans="1:50" ht="15" customHeight="1" x14ac:dyDescent="0.45">
      <c r="A10" s="925"/>
      <c r="B10" s="928"/>
      <c r="C10" s="931"/>
      <c r="D10" s="928"/>
      <c r="E10" s="928"/>
      <c r="F10" s="235">
        <f>DATE($M$2,$S$2,1)</f>
        <v>45627</v>
      </c>
      <c r="G10" s="235">
        <f>DATE($M$2,$S$2,2)</f>
        <v>45628</v>
      </c>
      <c r="H10" s="235">
        <f>DATE($M$2,$S$2,3)</f>
        <v>45629</v>
      </c>
      <c r="I10" s="235">
        <f>DATE($M$2,$S$2,4)</f>
        <v>45630</v>
      </c>
      <c r="J10" s="235">
        <f>DATE($M$2,$S$2,5)</f>
        <v>45631</v>
      </c>
      <c r="K10" s="235">
        <f>DATE($M$2,$S$2,6)</f>
        <v>45632</v>
      </c>
      <c r="L10" s="235">
        <f>DATE($M$2,$S$2,7)</f>
        <v>45633</v>
      </c>
      <c r="M10" s="235">
        <f>DATE($M$2,$S$2,8)</f>
        <v>45634</v>
      </c>
      <c r="N10" s="235">
        <f>DATE($M$2,$S$2,9)</f>
        <v>45635</v>
      </c>
      <c r="O10" s="235">
        <f>DATE($M$2,$S$2,10)</f>
        <v>45636</v>
      </c>
      <c r="P10" s="235">
        <f>DATE($M$2,$S$2,11)</f>
        <v>45637</v>
      </c>
      <c r="Q10" s="235">
        <f>DATE($M$2,$S$2,12)</f>
        <v>45638</v>
      </c>
      <c r="R10" s="235">
        <f>DATE($M$2,$S$2,13)</f>
        <v>45639</v>
      </c>
      <c r="S10" s="235">
        <f>DATE($M$2,$S$2,14)</f>
        <v>45640</v>
      </c>
      <c r="T10" s="235">
        <f>DATE($M$2,$S$2,15)</f>
        <v>45641</v>
      </c>
      <c r="U10" s="235">
        <f>DATE($M$2,$S$2,16)</f>
        <v>45642</v>
      </c>
      <c r="V10" s="235">
        <f>DATE($M$2,$S$2,17)</f>
        <v>45643</v>
      </c>
      <c r="W10" s="235">
        <f>DATE($M$2,$S$2,18)</f>
        <v>45644</v>
      </c>
      <c r="X10" s="235">
        <f>DATE($M$2,$S$2,19)</f>
        <v>45645</v>
      </c>
      <c r="Y10" s="235">
        <f>DATE($M$2,$S$2,20)</f>
        <v>45646</v>
      </c>
      <c r="Z10" s="235">
        <f>DATE($M$2,$S$2,21)</f>
        <v>45647</v>
      </c>
      <c r="AA10" s="235">
        <f>DATE($M$2,$S$2,22)</f>
        <v>45648</v>
      </c>
      <c r="AB10" s="235">
        <f>DATE($M$2,$S$2,23)</f>
        <v>45649</v>
      </c>
      <c r="AC10" s="235">
        <f>DATE($M$2,$S$2,24)</f>
        <v>45650</v>
      </c>
      <c r="AD10" s="235">
        <f>DATE($M$2,$S$2,25)</f>
        <v>45651</v>
      </c>
      <c r="AE10" s="235">
        <f>DATE($M$2,$S$2,26)</f>
        <v>45652</v>
      </c>
      <c r="AF10" s="235">
        <f>DATE($M$2,$S$2,27)</f>
        <v>45653</v>
      </c>
      <c r="AG10" s="235">
        <f>DATE($M$2,$S$2,28)</f>
        <v>45654</v>
      </c>
      <c r="AH10" s="235">
        <f>IF(DAY(EOMONTH(F10,0))&lt;29,"",DATE($M$2,$S$2,29))</f>
        <v>45655</v>
      </c>
      <c r="AI10" s="235">
        <f>IF(DAY(EOMONTH(F10,0))&lt;30,"",DATE($M$2,$S$2,30))</f>
        <v>45656</v>
      </c>
      <c r="AJ10" s="235">
        <f>IF(DAY(EOMONTH(F10,0))&lt;31,"",DATE($M$2,$S$2,31))</f>
        <v>45657</v>
      </c>
      <c r="AK10" s="931"/>
      <c r="AL10" s="931"/>
      <c r="AM10" s="937"/>
      <c r="AN10" s="938"/>
      <c r="AX10" s="213" t="s">
        <v>106</v>
      </c>
    </row>
    <row r="11" spans="1:50" ht="18" customHeight="1" x14ac:dyDescent="0.45">
      <c r="A11" s="234">
        <v>1</v>
      </c>
      <c r="B11" s="450"/>
      <c r="C11" s="447"/>
      <c r="D11" s="448"/>
      <c r="E11" s="449"/>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2">
        <f t="shared" ref="AK11:AK36" si="0">+SUM(F11:AJ11)</f>
        <v>0</v>
      </c>
      <c r="AL11" s="231">
        <f t="shared" ref="AL11:AL36" si="1">IF($AK$3="４週",AK11/4,AK11/(DAY(EOMONTH($F$9,0))/7))</f>
        <v>0</v>
      </c>
      <c r="AM11" s="913"/>
      <c r="AN11" s="914"/>
      <c r="AX11" s="213" t="s">
        <v>104</v>
      </c>
    </row>
    <row r="12" spans="1:50" ht="18" customHeight="1" x14ac:dyDescent="0.45">
      <c r="A12" s="234">
        <v>2</v>
      </c>
      <c r="B12" s="450"/>
      <c r="C12" s="447"/>
      <c r="D12" s="448"/>
      <c r="E12" s="449"/>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2">
        <f t="shared" si="0"/>
        <v>0</v>
      </c>
      <c r="AL12" s="231">
        <f t="shared" si="1"/>
        <v>0</v>
      </c>
      <c r="AM12" s="913"/>
      <c r="AN12" s="914"/>
      <c r="AX12" s="213" t="s">
        <v>102</v>
      </c>
    </row>
    <row r="13" spans="1:50" ht="18" customHeight="1" x14ac:dyDescent="0.45">
      <c r="A13" s="234">
        <v>3</v>
      </c>
      <c r="B13" s="450"/>
      <c r="C13" s="447"/>
      <c r="D13" s="448"/>
      <c r="E13" s="449"/>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2">
        <f t="shared" si="0"/>
        <v>0</v>
      </c>
      <c r="AL13" s="231">
        <f t="shared" si="1"/>
        <v>0</v>
      </c>
      <c r="AM13" s="913"/>
      <c r="AN13" s="914"/>
      <c r="AX13" s="213" t="s">
        <v>100</v>
      </c>
    </row>
    <row r="14" spans="1:50" ht="18" customHeight="1" x14ac:dyDescent="0.45">
      <c r="A14" s="234">
        <v>4</v>
      </c>
      <c r="B14" s="450"/>
      <c r="C14" s="447"/>
      <c r="D14" s="448"/>
      <c r="E14" s="449"/>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2">
        <f t="shared" si="0"/>
        <v>0</v>
      </c>
      <c r="AL14" s="231">
        <f>IF($AK$3="４週",AK14/4,AK14/(DAY(EOMONTH($F$9,0))/7))</f>
        <v>0</v>
      </c>
      <c r="AM14" s="913"/>
      <c r="AN14" s="914"/>
      <c r="AX14" s="213" t="s">
        <v>98</v>
      </c>
    </row>
    <row r="15" spans="1:50" ht="18" customHeight="1" x14ac:dyDescent="0.45">
      <c r="A15" s="234">
        <v>5</v>
      </c>
      <c r="B15" s="450"/>
      <c r="C15" s="447"/>
      <c r="D15" s="448"/>
      <c r="E15" s="449"/>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2">
        <f t="shared" si="0"/>
        <v>0</v>
      </c>
      <c r="AL15" s="231">
        <f t="shared" si="1"/>
        <v>0</v>
      </c>
      <c r="AM15" s="913"/>
      <c r="AN15" s="914"/>
      <c r="AX15" s="213" t="s">
        <v>97</v>
      </c>
    </row>
    <row r="16" spans="1:50" ht="18" customHeight="1" x14ac:dyDescent="0.45">
      <c r="A16" s="234">
        <v>6</v>
      </c>
      <c r="B16" s="450"/>
      <c r="C16" s="447"/>
      <c r="D16" s="448"/>
      <c r="E16" s="449"/>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2">
        <f t="shared" si="0"/>
        <v>0</v>
      </c>
      <c r="AL16" s="231">
        <f t="shared" si="1"/>
        <v>0</v>
      </c>
      <c r="AM16" s="913"/>
      <c r="AN16" s="914"/>
      <c r="AX16" s="213" t="s">
        <v>96</v>
      </c>
    </row>
    <row r="17" spans="1:50" ht="18" customHeight="1" x14ac:dyDescent="0.45">
      <c r="A17" s="234">
        <v>7</v>
      </c>
      <c r="B17" s="450"/>
      <c r="C17" s="447"/>
      <c r="D17" s="448"/>
      <c r="E17" s="449"/>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2">
        <f t="shared" si="0"/>
        <v>0</v>
      </c>
      <c r="AL17" s="231">
        <f t="shared" si="1"/>
        <v>0</v>
      </c>
      <c r="AM17" s="913"/>
      <c r="AN17" s="914"/>
      <c r="AX17" s="213" t="s">
        <v>95</v>
      </c>
    </row>
    <row r="18" spans="1:50" ht="18" customHeight="1" x14ac:dyDescent="0.45">
      <c r="A18" s="234">
        <v>8</v>
      </c>
      <c r="B18" s="450"/>
      <c r="C18" s="447"/>
      <c r="D18" s="448"/>
      <c r="E18" s="449"/>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2">
        <f t="shared" si="0"/>
        <v>0</v>
      </c>
      <c r="AL18" s="231">
        <f t="shared" si="1"/>
        <v>0</v>
      </c>
      <c r="AM18" s="913"/>
      <c r="AN18" s="914"/>
      <c r="AX18" s="213" t="s">
        <v>94</v>
      </c>
    </row>
    <row r="19" spans="1:50" ht="18" customHeight="1" x14ac:dyDescent="0.45">
      <c r="A19" s="234">
        <v>9</v>
      </c>
      <c r="B19" s="450"/>
      <c r="C19" s="447"/>
      <c r="D19" s="448"/>
      <c r="E19" s="449"/>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2">
        <f t="shared" si="0"/>
        <v>0</v>
      </c>
      <c r="AL19" s="231">
        <f t="shared" si="1"/>
        <v>0</v>
      </c>
      <c r="AM19" s="913"/>
      <c r="AN19" s="914"/>
      <c r="AX19" s="213" t="s">
        <v>92</v>
      </c>
    </row>
    <row r="20" spans="1:50" ht="18" customHeight="1" x14ac:dyDescent="0.45">
      <c r="A20" s="234">
        <v>10</v>
      </c>
      <c r="B20" s="450"/>
      <c r="C20" s="447"/>
      <c r="D20" s="448"/>
      <c r="E20" s="449"/>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2">
        <f t="shared" si="0"/>
        <v>0</v>
      </c>
      <c r="AL20" s="231">
        <f t="shared" si="1"/>
        <v>0</v>
      </c>
      <c r="AM20" s="913"/>
      <c r="AN20" s="914"/>
      <c r="AX20" s="213" t="s">
        <v>91</v>
      </c>
    </row>
    <row r="21" spans="1:50" ht="18" customHeight="1" x14ac:dyDescent="0.45">
      <c r="A21" s="234">
        <v>11</v>
      </c>
      <c r="B21" s="450"/>
      <c r="C21" s="447"/>
      <c r="D21" s="448"/>
      <c r="E21" s="449"/>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2">
        <f t="shared" si="0"/>
        <v>0</v>
      </c>
      <c r="AL21" s="231">
        <f t="shared" si="1"/>
        <v>0</v>
      </c>
      <c r="AM21" s="913"/>
      <c r="AN21" s="914"/>
      <c r="AX21" s="213" t="s">
        <v>90</v>
      </c>
    </row>
    <row r="22" spans="1:50" ht="18" customHeight="1" x14ac:dyDescent="0.45">
      <c r="A22" s="234">
        <v>12</v>
      </c>
      <c r="B22" s="450"/>
      <c r="C22" s="447"/>
      <c r="D22" s="448"/>
      <c r="E22" s="449"/>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2">
        <f t="shared" si="0"/>
        <v>0</v>
      </c>
      <c r="AL22" s="231">
        <f t="shared" si="1"/>
        <v>0</v>
      </c>
      <c r="AM22" s="913"/>
      <c r="AN22" s="914"/>
      <c r="AX22" s="213" t="s">
        <v>88</v>
      </c>
    </row>
    <row r="23" spans="1:50" ht="18" customHeight="1" x14ac:dyDescent="0.45">
      <c r="A23" s="234">
        <v>13</v>
      </c>
      <c r="B23" s="450"/>
      <c r="C23" s="447"/>
      <c r="D23" s="448"/>
      <c r="E23" s="449"/>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2">
        <f t="shared" si="0"/>
        <v>0</v>
      </c>
      <c r="AL23" s="231">
        <f t="shared" si="1"/>
        <v>0</v>
      </c>
      <c r="AM23" s="913"/>
      <c r="AN23" s="914"/>
      <c r="AX23" s="213" t="s">
        <v>87</v>
      </c>
    </row>
    <row r="24" spans="1:50" ht="18" customHeight="1" x14ac:dyDescent="0.45">
      <c r="A24" s="234">
        <v>14</v>
      </c>
      <c r="B24" s="450"/>
      <c r="C24" s="447"/>
      <c r="D24" s="448"/>
      <c r="E24" s="449"/>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2">
        <f t="shared" si="0"/>
        <v>0</v>
      </c>
      <c r="AL24" s="231">
        <f t="shared" si="1"/>
        <v>0</v>
      </c>
      <c r="AM24" s="913"/>
      <c r="AN24" s="914"/>
      <c r="AX24" s="213" t="s">
        <v>85</v>
      </c>
    </row>
    <row r="25" spans="1:50" ht="18" customHeight="1" x14ac:dyDescent="0.45">
      <c r="A25" s="234">
        <v>15</v>
      </c>
      <c r="B25" s="450"/>
      <c r="C25" s="447"/>
      <c r="D25" s="448"/>
      <c r="E25" s="449"/>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2">
        <f t="shared" si="0"/>
        <v>0</v>
      </c>
      <c r="AL25" s="231">
        <f t="shared" si="1"/>
        <v>0</v>
      </c>
      <c r="AM25" s="913"/>
      <c r="AN25" s="914"/>
      <c r="AX25" s="213" t="s">
        <v>84</v>
      </c>
    </row>
    <row r="26" spans="1:50" ht="18" customHeight="1" x14ac:dyDescent="0.45">
      <c r="A26" s="234">
        <v>16</v>
      </c>
      <c r="B26" s="450"/>
      <c r="C26" s="447"/>
      <c r="D26" s="448"/>
      <c r="E26" s="449"/>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2">
        <f t="shared" si="0"/>
        <v>0</v>
      </c>
      <c r="AL26" s="231">
        <f t="shared" si="1"/>
        <v>0</v>
      </c>
      <c r="AM26" s="913"/>
      <c r="AN26" s="914"/>
      <c r="AX26" s="213" t="s">
        <v>83</v>
      </c>
    </row>
    <row r="27" spans="1:50" ht="18" customHeight="1" x14ac:dyDescent="0.45">
      <c r="A27" s="234">
        <v>17</v>
      </c>
      <c r="B27" s="450"/>
      <c r="C27" s="447"/>
      <c r="D27" s="448"/>
      <c r="E27" s="449"/>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2">
        <f t="shared" si="0"/>
        <v>0</v>
      </c>
      <c r="AL27" s="231">
        <f t="shared" si="1"/>
        <v>0</v>
      </c>
      <c r="AM27" s="913"/>
      <c r="AN27" s="914"/>
      <c r="AX27" s="213" t="s">
        <v>81</v>
      </c>
    </row>
    <row r="28" spans="1:50" ht="18" customHeight="1" x14ac:dyDescent="0.45">
      <c r="A28" s="234">
        <v>18</v>
      </c>
      <c r="B28" s="450"/>
      <c r="C28" s="447"/>
      <c r="D28" s="448"/>
      <c r="E28" s="449"/>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2">
        <f t="shared" si="0"/>
        <v>0</v>
      </c>
      <c r="AL28" s="231">
        <f t="shared" si="1"/>
        <v>0</v>
      </c>
      <c r="AM28" s="913"/>
      <c r="AN28" s="914"/>
      <c r="AX28" s="213" t="s">
        <v>80</v>
      </c>
    </row>
    <row r="29" spans="1:50" ht="18" customHeight="1" x14ac:dyDescent="0.45">
      <c r="A29" s="234">
        <v>19</v>
      </c>
      <c r="B29" s="450"/>
      <c r="C29" s="447"/>
      <c r="D29" s="448"/>
      <c r="E29" s="449"/>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2">
        <f t="shared" ref="AK29:AK32" si="2">+SUM(F29:AJ29)</f>
        <v>0</v>
      </c>
      <c r="AL29" s="231">
        <f t="shared" ref="AL29:AL32" si="3">IF($AK$3="４週",AK29/4,AK29/(DAY(EOMONTH($F$9,0))/7))</f>
        <v>0</v>
      </c>
      <c r="AM29" s="451"/>
      <c r="AN29" s="452"/>
      <c r="AX29" s="213" t="s">
        <v>79</v>
      </c>
    </row>
    <row r="30" spans="1:50" ht="18" customHeight="1" x14ac:dyDescent="0.45">
      <c r="A30" s="234">
        <v>20</v>
      </c>
      <c r="B30" s="450"/>
      <c r="C30" s="447"/>
      <c r="D30" s="448"/>
      <c r="E30" s="449"/>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2">
        <f t="shared" si="2"/>
        <v>0</v>
      </c>
      <c r="AL30" s="231">
        <f t="shared" si="3"/>
        <v>0</v>
      </c>
      <c r="AM30" s="451"/>
      <c r="AN30" s="452"/>
      <c r="AX30" s="213" t="s">
        <v>78</v>
      </c>
    </row>
    <row r="31" spans="1:50" ht="18" customHeight="1" x14ac:dyDescent="0.45">
      <c r="A31" s="234">
        <v>21</v>
      </c>
      <c r="B31" s="450"/>
      <c r="C31" s="447"/>
      <c r="D31" s="448"/>
      <c r="E31" s="449"/>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2">
        <f t="shared" si="2"/>
        <v>0</v>
      </c>
      <c r="AL31" s="231">
        <f t="shared" si="3"/>
        <v>0</v>
      </c>
      <c r="AM31" s="451"/>
      <c r="AN31" s="452"/>
      <c r="AX31" s="213" t="s">
        <v>77</v>
      </c>
    </row>
    <row r="32" spans="1:50" ht="18" customHeight="1" x14ac:dyDescent="0.45">
      <c r="A32" s="234">
        <v>22</v>
      </c>
      <c r="B32" s="450"/>
      <c r="C32" s="447"/>
      <c r="D32" s="448"/>
      <c r="E32" s="449"/>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2">
        <f t="shared" si="2"/>
        <v>0</v>
      </c>
      <c r="AL32" s="231">
        <f t="shared" si="3"/>
        <v>0</v>
      </c>
      <c r="AM32" s="451"/>
      <c r="AN32" s="452"/>
    </row>
    <row r="33" spans="1:40" ht="18" customHeight="1" x14ac:dyDescent="0.45">
      <c r="A33" s="234">
        <v>23</v>
      </c>
      <c r="B33" s="450"/>
      <c r="C33" s="447"/>
      <c r="D33" s="448"/>
      <c r="E33" s="449"/>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2">
        <f t="shared" ref="AK33" si="4">+SUM(F33:AJ33)</f>
        <v>0</v>
      </c>
      <c r="AL33" s="231">
        <f t="shared" ref="AL33" si="5">IF($AK$3="４週",AK33/4,AK33/(DAY(EOMONTH($F$9,0))/7))</f>
        <v>0</v>
      </c>
      <c r="AM33" s="451"/>
      <c r="AN33" s="452"/>
    </row>
    <row r="34" spans="1:40" ht="18" customHeight="1" x14ac:dyDescent="0.45">
      <c r="A34" s="234">
        <v>24</v>
      </c>
      <c r="B34" s="450"/>
      <c r="C34" s="447"/>
      <c r="D34" s="448"/>
      <c r="E34" s="449"/>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2">
        <f t="shared" si="0"/>
        <v>0</v>
      </c>
      <c r="AL34" s="231">
        <f t="shared" si="1"/>
        <v>0</v>
      </c>
      <c r="AM34" s="913"/>
      <c r="AN34" s="914"/>
    </row>
    <row r="35" spans="1:40" ht="18" customHeight="1" x14ac:dyDescent="0.45">
      <c r="A35" s="234">
        <v>25</v>
      </c>
      <c r="B35" s="450"/>
      <c r="C35" s="447"/>
      <c r="D35" s="448"/>
      <c r="E35" s="449"/>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2">
        <f t="shared" si="0"/>
        <v>0</v>
      </c>
      <c r="AL35" s="231">
        <f t="shared" si="1"/>
        <v>0</v>
      </c>
      <c r="AM35" s="913"/>
      <c r="AN35" s="914"/>
    </row>
    <row r="36" spans="1:40" ht="18" customHeight="1" x14ac:dyDescent="0.45">
      <c r="A36" s="915" t="s">
        <v>436</v>
      </c>
      <c r="B36" s="916"/>
      <c r="C36" s="916"/>
      <c r="D36" s="916"/>
      <c r="E36" s="917"/>
      <c r="F36" s="453">
        <f t="shared" ref="F36:AJ36" si="6">+SUM(F11:F35)</f>
        <v>0</v>
      </c>
      <c r="G36" s="453">
        <f t="shared" si="6"/>
        <v>0</v>
      </c>
      <c r="H36" s="453">
        <f t="shared" si="6"/>
        <v>0</v>
      </c>
      <c r="I36" s="453">
        <f t="shared" si="6"/>
        <v>0</v>
      </c>
      <c r="J36" s="453">
        <f t="shared" si="6"/>
        <v>0</v>
      </c>
      <c r="K36" s="453">
        <f t="shared" si="6"/>
        <v>0</v>
      </c>
      <c r="L36" s="453">
        <f t="shared" si="6"/>
        <v>0</v>
      </c>
      <c r="M36" s="453">
        <f t="shared" si="6"/>
        <v>0</v>
      </c>
      <c r="N36" s="453">
        <f t="shared" si="6"/>
        <v>0</v>
      </c>
      <c r="O36" s="453">
        <f t="shared" si="6"/>
        <v>0</v>
      </c>
      <c r="P36" s="453">
        <f t="shared" si="6"/>
        <v>0</v>
      </c>
      <c r="Q36" s="453">
        <f t="shared" si="6"/>
        <v>0</v>
      </c>
      <c r="R36" s="453">
        <f t="shared" si="6"/>
        <v>0</v>
      </c>
      <c r="S36" s="453">
        <f t="shared" si="6"/>
        <v>0</v>
      </c>
      <c r="T36" s="453">
        <f t="shared" si="6"/>
        <v>0</v>
      </c>
      <c r="U36" s="453">
        <f t="shared" si="6"/>
        <v>0</v>
      </c>
      <c r="V36" s="453">
        <f t="shared" si="6"/>
        <v>0</v>
      </c>
      <c r="W36" s="453">
        <f t="shared" si="6"/>
        <v>0</v>
      </c>
      <c r="X36" s="453">
        <f t="shared" si="6"/>
        <v>0</v>
      </c>
      <c r="Y36" s="453">
        <f t="shared" si="6"/>
        <v>0</v>
      </c>
      <c r="Z36" s="453">
        <f t="shared" si="6"/>
        <v>0</v>
      </c>
      <c r="AA36" s="453">
        <f t="shared" si="6"/>
        <v>0</v>
      </c>
      <c r="AB36" s="453">
        <f t="shared" si="6"/>
        <v>0</v>
      </c>
      <c r="AC36" s="453">
        <f t="shared" si="6"/>
        <v>0</v>
      </c>
      <c r="AD36" s="453">
        <f t="shared" si="6"/>
        <v>0</v>
      </c>
      <c r="AE36" s="453">
        <f t="shared" si="6"/>
        <v>0</v>
      </c>
      <c r="AF36" s="453">
        <f t="shared" si="6"/>
        <v>0</v>
      </c>
      <c r="AG36" s="453">
        <f t="shared" si="6"/>
        <v>0</v>
      </c>
      <c r="AH36" s="453">
        <f t="shared" si="6"/>
        <v>0</v>
      </c>
      <c r="AI36" s="453">
        <f t="shared" si="6"/>
        <v>0</v>
      </c>
      <c r="AJ36" s="453">
        <f t="shared" si="6"/>
        <v>0</v>
      </c>
      <c r="AK36" s="232">
        <f t="shared" si="0"/>
        <v>0</v>
      </c>
      <c r="AL36" s="231">
        <f t="shared" si="1"/>
        <v>0</v>
      </c>
      <c r="AM36" s="918"/>
      <c r="AN36" s="919"/>
    </row>
    <row r="37" spans="1:40" ht="18" customHeight="1" x14ac:dyDescent="0.45">
      <c r="A37" s="915" t="s">
        <v>435</v>
      </c>
      <c r="B37" s="916"/>
      <c r="C37" s="916"/>
      <c r="D37" s="916"/>
      <c r="E37" s="917"/>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29"/>
      <c r="AL37" s="228"/>
      <c r="AM37" s="920"/>
      <c r="AN37" s="921"/>
    </row>
    <row r="38" spans="1:40" ht="15" customHeight="1" x14ac:dyDescent="0.45">
      <c r="A38" s="227"/>
      <c r="B38" s="227"/>
      <c r="C38" s="227"/>
      <c r="D38" s="227"/>
      <c r="E38" s="227"/>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27"/>
      <c r="AL38" s="227"/>
      <c r="AM38" s="220"/>
    </row>
    <row r="39" spans="1:40" ht="15" customHeight="1" x14ac:dyDescent="0.45">
      <c r="A39" s="900" t="s">
        <v>694</v>
      </c>
      <c r="B39" s="900"/>
      <c r="C39" s="900"/>
      <c r="D39" s="900"/>
      <c r="E39" s="900"/>
      <c r="F39" s="900"/>
      <c r="G39" s="900"/>
      <c r="H39" s="900"/>
      <c r="I39" s="900"/>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27"/>
      <c r="AL39" s="227"/>
      <c r="AM39" s="220"/>
    </row>
    <row r="40" spans="1:40" ht="15" customHeight="1" x14ac:dyDescent="0.45">
      <c r="A40" s="900"/>
      <c r="B40" s="900"/>
      <c r="C40" s="900"/>
      <c r="D40" s="900"/>
      <c r="E40" s="900"/>
      <c r="F40" s="900"/>
      <c r="G40" s="900"/>
      <c r="H40" s="900"/>
      <c r="I40" s="900"/>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27"/>
      <c r="AL40" s="227"/>
      <c r="AM40" s="220"/>
    </row>
    <row r="41" spans="1:40" ht="15" customHeight="1" x14ac:dyDescent="0.45">
      <c r="A41" s="213" t="s">
        <v>434</v>
      </c>
      <c r="B41" s="226"/>
      <c r="C41" s="224"/>
      <c r="D41" s="224"/>
      <c r="E41" s="224"/>
      <c r="F41" s="225"/>
      <c r="G41" s="224"/>
      <c r="H41" s="223"/>
      <c r="I41" s="223"/>
      <c r="J41" s="223"/>
      <c r="K41" s="223"/>
      <c r="L41" s="223"/>
      <c r="M41" s="223"/>
      <c r="N41" s="223"/>
      <c r="O41" s="223"/>
      <c r="P41" s="223"/>
      <c r="Q41" s="223"/>
      <c r="R41" s="223">
        <v>6</v>
      </c>
      <c r="S41" s="223"/>
      <c r="T41" s="223"/>
      <c r="U41" s="223"/>
      <c r="V41" s="223"/>
      <c r="W41" s="223"/>
      <c r="X41" s="223">
        <v>7</v>
      </c>
      <c r="Y41" s="223"/>
      <c r="Z41" s="223"/>
      <c r="AA41" s="223"/>
      <c r="AB41" s="223"/>
      <c r="AC41" s="223"/>
      <c r="AD41" s="223">
        <v>8</v>
      </c>
      <c r="AE41" s="223"/>
      <c r="AF41" s="223"/>
      <c r="AG41" s="222"/>
      <c r="AH41" s="222"/>
      <c r="AI41" s="222"/>
      <c r="AJ41" s="222">
        <v>9</v>
      </c>
      <c r="AK41" s="221"/>
      <c r="AL41" s="221"/>
      <c r="AM41" s="220"/>
    </row>
    <row r="42" spans="1:40" s="213" customFormat="1" ht="15" customHeight="1" x14ac:dyDescent="0.45">
      <c r="A42" s="213" t="s">
        <v>433</v>
      </c>
      <c r="B42" s="219"/>
      <c r="C42" s="219"/>
      <c r="D42" s="219"/>
      <c r="E42" s="219"/>
      <c r="F42" s="219"/>
      <c r="G42" s="219"/>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row>
    <row r="43" spans="1:40" s="213" customFormat="1" ht="15" customHeight="1" x14ac:dyDescent="0.45">
      <c r="A43" s="213" t="s">
        <v>432</v>
      </c>
      <c r="B43" s="219"/>
      <c r="C43" s="219"/>
      <c r="D43" s="219"/>
      <c r="E43" s="219"/>
      <c r="F43" s="219"/>
      <c r="G43" s="219"/>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row>
    <row r="44" spans="1:40" s="213" customFormat="1" ht="15" customHeight="1" x14ac:dyDescent="0.45">
      <c r="A44" s="213" t="s">
        <v>431</v>
      </c>
      <c r="B44" s="219"/>
      <c r="C44" s="219"/>
      <c r="D44" s="219"/>
      <c r="E44" s="219"/>
      <c r="F44" s="219"/>
      <c r="G44" s="219"/>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row>
    <row r="45" spans="1:40" s="213" customFormat="1" ht="15" customHeight="1" x14ac:dyDescent="0.45">
      <c r="A45" s="213" t="s">
        <v>430</v>
      </c>
      <c r="B45" s="219"/>
      <c r="C45" s="219"/>
      <c r="D45" s="219"/>
      <c r="E45" s="219"/>
      <c r="F45" s="219"/>
      <c r="G45" s="219"/>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row>
    <row r="46" spans="1:40" ht="15" customHeight="1" x14ac:dyDescent="0.45">
      <c r="A46" s="213" t="s">
        <v>429</v>
      </c>
      <c r="B46" s="215"/>
      <c r="C46" s="213"/>
      <c r="D46" s="213"/>
      <c r="E46" s="213"/>
      <c r="F46" s="213"/>
      <c r="G46" s="213"/>
    </row>
    <row r="47" spans="1:40" ht="15" customHeight="1" x14ac:dyDescent="0.45">
      <c r="A47" s="213" t="s">
        <v>428</v>
      </c>
      <c r="B47" s="215"/>
      <c r="C47" s="213"/>
      <c r="D47" s="213"/>
      <c r="E47" s="213"/>
      <c r="F47" s="213"/>
      <c r="G47" s="213"/>
    </row>
    <row r="48" spans="1:40" ht="15" customHeight="1" x14ac:dyDescent="0.45">
      <c r="A48" s="213"/>
      <c r="B48" s="217" t="s">
        <v>427</v>
      </c>
      <c r="C48" s="915" t="s">
        <v>426</v>
      </c>
      <c r="D48" s="916"/>
      <c r="E48" s="917"/>
      <c r="F48" s="213"/>
      <c r="G48" s="213"/>
    </row>
    <row r="49" spans="1:7" ht="15" customHeight="1" x14ac:dyDescent="0.45">
      <c r="A49" s="213"/>
      <c r="B49" s="216" t="s">
        <v>425</v>
      </c>
      <c r="C49" s="901" t="s">
        <v>424</v>
      </c>
      <c r="D49" s="902"/>
      <c r="E49" s="903"/>
      <c r="F49" s="213"/>
      <c r="G49" s="213"/>
    </row>
    <row r="50" spans="1:7" ht="15" customHeight="1" x14ac:dyDescent="0.45">
      <c r="A50" s="213"/>
      <c r="B50" s="216" t="s">
        <v>423</v>
      </c>
      <c r="C50" s="901" t="s">
        <v>422</v>
      </c>
      <c r="D50" s="902"/>
      <c r="E50" s="903"/>
      <c r="F50" s="213"/>
      <c r="G50" s="213"/>
    </row>
    <row r="51" spans="1:7" ht="15" customHeight="1" x14ac:dyDescent="0.45">
      <c r="A51" s="213"/>
      <c r="B51" s="216" t="s">
        <v>421</v>
      </c>
      <c r="C51" s="901" t="s">
        <v>420</v>
      </c>
      <c r="D51" s="902"/>
      <c r="E51" s="903"/>
      <c r="F51" s="213"/>
      <c r="G51" s="213"/>
    </row>
    <row r="52" spans="1:7" ht="15" customHeight="1" x14ac:dyDescent="0.45">
      <c r="A52" s="213"/>
      <c r="B52" s="216" t="s">
        <v>419</v>
      </c>
      <c r="C52" s="901" t="s">
        <v>418</v>
      </c>
      <c r="D52" s="902"/>
      <c r="E52" s="903"/>
      <c r="F52" s="213"/>
      <c r="G52" s="213"/>
    </row>
    <row r="53" spans="1:7" ht="15" customHeight="1" x14ac:dyDescent="0.45">
      <c r="A53" s="213"/>
      <c r="B53" s="213" t="s">
        <v>417</v>
      </c>
      <c r="C53" s="213"/>
      <c r="D53" s="213"/>
      <c r="E53" s="213"/>
      <c r="F53" s="213"/>
      <c r="G53" s="213"/>
    </row>
    <row r="54" spans="1:7" ht="15" customHeight="1" x14ac:dyDescent="0.45">
      <c r="A54" s="213"/>
      <c r="B54" s="213" t="s">
        <v>416</v>
      </c>
      <c r="C54" s="213"/>
      <c r="D54" s="213"/>
      <c r="E54" s="213"/>
      <c r="F54" s="213"/>
      <c r="G54" s="213"/>
    </row>
    <row r="55" spans="1:7" ht="15" customHeight="1" x14ac:dyDescent="0.45">
      <c r="A55" s="213"/>
      <c r="B55" s="213" t="s">
        <v>415</v>
      </c>
      <c r="C55" s="213"/>
      <c r="D55" s="213"/>
      <c r="E55" s="213"/>
      <c r="F55" s="213"/>
      <c r="G55" s="213"/>
    </row>
    <row r="56" spans="1:7" ht="15" customHeight="1" x14ac:dyDescent="0.45">
      <c r="A56" s="213" t="s">
        <v>414</v>
      </c>
      <c r="B56" s="215"/>
      <c r="C56" s="213"/>
      <c r="D56" s="213"/>
      <c r="E56" s="213"/>
      <c r="F56" s="213"/>
      <c r="G56" s="213"/>
    </row>
    <row r="57" spans="1:7" ht="15" customHeight="1" x14ac:dyDescent="0.45">
      <c r="A57" s="213" t="s">
        <v>413</v>
      </c>
      <c r="B57" s="215"/>
      <c r="C57" s="213"/>
      <c r="D57" s="213"/>
      <c r="E57" s="213"/>
      <c r="F57" s="213"/>
      <c r="G57" s="213"/>
    </row>
    <row r="58" spans="1:7" ht="15" customHeight="1" x14ac:dyDescent="0.45">
      <c r="A58" s="213" t="s">
        <v>412</v>
      </c>
      <c r="B58" s="215"/>
      <c r="C58" s="213"/>
      <c r="D58" s="213"/>
      <c r="E58" s="213"/>
      <c r="F58" s="213"/>
      <c r="G58" s="213"/>
    </row>
    <row r="59" spans="1:7" ht="15" customHeight="1" x14ac:dyDescent="0.45">
      <c r="A59" s="213" t="s">
        <v>411</v>
      </c>
      <c r="B59" s="215"/>
      <c r="C59" s="213"/>
      <c r="D59" s="213"/>
      <c r="E59" s="213"/>
      <c r="F59" s="213"/>
      <c r="G59" s="213"/>
    </row>
    <row r="60" spans="1:7" ht="15" customHeight="1" x14ac:dyDescent="0.45">
      <c r="A60" s="213" t="s">
        <v>410</v>
      </c>
      <c r="B60" s="215"/>
      <c r="C60" s="213"/>
      <c r="D60" s="213"/>
      <c r="E60" s="213"/>
      <c r="F60" s="213"/>
      <c r="G60" s="213"/>
    </row>
    <row r="61" spans="1:7" ht="15" customHeight="1" x14ac:dyDescent="0.45">
      <c r="A61" s="213" t="s">
        <v>409</v>
      </c>
      <c r="B61" s="215"/>
      <c r="C61" s="213"/>
      <c r="D61" s="213"/>
      <c r="E61" s="213"/>
      <c r="F61" s="213"/>
      <c r="G61" s="213"/>
    </row>
    <row r="62" spans="1:7" ht="15" customHeight="1" x14ac:dyDescent="0.45">
      <c r="A62" s="213"/>
      <c r="B62" s="213" t="s">
        <v>408</v>
      </c>
      <c r="C62" s="213"/>
      <c r="D62" s="213"/>
      <c r="E62" s="213"/>
      <c r="F62" s="213"/>
      <c r="G62" s="213"/>
    </row>
    <row r="63" spans="1:7" ht="15" customHeight="1" x14ac:dyDescent="0.45">
      <c r="A63" s="213"/>
      <c r="B63" s="213" t="s">
        <v>407</v>
      </c>
      <c r="C63" s="213"/>
      <c r="D63" s="213"/>
      <c r="E63" s="213"/>
      <c r="F63" s="213"/>
      <c r="G63" s="213"/>
    </row>
    <row r="64" spans="1:7" ht="15" customHeight="1" x14ac:dyDescent="0.45">
      <c r="A64" s="213" t="s">
        <v>406</v>
      </c>
      <c r="B64" s="215"/>
      <c r="C64" s="213"/>
      <c r="D64" s="213"/>
      <c r="E64" s="213"/>
      <c r="F64" s="213"/>
      <c r="G64" s="213"/>
    </row>
    <row r="65" spans="1:7" ht="15" customHeight="1" x14ac:dyDescent="0.45">
      <c r="A65" s="213" t="s">
        <v>405</v>
      </c>
      <c r="B65" s="215"/>
      <c r="C65" s="213"/>
      <c r="D65" s="213"/>
      <c r="E65" s="213"/>
      <c r="F65" s="213"/>
      <c r="G65" s="213"/>
    </row>
    <row r="66" spans="1:7" ht="15" customHeight="1" x14ac:dyDescent="0.45">
      <c r="A66" s="213" t="s">
        <v>404</v>
      </c>
      <c r="B66" s="215"/>
      <c r="C66" s="213"/>
      <c r="D66" s="213"/>
      <c r="E66" s="213"/>
      <c r="F66" s="213"/>
      <c r="G66" s="213"/>
    </row>
    <row r="67" spans="1:7" ht="15" customHeight="1" x14ac:dyDescent="0.45">
      <c r="A67" s="213" t="s">
        <v>403</v>
      </c>
      <c r="B67" s="215"/>
      <c r="C67" s="213"/>
      <c r="D67" s="213"/>
      <c r="E67" s="213"/>
      <c r="F67" s="213"/>
      <c r="G67" s="213"/>
    </row>
    <row r="68" spans="1:7" ht="15" customHeight="1" x14ac:dyDescent="0.45">
      <c r="A68" s="213" t="s">
        <v>402</v>
      </c>
      <c r="B68" s="215"/>
      <c r="C68" s="213"/>
      <c r="D68" s="213"/>
      <c r="E68" s="213"/>
      <c r="F68" s="213"/>
      <c r="G68" s="213"/>
    </row>
    <row r="69" spans="1:7" ht="15" customHeight="1" x14ac:dyDescent="0.45">
      <c r="A69" s="213" t="s">
        <v>401</v>
      </c>
      <c r="B69" s="215"/>
      <c r="C69" s="213"/>
      <c r="D69" s="213"/>
      <c r="E69" s="213"/>
      <c r="F69" s="213"/>
      <c r="G69" s="213"/>
    </row>
    <row r="70" spans="1:7" ht="15" customHeight="1" x14ac:dyDescent="0.45">
      <c r="A70" s="213" t="s">
        <v>400</v>
      </c>
      <c r="B70" s="215"/>
      <c r="C70" s="213"/>
      <c r="D70" s="213"/>
      <c r="E70" s="213"/>
      <c r="F70" s="213"/>
      <c r="G70" s="213"/>
    </row>
    <row r="71" spans="1:7" ht="15" customHeight="1" x14ac:dyDescent="0.45">
      <c r="A71" s="213" t="s">
        <v>399</v>
      </c>
      <c r="B71" s="215"/>
      <c r="C71" s="213"/>
      <c r="D71" s="213"/>
      <c r="E71" s="213"/>
      <c r="F71" s="213"/>
      <c r="G71" s="213"/>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5"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41" t="s">
        <v>476</v>
      </c>
      <c r="B1" s="256"/>
      <c r="C1" s="256"/>
      <c r="D1" s="256"/>
      <c r="E1" s="256"/>
    </row>
    <row r="2" spans="1:5" x14ac:dyDescent="0.45">
      <c r="A2" s="241" t="s">
        <v>475</v>
      </c>
    </row>
    <row r="3" spans="1:5" x14ac:dyDescent="0.45">
      <c r="C3" s="255" t="s">
        <v>474</v>
      </c>
      <c r="D3" s="943" t="str">
        <f>IF(チェックシート!$B$5="", "", チェックシート!$B$5)</f>
        <v/>
      </c>
      <c r="E3" s="943"/>
    </row>
    <row r="4" spans="1:5" x14ac:dyDescent="0.45">
      <c r="C4" s="255" t="s">
        <v>473</v>
      </c>
      <c r="D4" s="943" t="str">
        <f>IF(チェックシート!$B$4="", "", チェックシート!$B$4)</f>
        <v/>
      </c>
      <c r="E4" s="943"/>
    </row>
    <row r="5" spans="1:5" x14ac:dyDescent="0.45">
      <c r="A5" s="241"/>
    </row>
    <row r="6" spans="1:5" s="245" customFormat="1" x14ac:dyDescent="0.45">
      <c r="A6" s="255" t="s">
        <v>472</v>
      </c>
      <c r="B6" s="255" t="s">
        <v>471</v>
      </c>
      <c r="C6" s="255" t="s">
        <v>470</v>
      </c>
      <c r="D6" s="255" t="s">
        <v>469</v>
      </c>
      <c r="E6" s="255" t="s">
        <v>468</v>
      </c>
    </row>
    <row r="7" spans="1:5" x14ac:dyDescent="0.45">
      <c r="A7" s="253"/>
      <c r="B7" s="252"/>
      <c r="C7" s="251"/>
      <c r="D7" s="250"/>
      <c r="E7" s="254"/>
    </row>
    <row r="8" spans="1:5" x14ac:dyDescent="0.45">
      <c r="A8" s="253"/>
      <c r="B8" s="252"/>
      <c r="C8" s="251"/>
      <c r="D8" s="250"/>
      <c r="E8" s="254"/>
    </row>
    <row r="9" spans="1:5" x14ac:dyDescent="0.45">
      <c r="A9" s="253"/>
      <c r="B9" s="252"/>
      <c r="C9" s="251"/>
      <c r="D9" s="250"/>
      <c r="E9" s="254"/>
    </row>
    <row r="10" spans="1:5" x14ac:dyDescent="0.45">
      <c r="A10" s="253"/>
      <c r="B10" s="252"/>
      <c r="C10" s="251"/>
      <c r="D10" s="250"/>
      <c r="E10" s="254"/>
    </row>
    <row r="11" spans="1:5" x14ac:dyDescent="0.45">
      <c r="A11" s="253"/>
      <c r="B11" s="252"/>
      <c r="C11" s="251"/>
      <c r="D11" s="250"/>
      <c r="E11" s="254"/>
    </row>
    <row r="12" spans="1:5" x14ac:dyDescent="0.45">
      <c r="A12" s="253"/>
      <c r="B12" s="252"/>
      <c r="C12" s="251"/>
      <c r="D12" s="250"/>
      <c r="E12" s="254"/>
    </row>
    <row r="13" spans="1:5" x14ac:dyDescent="0.45">
      <c r="A13" s="253"/>
      <c r="B13" s="252"/>
      <c r="C13" s="251"/>
      <c r="D13" s="250"/>
      <c r="E13" s="254"/>
    </row>
    <row r="14" spans="1:5" x14ac:dyDescent="0.45">
      <c r="A14" s="253"/>
      <c r="B14" s="252"/>
      <c r="C14" s="251"/>
      <c r="D14" s="250"/>
      <c r="E14" s="254"/>
    </row>
    <row r="15" spans="1:5" x14ac:dyDescent="0.45">
      <c r="A15" s="253"/>
      <c r="B15" s="252"/>
      <c r="C15" s="251"/>
      <c r="D15" s="250"/>
      <c r="E15" s="254"/>
    </row>
    <row r="16" spans="1:5" x14ac:dyDescent="0.45">
      <c r="A16" s="253"/>
      <c r="B16" s="252"/>
      <c r="C16" s="251"/>
      <c r="D16" s="250"/>
      <c r="E16" s="254"/>
    </row>
    <row r="17" spans="1:5" x14ac:dyDescent="0.45">
      <c r="A17" s="253"/>
      <c r="B17" s="252"/>
      <c r="C17" s="251"/>
      <c r="D17" s="250"/>
      <c r="E17" s="254"/>
    </row>
    <row r="18" spans="1:5" x14ac:dyDescent="0.45">
      <c r="A18" s="253"/>
      <c r="B18" s="252"/>
      <c r="C18" s="251"/>
      <c r="D18" s="250"/>
      <c r="E18" s="254"/>
    </row>
    <row r="19" spans="1:5" x14ac:dyDescent="0.45">
      <c r="A19" s="253"/>
      <c r="B19" s="252"/>
      <c r="C19" s="251"/>
      <c r="D19" s="250"/>
      <c r="E19" s="254"/>
    </row>
    <row r="20" spans="1:5" x14ac:dyDescent="0.45">
      <c r="A20" s="253"/>
      <c r="B20" s="252"/>
      <c r="C20" s="251"/>
      <c r="D20" s="250"/>
      <c r="E20" s="254"/>
    </row>
    <row r="21" spans="1:5" x14ac:dyDescent="0.45">
      <c r="A21" s="253"/>
      <c r="B21" s="252"/>
      <c r="C21" s="251"/>
      <c r="D21" s="250"/>
      <c r="E21" s="254"/>
    </row>
    <row r="22" spans="1:5" x14ac:dyDescent="0.45">
      <c r="A22" s="253"/>
      <c r="B22" s="252"/>
      <c r="C22" s="251"/>
      <c r="D22" s="250"/>
      <c r="E22" s="254"/>
    </row>
    <row r="23" spans="1:5" x14ac:dyDescent="0.45">
      <c r="A23" s="253"/>
      <c r="B23" s="252"/>
      <c r="C23" s="251"/>
      <c r="D23" s="250"/>
      <c r="E23" s="254"/>
    </row>
    <row r="24" spans="1:5" x14ac:dyDescent="0.45">
      <c r="A24" s="253"/>
      <c r="B24" s="252"/>
      <c r="C24" s="251"/>
      <c r="D24" s="250"/>
      <c r="E24" s="254"/>
    </row>
    <row r="25" spans="1:5" x14ac:dyDescent="0.45">
      <c r="A25" s="253"/>
      <c r="B25" s="252"/>
      <c r="C25" s="251"/>
      <c r="D25" s="250"/>
      <c r="E25" s="254"/>
    </row>
    <row r="26" spans="1:5" x14ac:dyDescent="0.45">
      <c r="A26" s="253"/>
      <c r="B26" s="252"/>
      <c r="C26" s="251"/>
      <c r="D26" s="250"/>
      <c r="E26" s="254"/>
    </row>
    <row r="27" spans="1:5" x14ac:dyDescent="0.45">
      <c r="A27" s="253"/>
      <c r="B27" s="252"/>
      <c r="C27" s="251"/>
      <c r="D27" s="250"/>
      <c r="E27" s="254"/>
    </row>
    <row r="28" spans="1:5" x14ac:dyDescent="0.45">
      <c r="A28" s="253"/>
      <c r="B28" s="252"/>
      <c r="C28" s="251"/>
      <c r="D28" s="250"/>
      <c r="E28" s="254"/>
    </row>
    <row r="29" spans="1:5" x14ac:dyDescent="0.45">
      <c r="A29" s="253"/>
      <c r="B29" s="252"/>
      <c r="C29" s="251"/>
      <c r="D29" s="250"/>
      <c r="E29" s="254"/>
    </row>
    <row r="30" spans="1:5" x14ac:dyDescent="0.45">
      <c r="A30" s="253"/>
      <c r="B30" s="252"/>
      <c r="C30" s="251"/>
      <c r="D30" s="250"/>
      <c r="E30" s="254"/>
    </row>
    <row r="31" spans="1:5" x14ac:dyDescent="0.45">
      <c r="A31" s="253"/>
      <c r="B31" s="252"/>
      <c r="C31" s="251"/>
      <c r="D31" s="250"/>
      <c r="E31" s="254"/>
    </row>
    <row r="32" spans="1:5" x14ac:dyDescent="0.45">
      <c r="A32" s="253"/>
      <c r="B32" s="252"/>
      <c r="C32" s="251"/>
      <c r="D32" s="250"/>
      <c r="E32" s="254"/>
    </row>
    <row r="33" spans="1:5" x14ac:dyDescent="0.45">
      <c r="A33" s="253"/>
      <c r="B33" s="252"/>
      <c r="C33" s="251"/>
      <c r="D33" s="250"/>
      <c r="E33" s="254"/>
    </row>
    <row r="34" spans="1:5" x14ac:dyDescent="0.45">
      <c r="A34" s="253"/>
      <c r="B34" s="252"/>
      <c r="C34" s="251"/>
      <c r="D34" s="250"/>
      <c r="E34" s="254"/>
    </row>
    <row r="35" spans="1:5" x14ac:dyDescent="0.45">
      <c r="A35" s="253"/>
      <c r="B35" s="252"/>
      <c r="C35" s="251"/>
      <c r="D35" s="250"/>
      <c r="E35" s="254"/>
    </row>
    <row r="36" spans="1:5" x14ac:dyDescent="0.45">
      <c r="A36" s="253"/>
      <c r="B36" s="252"/>
      <c r="C36" s="251"/>
      <c r="D36" s="250"/>
      <c r="E36" s="254"/>
    </row>
    <row r="37" spans="1:5" x14ac:dyDescent="0.45">
      <c r="A37" s="253"/>
      <c r="B37" s="252"/>
      <c r="C37" s="251"/>
      <c r="D37" s="250"/>
      <c r="E37" s="254"/>
    </row>
    <row r="38" spans="1:5" x14ac:dyDescent="0.45">
      <c r="A38" s="253"/>
      <c r="B38" s="252"/>
      <c r="C38" s="251"/>
      <c r="D38" s="250"/>
      <c r="E38" s="254"/>
    </row>
    <row r="39" spans="1:5" x14ac:dyDescent="0.45">
      <c r="A39" s="253"/>
      <c r="B39" s="252"/>
      <c r="C39" s="251"/>
      <c r="D39" s="250"/>
      <c r="E39" s="254"/>
    </row>
    <row r="40" spans="1:5" x14ac:dyDescent="0.45">
      <c r="A40" s="253"/>
      <c r="B40" s="252"/>
      <c r="C40" s="251"/>
      <c r="D40" s="250"/>
      <c r="E40" s="254"/>
    </row>
    <row r="41" spans="1:5" x14ac:dyDescent="0.45">
      <c r="A41" s="253"/>
      <c r="B41" s="252"/>
      <c r="C41" s="251"/>
      <c r="D41" s="250"/>
      <c r="E41" s="249"/>
    </row>
    <row r="42" spans="1:5" x14ac:dyDescent="0.45">
      <c r="A42" s="253"/>
      <c r="B42" s="252"/>
      <c r="C42" s="251"/>
      <c r="D42" s="250"/>
      <c r="E42" s="249"/>
    </row>
    <row r="43" spans="1:5" x14ac:dyDescent="0.45">
      <c r="A43" s="253"/>
      <c r="B43" s="252"/>
      <c r="C43" s="251"/>
      <c r="D43" s="250"/>
      <c r="E43" s="249"/>
    </row>
    <row r="44" spans="1:5" x14ac:dyDescent="0.45">
      <c r="A44" s="253"/>
      <c r="B44" s="252"/>
      <c r="C44" s="251"/>
      <c r="D44" s="250"/>
      <c r="E44" s="249"/>
    </row>
    <row r="45" spans="1:5" x14ac:dyDescent="0.45">
      <c r="A45" s="253"/>
      <c r="B45" s="252"/>
      <c r="C45" s="251"/>
      <c r="D45" s="250"/>
      <c r="E45" s="249"/>
    </row>
    <row r="46" spans="1:5" x14ac:dyDescent="0.45">
      <c r="A46" s="253"/>
      <c r="B46" s="252"/>
      <c r="C46" s="251"/>
      <c r="D46" s="250"/>
      <c r="E46" s="249"/>
    </row>
    <row r="47" spans="1:5" s="241" customFormat="1" ht="18.75" customHeight="1" x14ac:dyDescent="0.45">
      <c r="D47" s="248"/>
      <c r="E47" s="247" t="s">
        <v>467</v>
      </c>
    </row>
    <row r="48" spans="1:5" ht="18.75" customHeight="1" x14ac:dyDescent="0.45">
      <c r="A48" s="241" t="s">
        <v>466</v>
      </c>
    </row>
    <row r="49" spans="1:1" ht="18.75" customHeight="1" x14ac:dyDescent="0.45">
      <c r="A49" s="241" t="s">
        <v>465</v>
      </c>
    </row>
    <row r="50" spans="1:1" ht="18.75" customHeight="1" x14ac:dyDescent="0.45">
      <c r="A50" s="241" t="s">
        <v>464</v>
      </c>
    </row>
    <row r="51" spans="1:1" ht="18.75" customHeight="1" x14ac:dyDescent="0.45">
      <c r="A51" s="241" t="s">
        <v>463</v>
      </c>
    </row>
    <row r="52" spans="1:1" x14ac:dyDescent="0.45">
      <c r="A52" s="246"/>
    </row>
    <row r="53" spans="1:1" x14ac:dyDescent="0.45">
      <c r="A53" s="246"/>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45"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41" t="s">
        <v>476</v>
      </c>
      <c r="B1" s="256"/>
      <c r="C1" s="256"/>
      <c r="D1" s="256"/>
      <c r="E1" s="256"/>
    </row>
    <row r="2" spans="1:5" x14ac:dyDescent="0.45">
      <c r="A2" s="241" t="s">
        <v>494</v>
      </c>
    </row>
    <row r="3" spans="1:5" x14ac:dyDescent="0.45">
      <c r="C3" s="255" t="s">
        <v>474</v>
      </c>
      <c r="D3" s="943" t="s">
        <v>493</v>
      </c>
      <c r="E3" s="943"/>
    </row>
    <row r="4" spans="1:5" x14ac:dyDescent="0.45">
      <c r="C4" s="255" t="s">
        <v>473</v>
      </c>
      <c r="D4" s="943" t="s">
        <v>492</v>
      </c>
      <c r="E4" s="943"/>
    </row>
    <row r="5" spans="1:5" x14ac:dyDescent="0.45">
      <c r="A5" s="241"/>
    </row>
    <row r="6" spans="1:5" s="245" customFormat="1" x14ac:dyDescent="0.45">
      <c r="A6" s="255" t="s">
        <v>472</v>
      </c>
      <c r="B6" s="255" t="s">
        <v>471</v>
      </c>
      <c r="C6" s="255" t="s">
        <v>470</v>
      </c>
      <c r="D6" s="255" t="s">
        <v>469</v>
      </c>
      <c r="E6" s="255" t="s">
        <v>468</v>
      </c>
    </row>
    <row r="7" spans="1:5" ht="26.4" x14ac:dyDescent="0.45">
      <c r="A7" s="253" t="s">
        <v>491</v>
      </c>
      <c r="B7" s="252" t="s">
        <v>490</v>
      </c>
      <c r="C7" s="251" t="s">
        <v>489</v>
      </c>
      <c r="D7" s="250" t="s">
        <v>477</v>
      </c>
      <c r="E7" s="254"/>
    </row>
    <row r="8" spans="1:5" x14ac:dyDescent="0.45">
      <c r="A8" s="944" t="s">
        <v>488</v>
      </c>
      <c r="B8" s="947" t="s">
        <v>487</v>
      </c>
      <c r="C8" s="251" t="s">
        <v>486</v>
      </c>
      <c r="D8" s="250" t="s">
        <v>477</v>
      </c>
      <c r="E8" s="254"/>
    </row>
    <row r="9" spans="1:5" x14ac:dyDescent="0.45">
      <c r="A9" s="945"/>
      <c r="B9" s="948"/>
      <c r="C9" s="251" t="s">
        <v>485</v>
      </c>
      <c r="D9" s="250" t="s">
        <v>477</v>
      </c>
      <c r="E9" s="254"/>
    </row>
    <row r="10" spans="1:5" x14ac:dyDescent="0.45">
      <c r="A10" s="946"/>
      <c r="B10" s="949"/>
      <c r="C10" s="251" t="s">
        <v>484</v>
      </c>
      <c r="D10" s="250" t="s">
        <v>477</v>
      </c>
      <c r="E10" s="254" t="s">
        <v>483</v>
      </c>
    </row>
    <row r="11" spans="1:5" x14ac:dyDescent="0.45">
      <c r="A11" s="253" t="s">
        <v>482</v>
      </c>
      <c r="B11" s="252" t="s">
        <v>481</v>
      </c>
      <c r="C11" s="251" t="s">
        <v>339</v>
      </c>
      <c r="D11" s="250" t="s">
        <v>339</v>
      </c>
      <c r="E11" s="254"/>
    </row>
    <row r="12" spans="1:5" x14ac:dyDescent="0.45">
      <c r="A12" s="253" t="s">
        <v>480</v>
      </c>
      <c r="B12" s="252" t="s">
        <v>479</v>
      </c>
      <c r="C12" s="251" t="s">
        <v>478</v>
      </c>
      <c r="D12" s="250" t="s">
        <v>477</v>
      </c>
      <c r="E12" s="254"/>
    </row>
    <row r="13" spans="1:5" x14ac:dyDescent="0.45">
      <c r="A13" s="253"/>
      <c r="B13" s="252"/>
      <c r="C13" s="251"/>
      <c r="D13" s="250"/>
      <c r="E13" s="254"/>
    </row>
    <row r="14" spans="1:5" x14ac:dyDescent="0.45">
      <c r="A14" s="253"/>
      <c r="B14" s="252"/>
      <c r="C14" s="251"/>
      <c r="D14" s="250"/>
      <c r="E14" s="254"/>
    </row>
    <row r="15" spans="1:5" x14ac:dyDescent="0.45">
      <c r="A15" s="253"/>
      <c r="B15" s="252"/>
      <c r="C15" s="251"/>
      <c r="D15" s="250"/>
      <c r="E15" s="254"/>
    </row>
    <row r="16" spans="1:5" x14ac:dyDescent="0.45">
      <c r="A16" s="253"/>
      <c r="B16" s="252"/>
      <c r="C16" s="251"/>
      <c r="D16" s="250"/>
      <c r="E16" s="254"/>
    </row>
    <row r="17" spans="1:5" x14ac:dyDescent="0.45">
      <c r="A17" s="253"/>
      <c r="B17" s="252"/>
      <c r="C17" s="251"/>
      <c r="D17" s="250"/>
      <c r="E17" s="254"/>
    </row>
    <row r="18" spans="1:5" x14ac:dyDescent="0.45">
      <c r="A18" s="253"/>
      <c r="B18" s="252"/>
      <c r="C18" s="251"/>
      <c r="D18" s="250"/>
      <c r="E18" s="254"/>
    </row>
    <row r="19" spans="1:5" x14ac:dyDescent="0.45">
      <c r="A19" s="253"/>
      <c r="B19" s="252"/>
      <c r="C19" s="251"/>
      <c r="D19" s="250"/>
      <c r="E19" s="254"/>
    </row>
    <row r="20" spans="1:5" x14ac:dyDescent="0.45">
      <c r="A20" s="253"/>
      <c r="B20" s="252"/>
      <c r="C20" s="251"/>
      <c r="D20" s="250"/>
      <c r="E20" s="254"/>
    </row>
    <row r="21" spans="1:5" x14ac:dyDescent="0.45">
      <c r="A21" s="253"/>
      <c r="B21" s="252"/>
      <c r="C21" s="251"/>
      <c r="D21" s="250"/>
      <c r="E21" s="254"/>
    </row>
    <row r="22" spans="1:5" x14ac:dyDescent="0.45">
      <c r="A22" s="253"/>
      <c r="B22" s="252"/>
      <c r="C22" s="251"/>
      <c r="D22" s="250"/>
      <c r="E22" s="254"/>
    </row>
    <row r="23" spans="1:5" x14ac:dyDescent="0.45">
      <c r="A23" s="253"/>
      <c r="B23" s="252"/>
      <c r="C23" s="251"/>
      <c r="D23" s="250"/>
      <c r="E23" s="254"/>
    </row>
    <row r="24" spans="1:5" x14ac:dyDescent="0.45">
      <c r="A24" s="253"/>
      <c r="B24" s="252"/>
      <c r="C24" s="251"/>
      <c r="D24" s="250"/>
      <c r="E24" s="254"/>
    </row>
    <row r="25" spans="1:5" x14ac:dyDescent="0.45">
      <c r="A25" s="253"/>
      <c r="B25" s="252"/>
      <c r="C25" s="251"/>
      <c r="D25" s="250"/>
      <c r="E25" s="254"/>
    </row>
    <row r="26" spans="1:5" x14ac:dyDescent="0.45">
      <c r="A26" s="253"/>
      <c r="B26" s="252"/>
      <c r="C26" s="251"/>
      <c r="D26" s="250"/>
      <c r="E26" s="254"/>
    </row>
    <row r="27" spans="1:5" x14ac:dyDescent="0.45">
      <c r="A27" s="253"/>
      <c r="B27" s="252"/>
      <c r="C27" s="251"/>
      <c r="D27" s="250"/>
      <c r="E27" s="254"/>
    </row>
    <row r="28" spans="1:5" x14ac:dyDescent="0.45">
      <c r="A28" s="253"/>
      <c r="B28" s="252"/>
      <c r="C28" s="251"/>
      <c r="D28" s="250"/>
      <c r="E28" s="254"/>
    </row>
    <row r="29" spans="1:5" x14ac:dyDescent="0.45">
      <c r="A29" s="253"/>
      <c r="B29" s="252"/>
      <c r="C29" s="251"/>
      <c r="D29" s="250"/>
      <c r="E29" s="254"/>
    </row>
    <row r="30" spans="1:5" x14ac:dyDescent="0.45">
      <c r="A30" s="253"/>
      <c r="B30" s="252"/>
      <c r="C30" s="251"/>
      <c r="D30" s="250"/>
      <c r="E30" s="254"/>
    </row>
    <row r="31" spans="1:5" x14ac:dyDescent="0.45">
      <c r="A31" s="253"/>
      <c r="B31" s="252"/>
      <c r="C31" s="251"/>
      <c r="D31" s="250"/>
      <c r="E31" s="254"/>
    </row>
    <row r="32" spans="1:5" x14ac:dyDescent="0.45">
      <c r="A32" s="253"/>
      <c r="B32" s="252"/>
      <c r="C32" s="251"/>
      <c r="D32" s="250"/>
      <c r="E32" s="254"/>
    </row>
    <row r="33" spans="1:5" x14ac:dyDescent="0.45">
      <c r="A33" s="253"/>
      <c r="B33" s="252"/>
      <c r="C33" s="251"/>
      <c r="D33" s="250"/>
      <c r="E33" s="254"/>
    </row>
    <row r="34" spans="1:5" x14ac:dyDescent="0.45">
      <c r="A34" s="253"/>
      <c r="B34" s="252"/>
      <c r="C34" s="251"/>
      <c r="D34" s="250"/>
      <c r="E34" s="254"/>
    </row>
    <row r="35" spans="1:5" x14ac:dyDescent="0.45">
      <c r="A35" s="253"/>
      <c r="B35" s="252"/>
      <c r="C35" s="251"/>
      <c r="D35" s="250"/>
      <c r="E35" s="254"/>
    </row>
    <row r="36" spans="1:5" x14ac:dyDescent="0.45">
      <c r="A36" s="253"/>
      <c r="B36" s="252"/>
      <c r="C36" s="251"/>
      <c r="D36" s="250"/>
      <c r="E36" s="254"/>
    </row>
    <row r="37" spans="1:5" x14ac:dyDescent="0.45">
      <c r="A37" s="253"/>
      <c r="B37" s="252"/>
      <c r="C37" s="251"/>
      <c r="D37" s="250"/>
      <c r="E37" s="254"/>
    </row>
    <row r="38" spans="1:5" x14ac:dyDescent="0.45">
      <c r="A38" s="253"/>
      <c r="B38" s="252"/>
      <c r="C38" s="251"/>
      <c r="D38" s="250"/>
      <c r="E38" s="254"/>
    </row>
    <row r="39" spans="1:5" x14ac:dyDescent="0.45">
      <c r="A39" s="253"/>
      <c r="B39" s="252"/>
      <c r="C39" s="251"/>
      <c r="D39" s="250"/>
      <c r="E39" s="254"/>
    </row>
    <row r="40" spans="1:5" x14ac:dyDescent="0.45">
      <c r="A40" s="253"/>
      <c r="B40" s="252"/>
      <c r="C40" s="251"/>
      <c r="D40" s="250"/>
      <c r="E40" s="254"/>
    </row>
    <row r="41" spans="1:5" x14ac:dyDescent="0.45">
      <c r="A41" s="253"/>
      <c r="B41" s="252"/>
      <c r="C41" s="251"/>
      <c r="D41" s="250"/>
      <c r="E41" s="249"/>
    </row>
    <row r="42" spans="1:5" x14ac:dyDescent="0.45">
      <c r="A42" s="253"/>
      <c r="B42" s="252"/>
      <c r="C42" s="251"/>
      <c r="D42" s="250"/>
      <c r="E42" s="249"/>
    </row>
    <row r="43" spans="1:5" x14ac:dyDescent="0.45">
      <c r="A43" s="253"/>
      <c r="B43" s="252"/>
      <c r="C43" s="251"/>
      <c r="D43" s="250"/>
      <c r="E43" s="249"/>
    </row>
    <row r="44" spans="1:5" x14ac:dyDescent="0.45">
      <c r="A44" s="253"/>
      <c r="B44" s="252"/>
      <c r="C44" s="251"/>
      <c r="D44" s="250"/>
      <c r="E44" s="249"/>
    </row>
    <row r="45" spans="1:5" x14ac:dyDescent="0.45">
      <c r="A45" s="253"/>
      <c r="B45" s="252"/>
      <c r="C45" s="251"/>
      <c r="D45" s="250"/>
      <c r="E45" s="249"/>
    </row>
    <row r="46" spans="1:5" x14ac:dyDescent="0.45">
      <c r="A46" s="253"/>
      <c r="B46" s="252"/>
      <c r="C46" s="251"/>
      <c r="D46" s="250"/>
      <c r="E46" s="249"/>
    </row>
    <row r="47" spans="1:5" s="241" customFormat="1" ht="18.75" customHeight="1" x14ac:dyDescent="0.45">
      <c r="D47" s="248"/>
      <c r="E47" s="247" t="s">
        <v>467</v>
      </c>
    </row>
    <row r="48" spans="1:5" ht="18.75" customHeight="1" x14ac:dyDescent="0.45">
      <c r="A48" s="241" t="s">
        <v>466</v>
      </c>
    </row>
    <row r="49" spans="1:1" ht="18.75" customHeight="1" x14ac:dyDescent="0.45">
      <c r="A49" s="241" t="s">
        <v>465</v>
      </c>
    </row>
    <row r="50" spans="1:1" ht="18.75" customHeight="1" x14ac:dyDescent="0.45">
      <c r="A50" s="241" t="s">
        <v>464</v>
      </c>
    </row>
    <row r="51" spans="1:1" ht="18.75" customHeight="1" x14ac:dyDescent="0.45">
      <c r="A51" s="241" t="s">
        <v>463</v>
      </c>
    </row>
    <row r="52" spans="1:1" x14ac:dyDescent="0.45">
      <c r="A52" s="246"/>
    </row>
    <row r="53" spans="1:1" x14ac:dyDescent="0.45">
      <c r="A53" s="246"/>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41"/>
  </cols>
  <sheetData>
    <row r="1" spans="1:12" ht="21" customHeight="1" x14ac:dyDescent="0.45">
      <c r="A1" s="241" t="s">
        <v>524</v>
      </c>
    </row>
    <row r="3" spans="1:12" ht="21" customHeight="1" x14ac:dyDescent="0.45">
      <c r="C3" s="957" t="s">
        <v>523</v>
      </c>
      <c r="D3" s="957"/>
      <c r="E3" s="957"/>
      <c r="F3" s="957"/>
      <c r="G3" s="957"/>
      <c r="H3" s="957"/>
      <c r="I3" s="957"/>
      <c r="J3" s="957"/>
      <c r="K3" s="318" t="s">
        <v>522</v>
      </c>
    </row>
    <row r="4" spans="1:12" ht="21" customHeight="1" x14ac:dyDescent="0.45">
      <c r="I4" s="241" t="s">
        <v>521</v>
      </c>
    </row>
    <row r="5" spans="1:12" ht="21" customHeight="1" thickBot="1" x14ac:dyDescent="0.5">
      <c r="A5" s="248"/>
      <c r="B5" s="248"/>
      <c r="C5" s="248"/>
    </row>
    <row r="6" spans="1:12" ht="21" customHeight="1" x14ac:dyDescent="0.45">
      <c r="A6" s="958" t="s">
        <v>474</v>
      </c>
      <c r="B6" s="959"/>
      <c r="C6" s="960" t="str">
        <f>IF(チェックシート!$B$5="", "", チェックシート!$B$5)</f>
        <v/>
      </c>
      <c r="D6" s="961"/>
      <c r="E6" s="961"/>
      <c r="F6" s="961"/>
      <c r="G6" s="961"/>
      <c r="H6" s="961"/>
      <c r="I6" s="961"/>
      <c r="J6" s="961"/>
      <c r="K6" s="961"/>
      <c r="L6" s="962"/>
    </row>
    <row r="7" spans="1:12" ht="21" customHeight="1" x14ac:dyDescent="0.45">
      <c r="A7" s="963" t="s">
        <v>473</v>
      </c>
      <c r="B7" s="964"/>
      <c r="C7" s="965" t="str">
        <f>IF(チェックシート!$B$4="", "", チェックシート!$B$4)</f>
        <v/>
      </c>
      <c r="D7" s="966"/>
      <c r="E7" s="966"/>
      <c r="F7" s="966"/>
      <c r="G7" s="966"/>
      <c r="H7" s="966"/>
      <c r="I7" s="966"/>
      <c r="J7" s="966"/>
      <c r="K7" s="966"/>
      <c r="L7" s="967"/>
    </row>
    <row r="8" spans="1:12" ht="21" customHeight="1" x14ac:dyDescent="0.45">
      <c r="A8" s="317" t="s">
        <v>520</v>
      </c>
      <c r="B8" s="968"/>
      <c r="C8" s="966"/>
      <c r="D8" s="966"/>
      <c r="E8" s="966"/>
      <c r="F8" s="966"/>
      <c r="G8" s="969"/>
      <c r="H8" s="970" t="s">
        <v>519</v>
      </c>
      <c r="I8" s="316"/>
      <c r="J8" s="315"/>
      <c r="K8" s="314" t="s">
        <v>344</v>
      </c>
      <c r="L8" s="313"/>
    </row>
    <row r="9" spans="1:12" ht="21" customHeight="1" x14ac:dyDescent="0.45">
      <c r="A9" s="312" t="s">
        <v>518</v>
      </c>
      <c r="B9" s="968"/>
      <c r="C9" s="966"/>
      <c r="D9" s="966"/>
      <c r="E9" s="966"/>
      <c r="F9" s="966"/>
      <c r="G9" s="969"/>
      <c r="H9" s="954"/>
      <c r="I9" s="311"/>
      <c r="J9" s="310" t="s">
        <v>343</v>
      </c>
      <c r="K9" s="309"/>
      <c r="L9" s="308" t="s">
        <v>342</v>
      </c>
    </row>
    <row r="10" spans="1:12" ht="21" customHeight="1" x14ac:dyDescent="0.45">
      <c r="A10" s="953" t="s">
        <v>517</v>
      </c>
      <c r="B10" s="307" t="s">
        <v>516</v>
      </c>
      <c r="C10" s="306"/>
      <c r="D10" s="305" t="s">
        <v>339</v>
      </c>
      <c r="E10" s="304"/>
      <c r="F10" s="303"/>
      <c r="G10" s="303"/>
      <c r="H10" s="303"/>
      <c r="I10" s="303"/>
      <c r="J10" s="303"/>
      <c r="K10" s="303"/>
      <c r="L10" s="302"/>
    </row>
    <row r="11" spans="1:12" ht="21" customHeight="1" x14ac:dyDescent="0.45">
      <c r="A11" s="953"/>
      <c r="B11" s="971"/>
      <c r="C11" s="971"/>
      <c r="D11" s="971"/>
      <c r="E11" s="971"/>
      <c r="F11" s="971"/>
      <c r="G11" s="971"/>
      <c r="H11" s="971"/>
      <c r="I11" s="971"/>
      <c r="J11" s="971"/>
      <c r="K11" s="971"/>
      <c r="L11" s="972"/>
    </row>
    <row r="12" spans="1:12" ht="21" customHeight="1" thickBot="1" x14ac:dyDescent="0.5">
      <c r="A12" s="301" t="s">
        <v>315</v>
      </c>
      <c r="B12" s="973"/>
      <c r="C12" s="974"/>
      <c r="D12" s="974"/>
      <c r="E12" s="975" t="s">
        <v>515</v>
      </c>
      <c r="F12" s="976"/>
      <c r="G12" s="976"/>
      <c r="H12" s="976"/>
      <c r="I12" s="976"/>
      <c r="J12" s="976"/>
      <c r="K12" s="976"/>
      <c r="L12" s="977"/>
    </row>
    <row r="13" spans="1:12" ht="21" customHeight="1" x14ac:dyDescent="0.45">
      <c r="A13" s="950" t="s">
        <v>514</v>
      </c>
      <c r="B13" s="951"/>
      <c r="C13" s="951"/>
      <c r="D13" s="951"/>
      <c r="E13" s="951"/>
      <c r="F13" s="951"/>
      <c r="G13" s="951"/>
      <c r="H13" s="951"/>
      <c r="I13" s="951"/>
      <c r="J13" s="951"/>
      <c r="K13" s="951"/>
      <c r="L13" s="952"/>
    </row>
    <row r="14" spans="1:12" ht="21" customHeight="1" x14ac:dyDescent="0.45">
      <c r="A14" s="953" t="s">
        <v>513</v>
      </c>
      <c r="B14" s="954"/>
      <c r="C14" s="954"/>
      <c r="D14" s="954"/>
      <c r="E14" s="954" t="s">
        <v>512</v>
      </c>
      <c r="F14" s="954"/>
      <c r="G14" s="954"/>
      <c r="H14" s="954"/>
      <c r="I14" s="955"/>
      <c r="J14" s="954" t="s">
        <v>511</v>
      </c>
      <c r="K14" s="954"/>
      <c r="L14" s="956"/>
    </row>
    <row r="15" spans="1:12" ht="21" customHeight="1" x14ac:dyDescent="0.45">
      <c r="A15" s="982"/>
      <c r="B15" s="979"/>
      <c r="C15" s="979"/>
      <c r="D15" s="980"/>
      <c r="E15" s="978"/>
      <c r="F15" s="979"/>
      <c r="G15" s="979"/>
      <c r="H15" s="979"/>
      <c r="I15" s="980"/>
      <c r="J15" s="978"/>
      <c r="K15" s="979"/>
      <c r="L15" s="981"/>
    </row>
    <row r="16" spans="1:12" ht="21" customHeight="1" x14ac:dyDescent="0.45">
      <c r="A16" s="982"/>
      <c r="B16" s="979"/>
      <c r="C16" s="979"/>
      <c r="D16" s="980"/>
      <c r="E16" s="978"/>
      <c r="F16" s="979"/>
      <c r="G16" s="979"/>
      <c r="H16" s="979"/>
      <c r="I16" s="980"/>
      <c r="J16" s="978"/>
      <c r="K16" s="979"/>
      <c r="L16" s="981"/>
    </row>
    <row r="17" spans="1:12" ht="21" customHeight="1" x14ac:dyDescent="0.45">
      <c r="A17" s="982"/>
      <c r="B17" s="979"/>
      <c r="C17" s="979"/>
      <c r="D17" s="980"/>
      <c r="E17" s="978"/>
      <c r="F17" s="979"/>
      <c r="G17" s="979"/>
      <c r="H17" s="979"/>
      <c r="I17" s="980"/>
      <c r="J17" s="978"/>
      <c r="K17" s="979"/>
      <c r="L17" s="981"/>
    </row>
    <row r="18" spans="1:12" ht="21" customHeight="1" x14ac:dyDescent="0.45">
      <c r="A18" s="982"/>
      <c r="B18" s="979"/>
      <c r="C18" s="979"/>
      <c r="D18" s="980"/>
      <c r="E18" s="978"/>
      <c r="F18" s="979"/>
      <c r="G18" s="979"/>
      <c r="H18" s="979"/>
      <c r="I18" s="980"/>
      <c r="J18" s="978"/>
      <c r="K18" s="979"/>
      <c r="L18" s="981"/>
    </row>
    <row r="19" spans="1:12" ht="21" customHeight="1" x14ac:dyDescent="0.45">
      <c r="A19" s="982"/>
      <c r="B19" s="979"/>
      <c r="C19" s="979"/>
      <c r="D19" s="980"/>
      <c r="E19" s="978"/>
      <c r="F19" s="979"/>
      <c r="G19" s="979"/>
      <c r="H19" s="979"/>
      <c r="I19" s="980"/>
      <c r="J19" s="978"/>
      <c r="K19" s="979"/>
      <c r="L19" s="981"/>
    </row>
    <row r="20" spans="1:12" ht="21" customHeight="1" x14ac:dyDescent="0.45">
      <c r="A20" s="982"/>
      <c r="B20" s="979"/>
      <c r="C20" s="979"/>
      <c r="D20" s="980"/>
      <c r="E20" s="978"/>
      <c r="F20" s="979"/>
      <c r="G20" s="979"/>
      <c r="H20" s="979"/>
      <c r="I20" s="980"/>
      <c r="J20" s="978"/>
      <c r="K20" s="979"/>
      <c r="L20" s="981"/>
    </row>
    <row r="21" spans="1:12" ht="21" customHeight="1" x14ac:dyDescent="0.45">
      <c r="A21" s="982"/>
      <c r="B21" s="979"/>
      <c r="C21" s="979"/>
      <c r="D21" s="980"/>
      <c r="E21" s="978"/>
      <c r="F21" s="979"/>
      <c r="G21" s="979"/>
      <c r="H21" s="979"/>
      <c r="I21" s="980"/>
      <c r="J21" s="978"/>
      <c r="K21" s="979"/>
      <c r="L21" s="981"/>
    </row>
    <row r="22" spans="1:12" ht="21" customHeight="1" x14ac:dyDescent="0.45">
      <c r="A22" s="982"/>
      <c r="B22" s="979"/>
      <c r="C22" s="979"/>
      <c r="D22" s="980"/>
      <c r="E22" s="978"/>
      <c r="F22" s="979"/>
      <c r="G22" s="979"/>
      <c r="H22" s="979"/>
      <c r="I22" s="980"/>
      <c r="J22" s="978"/>
      <c r="K22" s="979"/>
      <c r="L22" s="981"/>
    </row>
    <row r="23" spans="1:12" ht="21" customHeight="1" thickBot="1" x14ac:dyDescent="0.5">
      <c r="A23" s="990" t="s">
        <v>510</v>
      </c>
      <c r="B23" s="300" t="s">
        <v>509</v>
      </c>
      <c r="C23" s="299"/>
      <c r="D23" s="298"/>
      <c r="E23" s="298"/>
      <c r="F23" s="298"/>
      <c r="G23" s="298"/>
      <c r="H23" s="298"/>
      <c r="I23" s="298"/>
      <c r="J23" s="298"/>
      <c r="K23" s="298"/>
      <c r="L23" s="297"/>
    </row>
    <row r="24" spans="1:12" ht="21" customHeight="1" thickTop="1" x14ac:dyDescent="0.45">
      <c r="A24" s="991"/>
      <c r="B24" s="296"/>
      <c r="C24" s="295" t="s">
        <v>508</v>
      </c>
      <c r="D24" s="294"/>
      <c r="E24" s="294"/>
      <c r="F24" s="294"/>
      <c r="G24" s="294"/>
      <c r="H24" s="294"/>
      <c r="I24" s="294"/>
      <c r="J24" s="294"/>
      <c r="K24" s="294"/>
      <c r="L24" s="293"/>
    </row>
    <row r="25" spans="1:12" ht="21" customHeight="1" x14ac:dyDescent="0.45">
      <c r="A25" s="991"/>
      <c r="B25" s="292"/>
      <c r="C25" s="291" t="s">
        <v>507</v>
      </c>
      <c r="D25" s="290"/>
      <c r="E25" s="290"/>
      <c r="F25" s="290"/>
      <c r="G25" s="290"/>
      <c r="H25" s="290"/>
      <c r="I25" s="290"/>
      <c r="J25" s="290"/>
      <c r="K25" s="290"/>
      <c r="L25" s="289"/>
    </row>
    <row r="26" spans="1:12" ht="21" customHeight="1" thickBot="1" x14ac:dyDescent="0.5">
      <c r="A26" s="991"/>
      <c r="B26" s="288"/>
      <c r="C26" s="287" t="s">
        <v>506</v>
      </c>
      <c r="D26" s="286"/>
      <c r="E26" s="286"/>
      <c r="F26" s="286"/>
      <c r="G26" s="286"/>
      <c r="H26" s="286"/>
      <c r="I26" s="286"/>
      <c r="J26" s="286"/>
      <c r="K26" s="286"/>
      <c r="L26" s="285"/>
    </row>
    <row r="27" spans="1:12" ht="21" customHeight="1" thickTop="1" x14ac:dyDescent="0.45">
      <c r="A27" s="991"/>
      <c r="B27" s="993" t="s">
        <v>505</v>
      </c>
      <c r="C27" s="994"/>
      <c r="D27" s="994"/>
      <c r="E27" s="994"/>
      <c r="F27" s="994"/>
      <c r="G27" s="994"/>
      <c r="H27" s="994"/>
      <c r="I27" s="994"/>
      <c r="J27" s="994"/>
      <c r="K27" s="994"/>
      <c r="L27" s="995"/>
    </row>
    <row r="28" spans="1:12" ht="21" customHeight="1" x14ac:dyDescent="0.45">
      <c r="A28" s="991"/>
      <c r="B28" s="996"/>
      <c r="C28" s="997"/>
      <c r="D28" s="997"/>
      <c r="E28" s="997"/>
      <c r="F28" s="997"/>
      <c r="G28" s="997"/>
      <c r="H28" s="997"/>
      <c r="I28" s="997"/>
      <c r="J28" s="997"/>
      <c r="K28" s="997"/>
      <c r="L28" s="998"/>
    </row>
    <row r="29" spans="1:12" ht="21" customHeight="1" x14ac:dyDescent="0.45">
      <c r="A29" s="991"/>
      <c r="B29" s="999"/>
      <c r="C29" s="1000"/>
      <c r="D29" s="1000"/>
      <c r="E29" s="1000"/>
      <c r="F29" s="1000"/>
      <c r="G29" s="1000"/>
      <c r="H29" s="1000"/>
      <c r="I29" s="1000"/>
      <c r="J29" s="1000"/>
      <c r="K29" s="1000"/>
      <c r="L29" s="1001"/>
    </row>
    <row r="30" spans="1:12" ht="21" customHeight="1" x14ac:dyDescent="0.45">
      <c r="A30" s="991"/>
      <c r="B30" s="284" t="s">
        <v>504</v>
      </c>
      <c r="C30" s="283"/>
      <c r="D30" s="282"/>
      <c r="E30" s="282"/>
      <c r="F30" s="282"/>
      <c r="G30" s="282"/>
      <c r="H30" s="282"/>
      <c r="I30" s="282"/>
      <c r="J30" s="282"/>
      <c r="K30" s="282"/>
      <c r="L30" s="281"/>
    </row>
    <row r="31" spans="1:12" ht="21" customHeight="1" x14ac:dyDescent="0.45">
      <c r="A31" s="991"/>
      <c r="B31" s="280" t="s">
        <v>503</v>
      </c>
      <c r="C31" s="279"/>
      <c r="D31" s="278"/>
      <c r="E31" s="278"/>
      <c r="F31" s="278"/>
      <c r="G31" s="278"/>
      <c r="H31" s="278"/>
      <c r="I31" s="278"/>
      <c r="J31" s="278"/>
      <c r="K31" s="278"/>
      <c r="L31" s="277"/>
    </row>
    <row r="32" spans="1:12" ht="21" customHeight="1" x14ac:dyDescent="0.45">
      <c r="A32" s="991"/>
      <c r="B32" s="276" t="s">
        <v>502</v>
      </c>
      <c r="C32" s="275"/>
      <c r="D32" s="274"/>
      <c r="E32" s="274"/>
      <c r="F32" s="274"/>
      <c r="G32" s="274"/>
      <c r="H32" s="274"/>
      <c r="I32" s="274"/>
      <c r="J32" s="274"/>
      <c r="K32" s="274"/>
      <c r="L32" s="273"/>
    </row>
    <row r="33" spans="1:12" ht="21" customHeight="1" thickBot="1" x14ac:dyDescent="0.5">
      <c r="A33" s="992"/>
      <c r="B33" s="272" t="s">
        <v>501</v>
      </c>
      <c r="C33" s="271"/>
      <c r="D33" s="270"/>
      <c r="E33" s="270"/>
      <c r="F33" s="270"/>
      <c r="G33" s="270"/>
      <c r="H33" s="270"/>
      <c r="I33" s="270"/>
      <c r="J33" s="270"/>
      <c r="K33" s="270"/>
      <c r="L33" s="269"/>
    </row>
    <row r="34" spans="1:12" ht="21" customHeight="1" x14ac:dyDescent="0.45">
      <c r="A34" s="1002" t="s">
        <v>500</v>
      </c>
      <c r="B34" s="1003"/>
      <c r="C34" s="1003"/>
      <c r="D34" s="1003"/>
      <c r="E34" s="1003"/>
      <c r="F34" s="1003"/>
      <c r="G34" s="1003"/>
      <c r="H34" s="1003"/>
      <c r="I34" s="1003"/>
      <c r="J34" s="1003"/>
      <c r="K34" s="1003"/>
      <c r="L34" s="1004"/>
    </row>
    <row r="35" spans="1:12" ht="21" customHeight="1" x14ac:dyDescent="0.45">
      <c r="A35" s="963" t="s">
        <v>499</v>
      </c>
      <c r="B35" s="988"/>
      <c r="C35" s="988"/>
      <c r="D35" s="988"/>
      <c r="E35" s="988"/>
      <c r="F35" s="988"/>
      <c r="G35" s="988"/>
      <c r="H35" s="964"/>
      <c r="I35" s="988" t="s">
        <v>498</v>
      </c>
      <c r="J35" s="988"/>
      <c r="K35" s="988"/>
      <c r="L35" s="989"/>
    </row>
    <row r="36" spans="1:12" ht="21" customHeight="1" x14ac:dyDescent="0.45">
      <c r="A36" s="987"/>
      <c r="B36" s="943"/>
      <c r="C36" s="943"/>
      <c r="D36" s="943"/>
      <c r="E36" s="943"/>
      <c r="F36" s="943"/>
      <c r="G36" s="943"/>
      <c r="H36" s="943"/>
      <c r="I36" s="983"/>
      <c r="J36" s="983"/>
      <c r="K36" s="983"/>
      <c r="L36" s="984"/>
    </row>
    <row r="37" spans="1:12" ht="21" customHeight="1" x14ac:dyDescent="0.45">
      <c r="A37" s="987"/>
      <c r="B37" s="943"/>
      <c r="C37" s="943"/>
      <c r="D37" s="943"/>
      <c r="E37" s="943"/>
      <c r="F37" s="943"/>
      <c r="G37" s="943"/>
      <c r="H37" s="943"/>
      <c r="I37" s="983"/>
      <c r="J37" s="983"/>
      <c r="K37" s="983"/>
      <c r="L37" s="984"/>
    </row>
    <row r="38" spans="1:12" ht="21" customHeight="1" x14ac:dyDescent="0.45">
      <c r="A38" s="987"/>
      <c r="B38" s="943"/>
      <c r="C38" s="943"/>
      <c r="D38" s="943"/>
      <c r="E38" s="943"/>
      <c r="F38" s="943"/>
      <c r="G38" s="943"/>
      <c r="H38" s="943"/>
      <c r="I38" s="983"/>
      <c r="J38" s="983"/>
      <c r="K38" s="983"/>
      <c r="L38" s="984"/>
    </row>
    <row r="39" spans="1:12" ht="21" customHeight="1" x14ac:dyDescent="0.45">
      <c r="A39" s="987"/>
      <c r="B39" s="943"/>
      <c r="C39" s="943"/>
      <c r="D39" s="943"/>
      <c r="E39" s="943"/>
      <c r="F39" s="943"/>
      <c r="G39" s="943"/>
      <c r="H39" s="943"/>
      <c r="I39" s="983"/>
      <c r="J39" s="983"/>
      <c r="K39" s="983"/>
      <c r="L39" s="984"/>
    </row>
    <row r="40" spans="1:12" ht="21" customHeight="1" x14ac:dyDescent="0.45">
      <c r="A40" s="987"/>
      <c r="B40" s="943"/>
      <c r="C40" s="943"/>
      <c r="D40" s="943"/>
      <c r="E40" s="943"/>
      <c r="F40" s="943"/>
      <c r="G40" s="943"/>
      <c r="H40" s="943"/>
      <c r="I40" s="983"/>
      <c r="J40" s="983"/>
      <c r="K40" s="983"/>
      <c r="L40" s="984"/>
    </row>
    <row r="41" spans="1:12" ht="21" customHeight="1" x14ac:dyDescent="0.45">
      <c r="A41" s="987"/>
      <c r="B41" s="943"/>
      <c r="C41" s="943"/>
      <c r="D41" s="943"/>
      <c r="E41" s="943"/>
      <c r="F41" s="943"/>
      <c r="G41" s="943"/>
      <c r="H41" s="943"/>
      <c r="I41" s="983"/>
      <c r="J41" s="983"/>
      <c r="K41" s="983"/>
      <c r="L41" s="984"/>
    </row>
    <row r="42" spans="1:12" ht="21" customHeight="1" thickBot="1" x14ac:dyDescent="0.5">
      <c r="A42" s="1005"/>
      <c r="B42" s="1006"/>
      <c r="C42" s="1006"/>
      <c r="D42" s="1006"/>
      <c r="E42" s="1006"/>
      <c r="F42" s="1006"/>
      <c r="G42" s="1006"/>
      <c r="H42" s="1006"/>
      <c r="I42" s="985"/>
      <c r="J42" s="985"/>
      <c r="K42" s="985"/>
      <c r="L42" s="986"/>
    </row>
    <row r="43" spans="1:12" ht="21" customHeight="1" x14ac:dyDescent="0.45">
      <c r="A43" s="268" t="s">
        <v>497</v>
      </c>
      <c r="B43" s="267"/>
      <c r="C43" s="266"/>
      <c r="D43" s="266"/>
      <c r="E43" s="266"/>
      <c r="F43" s="266"/>
      <c r="G43" s="266"/>
      <c r="H43" s="266"/>
      <c r="I43" s="266"/>
      <c r="J43" s="266"/>
      <c r="K43" s="266"/>
      <c r="L43" s="265"/>
    </row>
    <row r="44" spans="1:12" ht="21" customHeight="1" x14ac:dyDescent="0.45">
      <c r="A44" s="264"/>
      <c r="B44" s="263"/>
      <c r="C44" s="263"/>
      <c r="D44" s="263"/>
      <c r="E44" s="263"/>
      <c r="F44" s="263"/>
      <c r="G44" s="263"/>
      <c r="H44" s="263"/>
      <c r="I44" s="263"/>
      <c r="J44" s="263"/>
      <c r="K44" s="263"/>
      <c r="L44" s="262"/>
    </row>
    <row r="45" spans="1:12" ht="21" customHeight="1" x14ac:dyDescent="0.45">
      <c r="A45" s="264"/>
      <c r="B45" s="263"/>
      <c r="C45" s="263"/>
      <c r="D45" s="263"/>
      <c r="E45" s="263"/>
      <c r="F45" s="263"/>
      <c r="G45" s="263"/>
      <c r="H45" s="263"/>
      <c r="I45" s="263"/>
      <c r="J45" s="263"/>
      <c r="K45" s="263"/>
      <c r="L45" s="262"/>
    </row>
    <row r="46" spans="1:12" ht="21" customHeight="1" thickBot="1" x14ac:dyDescent="0.5">
      <c r="A46" s="261"/>
      <c r="B46" s="260"/>
      <c r="C46" s="260"/>
      <c r="D46" s="260"/>
      <c r="E46" s="260"/>
      <c r="F46" s="260"/>
      <c r="G46" s="260"/>
      <c r="H46" s="260"/>
      <c r="I46" s="260"/>
      <c r="J46" s="260"/>
      <c r="K46" s="260"/>
      <c r="L46" s="259"/>
    </row>
    <row r="47" spans="1:12" s="257" customFormat="1" ht="21" customHeight="1" x14ac:dyDescent="0.45">
      <c r="A47" s="241" t="s">
        <v>496</v>
      </c>
      <c r="B47" s="241"/>
      <c r="C47" s="241"/>
      <c r="D47" s="241"/>
      <c r="E47" s="241"/>
      <c r="F47" s="241"/>
      <c r="G47" s="241"/>
      <c r="H47" s="241"/>
      <c r="I47" s="241"/>
      <c r="J47" s="241"/>
      <c r="K47" s="241"/>
      <c r="L47" s="241"/>
    </row>
    <row r="48" spans="1:12" ht="21" customHeight="1" x14ac:dyDescent="0.45">
      <c r="A48" s="258" t="s">
        <v>495</v>
      </c>
      <c r="B48" s="257"/>
      <c r="C48" s="257"/>
      <c r="D48" s="257"/>
      <c r="E48" s="257"/>
      <c r="F48" s="257"/>
      <c r="G48" s="257"/>
      <c r="H48" s="257"/>
      <c r="I48" s="257"/>
      <c r="J48" s="257"/>
      <c r="K48" s="257"/>
      <c r="L48" s="257"/>
    </row>
    <row r="49" spans="1:3" ht="21" customHeight="1" x14ac:dyDescent="0.45">
      <c r="A49" s="246"/>
      <c r="B49" s="246"/>
      <c r="C49" s="246"/>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17</vt:i4>
      </vt:variant>
    </vt:vector>
  </HeadingPairs>
  <TitlesOfParts>
    <vt:vector baseType="lpstr" size="35">
      <vt:lpstr>チェックシート</vt:lpstr>
      <vt:lpstr>生活訓練</vt:lpstr>
      <vt:lpstr>指定申請書</vt:lpstr>
      <vt:lpstr>付表３－２ (2)</vt:lpstr>
      <vt:lpstr>付表6</vt:lpstr>
      <vt:lpstr>様式1</vt:lpstr>
      <vt:lpstr>様式2</vt:lpstr>
      <vt:lpstr>様式2(記載例)</vt:lpstr>
      <vt:lpstr>様式3</vt:lpstr>
      <vt:lpstr>様式3-2</vt:lpstr>
      <vt:lpstr>様式4</vt:lpstr>
      <vt:lpstr>様式5</vt:lpstr>
      <vt:lpstr>様式7</vt:lpstr>
      <vt:lpstr>様式8</vt:lpstr>
      <vt:lpstr>様式10</vt:lpstr>
      <vt:lpstr>様式11</vt:lpstr>
      <vt:lpstr>様式14</vt:lpstr>
      <vt:lpstr>付表３－２</vt:lpstr>
      <vt:lpstr>チェックシート!Print_Area</vt:lpstr>
      <vt:lpstr>指定申請書!Print_Area</vt:lpstr>
      <vt:lpstr>付表6!Print_Area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2025-10-21T07:26:57Z</dcterms:modified>
</cp:coreProperties>
</file>