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DA80F1F8-A8B0-4764-838E-04A19B9F5212}" revIDLastSave="0" xr10:uidLastSave="{00000000-0000-0000-0000-000000000000}"/>
  <bookViews>
    <workbookView xr2:uid="{00000000-000D-0000-FFFF-FFFF00000000}" windowHeight="13896" windowWidth="23256" xWindow="-108" yWindow="-108"/>
  </bookViews>
  <sheets>
    <sheet r:id="rId1" name="チェックシート" sheetId="13"/>
    <sheet r:id="rId2" name="生活介護" sheetId="10"/>
    <sheet r:id="rId3" name="指定申請書" sheetId="18"/>
    <sheet r:id="rId4" name="付表3" sheetId="22"/>
    <sheet r:id="rId5" name="付表３－２ (2)" sheetId="23" state="hidden"/>
    <sheet r:id="rId6" name="様式1" sheetId="41"/>
    <sheet r:id="rId7" name="様式2" sheetId="42"/>
    <sheet r:id="rId8" name="様式2(記載例)" sheetId="43"/>
    <sheet r:id="rId9" name="様式3" sheetId="44"/>
    <sheet r:id="rId10" name="様式3-2" sheetId="45"/>
    <sheet r:id="rId11" name="様式4" sheetId="46"/>
    <sheet r:id="rId12" name="様式5" sheetId="48"/>
    <sheet r:id="rId13" name="様式7" sheetId="52"/>
    <sheet r:id="rId14" name="様式8" sheetId="53"/>
    <sheet r:id="rId15" name="様式10" sheetId="55"/>
    <sheet r:id="rId16" name="様式11" sheetId="60"/>
    <sheet r:id="rId17" name="様式14" sheetId="63"/>
    <sheet r:id="rId18" name="付表３－２" sheetId="17" state="hidden"/>
  </sheets>
  <definedNames>
    <definedName localSheetId="0" name="_xlnm.Print_Area">チェックシート!$A$1:$D$36</definedName>
    <definedName localSheetId="2" name="_xlnm.Print_Area">指定申請書!$A$1:$V$69</definedName>
    <definedName localSheetId="3" name="_xlnm.Print_Area">付表3!$A$1:$M$82</definedName>
    <definedName localSheetId="5" name="_xlnm.Print_Area">様式1!$A$1:$AN$71</definedName>
    <definedName localSheetId="14" name="_xlnm.Print_Area">様式10!$A$1:$J$41</definedName>
    <definedName localSheetId="15" name="_xlnm.Print_Area">様式11!$A$1:$I$45</definedName>
    <definedName localSheetId="16" name="_xlnm.Print_Area">様式14!$A$1:$P$56</definedName>
    <definedName localSheetId="6" name="_xlnm.Print_Area">様式2!$A$1:$E$51</definedName>
    <definedName localSheetId="7" name="_xlnm.Print_Area">'様式2(記載例)'!$A$1:$E$51</definedName>
    <definedName localSheetId="8" name="_xlnm.Print_Area">様式3!$A$1:$L$48</definedName>
    <definedName localSheetId="9" name="_xlnm.Print_Area">'様式3-2'!$A$1:$L$31</definedName>
    <definedName localSheetId="10" name="_xlnm.Print_Area">様式4!$A$1:$W$20</definedName>
    <definedName localSheetId="11" name="_xlnm.Print_Area">様式5!$A$1:$J$30</definedName>
    <definedName localSheetId="12" name="_xlnm.Print_Area">様式7!$A$1:$J$36</definedName>
    <definedName localSheetId="13" name="_xlnm.Print_Area">様式8!$A$1:$K$32</definedName>
    <definedName localSheetId="6" name="_xlnm.Print_Titles">様式2!$1:$6</definedName>
    <definedName localSheetId="7" name="_xlnm.Print_Titles">'様式2(記載例)'!$1:$6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41" l="1"/>
  <c r="AI36" i="41"/>
  <c r="AH36" i="41"/>
  <c r="AG36" i="41"/>
  <c r="AF36" i="41"/>
  <c r="AE36" i="41"/>
  <c r="AD36" i="41"/>
  <c r="AC36" i="41"/>
  <c r="AB36" i="41"/>
  <c r="AA36" i="41"/>
  <c r="Z36" i="41"/>
  <c r="Y36" i="41"/>
  <c r="X36" i="41"/>
  <c r="W36" i="41"/>
  <c r="V36" i="41"/>
  <c r="U36" i="41"/>
  <c r="T36" i="41"/>
  <c r="S36" i="41"/>
  <c r="R36" i="41"/>
  <c r="Q36" i="41"/>
  <c r="P36" i="41"/>
  <c r="O36" i="41"/>
  <c r="N36" i="41"/>
  <c r="M36" i="41"/>
  <c r="L36" i="41"/>
  <c r="K36" i="41"/>
  <c r="J36" i="41"/>
  <c r="I36" i="41"/>
  <c r="H36" i="41"/>
  <c r="G36" i="41"/>
  <c r="F36" i="41"/>
  <c r="AJ10" i="41"/>
  <c r="AI10" i="41"/>
  <c r="AH10" i="41"/>
  <c r="AG10" i="41"/>
  <c r="AF10" i="41"/>
  <c r="AE10" i="41"/>
  <c r="AD10" i="41"/>
  <c r="AC10" i="41"/>
  <c r="AB10" i="41"/>
  <c r="AA10" i="41"/>
  <c r="Z10" i="41"/>
  <c r="Y10" i="41"/>
  <c r="X10" i="41"/>
  <c r="W10" i="41"/>
  <c r="V10" i="41"/>
  <c r="U10" i="41"/>
  <c r="T10" i="41"/>
  <c r="S10" i="41"/>
  <c r="R10" i="41"/>
  <c r="Q10" i="41"/>
  <c r="P10" i="41"/>
  <c r="O10" i="41"/>
  <c r="N10" i="41"/>
  <c r="M10" i="41"/>
  <c r="L10" i="41"/>
  <c r="K10" i="41"/>
  <c r="J10" i="41"/>
  <c r="I10" i="41"/>
  <c r="H10" i="41"/>
  <c r="G10" i="41"/>
  <c r="F10" i="41"/>
  <c r="AG9" i="41"/>
  <c r="AF9" i="41"/>
  <c r="AE9" i="41"/>
  <c r="AD9" i="41"/>
  <c r="AC9" i="41"/>
  <c r="AB9" i="41"/>
  <c r="AA9" i="41"/>
  <c r="Z9" i="41"/>
  <c r="Y9" i="41"/>
  <c r="X9" i="41"/>
  <c r="W9" i="41"/>
  <c r="V9" i="41"/>
  <c r="U9" i="41"/>
  <c r="T9" i="41"/>
  <c r="S9" i="41"/>
  <c r="R9" i="41"/>
  <c r="Q9" i="41"/>
  <c r="P9" i="41"/>
  <c r="O9" i="41"/>
  <c r="N9" i="41"/>
  <c r="M9" i="41"/>
  <c r="L9" i="41"/>
  <c r="K9" i="41"/>
  <c r="J9" i="41"/>
  <c r="I9" i="41"/>
  <c r="H9" i="41"/>
  <c r="G9" i="41"/>
  <c r="F9" i="41"/>
  <c r="AJ9" i="41" s="1"/>
  <c r="AK33" i="41"/>
  <c r="AK29" i="41"/>
  <c r="AK30" i="41"/>
  <c r="AK31" i="41"/>
  <c r="AK32" i="41"/>
  <c r="AH9" i="41" l="1"/>
  <c r="AI9" i="41"/>
  <c r="H3" i="48"/>
  <c r="H2" i="48"/>
  <c r="C7" i="44"/>
  <c r="C6" i="44"/>
  <c r="D15" i="63"/>
  <c r="J8" i="63"/>
  <c r="J7" i="63"/>
  <c r="J6" i="63"/>
  <c r="J5" i="63"/>
  <c r="C16" i="60"/>
  <c r="F8" i="60"/>
  <c r="F7" i="60"/>
  <c r="F6" i="60"/>
  <c r="F5" i="60"/>
  <c r="H5" i="55"/>
  <c r="H4" i="55"/>
  <c r="I3" i="53"/>
  <c r="I2" i="53"/>
  <c r="H5" i="52"/>
  <c r="H4" i="52"/>
  <c r="D4" i="42"/>
  <c r="D3" i="42"/>
  <c r="AK35" i="41"/>
  <c r="AK34" i="41"/>
  <c r="AK28" i="41"/>
  <c r="AK27" i="41"/>
  <c r="AK26" i="41"/>
  <c r="AK25" i="41"/>
  <c r="AK24" i="41"/>
  <c r="AK23" i="41"/>
  <c r="AK22" i="41"/>
  <c r="AK21" i="41"/>
  <c r="AK20" i="41"/>
  <c r="AK19" i="41"/>
  <c r="AK18" i="41"/>
  <c r="AK17" i="41"/>
  <c r="AK16" i="41"/>
  <c r="AK15" i="41"/>
  <c r="AK14" i="41"/>
  <c r="AL14" i="41" s="1"/>
  <c r="AK13" i="41"/>
  <c r="AK12" i="41"/>
  <c r="AK11" i="41"/>
  <c r="AL33" i="41"/>
  <c r="AK2" i="41"/>
  <c r="AK1" i="41"/>
  <c r="H24" i="18"/>
  <c r="D16" i="18"/>
  <c r="Y14" i="18"/>
  <c r="E6" i="18"/>
  <c r="P2" i="46"/>
  <c r="P1" i="46"/>
  <c r="AL30" i="41" l="1"/>
  <c r="AL29" i="41"/>
  <c r="AL31" i="41"/>
  <c r="AL32" i="41"/>
  <c r="AL17" i="41"/>
  <c r="AL34" i="41"/>
  <c r="AL19" i="41"/>
  <c r="AL21" i="41"/>
  <c r="AL11" i="41"/>
  <c r="AL23" i="41"/>
  <c r="AL13" i="41"/>
  <c r="AL25" i="41"/>
  <c r="AL15" i="41"/>
  <c r="AL27" i="41"/>
  <c r="AK36" i="41"/>
  <c r="AL36" i="41" s="1"/>
  <c r="AL12" i="41"/>
  <c r="AL16" i="41"/>
  <c r="AL18" i="41"/>
  <c r="AL20" i="41"/>
  <c r="AL22" i="41"/>
  <c r="AL24" i="41"/>
  <c r="AL26" i="41"/>
  <c r="AL28" i="41"/>
  <c r="AL35" i="41"/>
</calcChain>
</file>

<file path=xl/sharedStrings.xml><?xml version="1.0" encoding="utf-8"?>
<sst xmlns="http://schemas.openxmlformats.org/spreadsheetml/2006/main" count="1226" uniqueCount="699">
  <si>
    <t>　＜提出書類チェック表＞</t>
  </si>
  <si>
    <t>☑</t>
  </si>
  <si>
    <t>提出書類</t>
  </si>
  <si>
    <t>説明</t>
  </si>
  <si>
    <t>備考</t>
  </si>
  <si>
    <t>☐</t>
  </si>
  <si>
    <t>・担当者名、特記事項等を記載してください。</t>
  </si>
  <si>
    <t>指定障害福祉サービス事業者指定申請書</t>
  </si>
  <si>
    <t>従業者の勤務の体制及び勤務形態一覧表</t>
  </si>
  <si>
    <t>・原則として、開始月の予定について作成してください。</t>
  </si>
  <si>
    <t>参考様式１</t>
  </si>
  <si>
    <t>組織体制図</t>
  </si>
  <si>
    <t>・任意様式です。</t>
  </si>
  <si>
    <t>従業者免許・資格等一覧表</t>
  </si>
  <si>
    <t>参考様式２</t>
  </si>
  <si>
    <t>免許証等の写し</t>
  </si>
  <si>
    <t>管理者経歴書</t>
  </si>
  <si>
    <t>参考様式３</t>
  </si>
  <si>
    <t>実務経験証明書</t>
  </si>
  <si>
    <t>事業所の平面図</t>
  </si>
  <si>
    <t>・各室の用途及び面積を記載してください。</t>
  </si>
  <si>
    <t>参考様式４</t>
  </si>
  <si>
    <t>運営規程</t>
  </si>
  <si>
    <t>利用者又はその家族からの苦情を解決するために講ずる措置の概要</t>
  </si>
  <si>
    <t>・苦情等に対応する常設の窓口、処理体制、手順などを具体的に記載してください。</t>
  </si>
  <si>
    <t>参考様式７</t>
  </si>
  <si>
    <t>損害賠償保険証書の写し</t>
  </si>
  <si>
    <t>主たる対象者を特定する場合における理由等</t>
  </si>
  <si>
    <t>・主たる対象者を特定する場合のみ、提出してください（特定しない場合は、提出不要）。</t>
  </si>
  <si>
    <t>参考様式10</t>
  </si>
  <si>
    <t>障害者総合支援法第36条第3項の規定に該当しない旨の誓約書</t>
  </si>
  <si>
    <t>申請者の登記事項証明書</t>
  </si>
  <si>
    <t>障害福祉サービス事業開始届</t>
  </si>
  <si>
    <t>介護給付費等算定に係る体制等に関する届出書</t>
  </si>
  <si>
    <t>・届出内容に応じて別紙様式を添付してください。</t>
  </si>
  <si>
    <t>法人番号指定通知書</t>
  </si>
  <si>
    <t>・「国税庁法人番号公表サイト」の検索結果による代用も可とします。</t>
  </si>
  <si>
    <t>項目</t>
  </si>
  <si>
    <t>⑴</t>
  </si>
  <si>
    <t>事業の目的</t>
  </si>
  <si>
    <t>⑵</t>
  </si>
  <si>
    <t>運営の方針</t>
  </si>
  <si>
    <t>⑶</t>
  </si>
  <si>
    <t>従業者の職種、員数及び職務の内容</t>
  </si>
  <si>
    <t>⑷</t>
  </si>
  <si>
    <t>営業日及び営業時間</t>
  </si>
  <si>
    <t>⑸</t>
  </si>
  <si>
    <t>⑹</t>
  </si>
  <si>
    <t>支給決定障害者等から受領する費用及びその額</t>
  </si>
  <si>
    <t>⑺</t>
  </si>
  <si>
    <t>通常の事業の実施地域</t>
  </si>
  <si>
    <t>⑻</t>
  </si>
  <si>
    <t>緊急時等における対応方法</t>
  </si>
  <si>
    <t>⑼</t>
  </si>
  <si>
    <t>主たる対象とする障害の種類を定めた場合には当該障害の種類</t>
  </si>
  <si>
    <t>・主たる対象者を特定して事業を実施する場合は、特定する障害種別を記載してください（特定しない場合は、項目不要）。</t>
  </si>
  <si>
    <t>⑽</t>
  </si>
  <si>
    <t>虐待の防止のための措置に関する事項</t>
  </si>
  <si>
    <t>⑾</t>
  </si>
  <si>
    <t>身体拘束の禁止に関する事項</t>
  </si>
  <si>
    <t>⑿</t>
  </si>
  <si>
    <t>その他運営に関する重要事項</t>
  </si>
  <si>
    <t>⒂</t>
  </si>
  <si>
    <t>⒁</t>
  </si>
  <si>
    <t>⒀</t>
  </si>
  <si>
    <t>非常災害対策</t>
  </si>
  <si>
    <t>サービス利用に当たっての留意事項</t>
  </si>
  <si>
    <t>・指定基準により支払を受けることが認められている費用の額を記載してください。</t>
  </si>
  <si>
    <t>利用定員</t>
  </si>
  <si>
    <t>参考様式８</t>
  </si>
  <si>
    <t>協力医療機関との契約の内容</t>
  </si>
  <si>
    <t>参考様式５</t>
  </si>
  <si>
    <t>設備・備品等一覧表</t>
  </si>
  <si>
    <t xml:space="preserve"> 〃 ３－２</t>
  </si>
  <si>
    <t>サービス管理責任者経歴書</t>
  </si>
  <si>
    <t>指定生活介護の内容</t>
  </si>
  <si>
    <t>付表３</t>
  </si>
  <si>
    <t>生活介護事業所の指定に係る記載事項</t>
  </si>
  <si>
    <t>⑤ その他特記事項</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</si>
  <si>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</si>
  <si>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</si>
  <si>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</si>
  <si>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</si>
  <si>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</si>
  <si>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③ 運営規程の項目は、すべて含まれていますか？</t>
    <rPh sb="14" eb="15">
      <t>フク</t>
    </rPh>
    <phoneticPr fontId="20"/>
  </si>
  <si>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</si>
  <si>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</si>
  <si>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</si>
  <si>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その他</t>
  </si>
  <si>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</si>
  <si>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</si>
  <si>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変更が間に合わないため、議事録等を添付した。</t>
  </si>
  <si>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</si>
  <si>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</si>
  <si>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</si>
  <si>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② 定款等・登記事項証明書を添付していない場合</t>
  </si>
  <si>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</si>
  <si>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</si>
  <si>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</si>
  <si>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</si>
  <si>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</si>
  <si>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定款・登記事項証明書等は添付していない　⇒②へ。</t>
    <rPh sb="10" eb="11">
      <t>トウ</t>
    </rPh>
    <phoneticPr fontId="20"/>
  </si>
  <si>
    <t>共同生活援助・日中サービス支援型</t>
    <rPh sb="0" eb="2">
      <t>キョウドウ</t>
    </rPh>
    <rPh sb="2" eb="4">
      <t>セイカツ</t>
    </rPh>
    <rPh sb="4" eb="6">
      <t>エンジョ</t>
    </rPh>
    <phoneticPr fontId="8"/>
  </si>
  <si>
    <t>はい　⇒別シート「留意事項」の「提出書類チェック表」で確認済</t>
    <rPh sb="9" eb="13">
      <t>リュウイジコウ</t>
    </rPh>
    <phoneticPr fontId="20"/>
  </si>
  <si>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</si>
  <si>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</si>
  <si>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</si>
  <si>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</si>
  <si>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</si>
  <si>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</si>
  <si>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</si>
  <si>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</si>
  <si>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</si>
  <si>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</si>
  <si>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</si>
  <si>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</si>
  <si>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</si>
  <si>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</si>
  <si>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</si>
  <si>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</si>
  <si>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</si>
  <si>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31"/>
  </si>
  <si>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31"/>
  </si>
  <si>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31"/>
  </si>
  <si>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31"/>
  </si>
  <si>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31"/>
  </si>
  <si>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31"/>
  </si>
  <si>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31"/>
  </si>
  <si>
    <t>（備考）</t>
    <rPh sb="1" eb="3">
      <t>ビコウ</t>
    </rPh>
    <phoneticPr fontId="31"/>
  </si>
  <si>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31"/>
  </si>
  <si>
    <t>添付書類</t>
    <rPh sb="0" eb="2">
      <t>テンプ</t>
    </rPh>
    <rPh sb="2" eb="4">
      <t>ショルイ</t>
    </rPh>
    <phoneticPr fontId="31"/>
  </si>
  <si>
    <t>一体的に管理運営する
他の事業所</t>
    <rPh sb="0" eb="3">
      <t>イッタイテキ</t>
    </rPh>
    <rPh sb="4" eb="6">
      <t>カンリ</t>
    </rPh>
    <rPh sb="6" eb="8">
      <t>ウンエイ</t>
    </rPh>
    <rPh sb="11" eb="12">
      <t>タ</t>
    </rPh>
    <rPh sb="13" eb="16">
      <t>ジギョウショ</t>
    </rPh>
    <phoneticPr fontId="31"/>
  </si>
  <si>
    <t>主な診療科名</t>
    <rPh sb="0" eb="1">
      <t>オモ</t>
    </rPh>
    <rPh sb="2" eb="5">
      <t>シンリョウカ</t>
    </rPh>
    <rPh sb="5" eb="6">
      <t>メイ</t>
    </rPh>
    <phoneticPr fontId="31"/>
  </si>
  <si>
    <t>名　称</t>
    <rPh sb="0" eb="1">
      <t>メイ</t>
    </rPh>
    <rPh sb="2" eb="3">
      <t>ショウ</t>
    </rPh>
    <phoneticPr fontId="31"/>
  </si>
  <si>
    <t>協力医療機関</t>
    <rPh sb="0" eb="2">
      <t>キョウリョク</t>
    </rPh>
    <rPh sb="2" eb="4">
      <t>イリョウ</t>
    </rPh>
    <rPh sb="4" eb="6">
      <t>キカン</t>
    </rPh>
    <phoneticPr fontId="31"/>
  </si>
  <si>
    <t>その他</t>
    <rPh sb="2" eb="3">
      <t>タ</t>
    </rPh>
    <phoneticPr fontId="31"/>
  </si>
  <si>
    <t>担当者</t>
    <rPh sb="0" eb="3">
      <t>タントウシャ</t>
    </rPh>
    <phoneticPr fontId="31"/>
  </si>
  <si>
    <t>窓口（連絡先）</t>
    <rPh sb="0" eb="2">
      <t>マドグチ</t>
    </rPh>
    <rPh sb="3" eb="6">
      <t>レンラクサキ</t>
    </rPh>
    <phoneticPr fontId="31"/>
  </si>
  <si>
    <t>苦情解決の措置概要</t>
    <rPh sb="0" eb="2">
      <t>クジョウ</t>
    </rPh>
    <rPh sb="2" eb="4">
      <t>カイケツ</t>
    </rPh>
    <rPh sb="5" eb="7">
      <t>ソチ</t>
    </rPh>
    <rPh sb="7" eb="9">
      <t>ガイヨウ</t>
    </rPh>
    <phoneticPr fontId="31"/>
  </si>
  <si>
    <t>している　・　していない</t>
    <phoneticPr fontId="31"/>
  </si>
  <si>
    <t>第三者評価の実施状況</t>
    <rPh sb="0" eb="3">
      <t>ダイサンシャ</t>
    </rPh>
    <rPh sb="3" eb="5">
      <t>ヒョウカ</t>
    </rPh>
    <rPh sb="6" eb="8">
      <t>ジッシ</t>
    </rPh>
    <rPh sb="8" eb="10">
      <t>ジョウキョウ</t>
    </rPh>
    <phoneticPr fontId="31"/>
  </si>
  <si>
    <t>その他参考となる事項</t>
    <rPh sb="2" eb="3">
      <t>タ</t>
    </rPh>
    <rPh sb="3" eb="5">
      <t>サンコウ</t>
    </rPh>
    <rPh sb="8" eb="10">
      <t>ジコウ</t>
    </rPh>
    <phoneticPr fontId="31"/>
  </si>
  <si>
    <t>その他の費用</t>
    <rPh sb="2" eb="3">
      <t>タ</t>
    </rPh>
    <rPh sb="4" eb="6">
      <t>ヒヨウ</t>
    </rPh>
    <phoneticPr fontId="31"/>
  </si>
  <si>
    <t>利用料</t>
    <rPh sb="0" eb="3">
      <t>リヨウリョウ</t>
    </rPh>
    <phoneticPr fontId="31"/>
  </si>
  <si>
    <t>有　　・　　無</t>
    <rPh sb="0" eb="1">
      <t>ア</t>
    </rPh>
    <rPh sb="6" eb="7">
      <t>ナ</t>
    </rPh>
    <phoneticPr fontId="31"/>
  </si>
  <si>
    <t>多機能型実施の有無</t>
    <rPh sb="0" eb="3">
      <t>タキノウ</t>
    </rPh>
    <rPh sb="3" eb="4">
      <t>ガタ</t>
    </rPh>
    <rPh sb="4" eb="6">
      <t>ジッシ</t>
    </rPh>
    <rPh sb="7" eb="9">
      <t>ウム</t>
    </rPh>
    <phoneticPr fontId="31"/>
  </si>
  <si>
    <t>基準上の必要定員</t>
    <rPh sb="0" eb="2">
      <t>キジュン</t>
    </rPh>
    <rPh sb="2" eb="3">
      <t>ジョウ</t>
    </rPh>
    <rPh sb="4" eb="6">
      <t>ヒツヨウ</t>
    </rPh>
    <rPh sb="6" eb="8">
      <t>テイイン</t>
    </rPh>
    <phoneticPr fontId="31"/>
  </si>
  <si>
    <t>人（単位ごとの定員）（①　　　　　　　　②　　　　　　　　　）</t>
    <phoneticPr fontId="31"/>
  </si>
  <si>
    <t>利用定員</t>
    <rPh sb="0" eb="2">
      <t>リヨウ</t>
    </rPh>
    <rPh sb="2" eb="4">
      <t>テイイン</t>
    </rPh>
    <phoneticPr fontId="31"/>
  </si>
  <si>
    <t>難病等対象者</t>
    <rPh sb="0" eb="2">
      <t>ナンビョウ</t>
    </rPh>
    <rPh sb="2" eb="3">
      <t>トウ</t>
    </rPh>
    <rPh sb="3" eb="6">
      <t>タイショウシャ</t>
    </rPh>
    <phoneticPr fontId="31"/>
  </si>
  <si>
    <t>精神障害者</t>
    <rPh sb="0" eb="2">
      <t>セイシン</t>
    </rPh>
    <rPh sb="2" eb="5">
      <t>ショウガイシャ</t>
    </rPh>
    <phoneticPr fontId="31"/>
  </si>
  <si>
    <t>知的障害者</t>
    <rPh sb="0" eb="2">
      <t>チテキ</t>
    </rPh>
    <rPh sb="2" eb="5">
      <t>ショウガイシャ</t>
    </rPh>
    <phoneticPr fontId="31"/>
  </si>
  <si>
    <t>内部障害</t>
    <rPh sb="0" eb="2">
      <t>ナイブ</t>
    </rPh>
    <rPh sb="2" eb="4">
      <t>ショウガイ</t>
    </rPh>
    <phoneticPr fontId="31"/>
  </si>
  <si>
    <t>聴覚・言語</t>
    <rPh sb="0" eb="2">
      <t>チョウカク</t>
    </rPh>
    <rPh sb="3" eb="5">
      <t>ゲンゴ</t>
    </rPh>
    <phoneticPr fontId="31"/>
  </si>
  <si>
    <t>視覚障害</t>
    <rPh sb="0" eb="2">
      <t>シカク</t>
    </rPh>
    <rPh sb="2" eb="4">
      <t>ショウガイ</t>
    </rPh>
    <phoneticPr fontId="31"/>
  </si>
  <si>
    <t>肢体不自由</t>
    <rPh sb="0" eb="2">
      <t>シタイ</t>
    </rPh>
    <rPh sb="2" eb="5">
      <t>フジユウ</t>
    </rPh>
    <phoneticPr fontId="31"/>
  </si>
  <si>
    <t>細分無し</t>
    <rPh sb="0" eb="2">
      <t>サイブン</t>
    </rPh>
    <rPh sb="2" eb="3">
      <t>ナ</t>
    </rPh>
    <phoneticPr fontId="31"/>
  </si>
  <si>
    <t>身体障害者</t>
    <rPh sb="0" eb="2">
      <t>シンタイ</t>
    </rPh>
    <rPh sb="2" eb="4">
      <t>ショウガイ</t>
    </rPh>
    <rPh sb="4" eb="5">
      <t>シャ</t>
    </rPh>
    <phoneticPr fontId="31"/>
  </si>
  <si>
    <t>特定無し</t>
    <rPh sb="0" eb="2">
      <t>トクテイ</t>
    </rPh>
    <rPh sb="2" eb="3">
      <t>ム</t>
    </rPh>
    <phoneticPr fontId="31"/>
  </si>
  <si>
    <t>主たる対象者</t>
    <rPh sb="0" eb="1">
      <t>シュ</t>
    </rPh>
    <rPh sb="3" eb="6">
      <t>タイショウシャ</t>
    </rPh>
    <phoneticPr fontId="31"/>
  </si>
  <si>
    <t>単位ごとのサービス提供時間（送迎時間を除く）（①　　：　　～　　：　　②　　：　　～　　：　　）</t>
    <phoneticPr fontId="31"/>
  </si>
  <si>
    <t>営業時間</t>
    <rPh sb="0" eb="2">
      <t>エイギョウ</t>
    </rPh>
    <rPh sb="2" eb="4">
      <t>ジカン</t>
    </rPh>
    <phoneticPr fontId="31"/>
  </si>
  <si>
    <t>単位ごとの営業日</t>
    <phoneticPr fontId="31"/>
  </si>
  <si>
    <t>営業日</t>
    <rPh sb="0" eb="3">
      <t>エイギョウビ</t>
    </rPh>
    <phoneticPr fontId="31"/>
  </si>
  <si>
    <t>主な掲示事項</t>
    <rPh sb="0" eb="1">
      <t>オモ</t>
    </rPh>
    <rPh sb="2" eb="4">
      <t>ケイジ</t>
    </rPh>
    <rPh sb="4" eb="6">
      <t>ジコウ</t>
    </rPh>
    <phoneticPr fontId="31"/>
  </si>
  <si>
    <t>サービス単位３</t>
    <rPh sb="4" eb="6">
      <t>タンイ</t>
    </rPh>
    <phoneticPr fontId="31"/>
  </si>
  <si>
    <t>サービス単位２</t>
    <rPh sb="4" eb="6">
      <t>タンイ</t>
    </rPh>
    <phoneticPr fontId="31"/>
  </si>
  <si>
    <t>サービス単位１</t>
    <rPh sb="4" eb="6">
      <t>タンイ</t>
    </rPh>
    <phoneticPr fontId="31"/>
  </si>
  <si>
    <t>５以上</t>
    <rPh sb="1" eb="3">
      <t>イジョウ</t>
    </rPh>
    <phoneticPr fontId="31"/>
  </si>
  <si>
    <t>４以上５未満</t>
    <rPh sb="1" eb="3">
      <t>イジョウ</t>
    </rPh>
    <rPh sb="4" eb="6">
      <t>ミマン</t>
    </rPh>
    <phoneticPr fontId="31"/>
  </si>
  <si>
    <t>４未満</t>
    <rPh sb="1" eb="3">
      <t>ミマン</t>
    </rPh>
    <phoneticPr fontId="31"/>
  </si>
  <si>
    <t>サービス単位</t>
    <rPh sb="4" eb="6">
      <t>タンイ</t>
    </rPh>
    <phoneticPr fontId="31"/>
  </si>
  <si>
    <t>施設が申告する障害程度区分の平均値</t>
    <rPh sb="0" eb="2">
      <t>シセツ</t>
    </rPh>
    <rPh sb="3" eb="5">
      <t>シンコク</t>
    </rPh>
    <rPh sb="7" eb="9">
      <t>ショウガイ</t>
    </rPh>
    <rPh sb="9" eb="11">
      <t>テイド</t>
    </rPh>
    <rPh sb="11" eb="13">
      <t>クブン</t>
    </rPh>
    <rPh sb="14" eb="17">
      <t>ヘイキンチ</t>
    </rPh>
    <phoneticPr fontId="31"/>
  </si>
  <si>
    <t>前年度の平均
実利用者数（人）</t>
    <phoneticPr fontId="31"/>
  </si>
  <si>
    <t>基準上の必要人数（人）</t>
    <rPh sb="0" eb="2">
      <t>キジュン</t>
    </rPh>
    <rPh sb="2" eb="3">
      <t>ジョウ</t>
    </rPh>
    <rPh sb="4" eb="6">
      <t>ヒツヨウ</t>
    </rPh>
    <rPh sb="6" eb="8">
      <t>ニンズウ</t>
    </rPh>
    <rPh sb="9" eb="10">
      <t>ニン</t>
    </rPh>
    <phoneticPr fontId="31"/>
  </si>
  <si>
    <t>常勤換算後の人数（人）</t>
    <rPh sb="0" eb="2">
      <t>ジョウキン</t>
    </rPh>
    <rPh sb="2" eb="4">
      <t>カンザン</t>
    </rPh>
    <rPh sb="4" eb="5">
      <t>ゴ</t>
    </rPh>
    <rPh sb="6" eb="8">
      <t>ニンズウ</t>
    </rPh>
    <rPh sb="9" eb="10">
      <t>ニン</t>
    </rPh>
    <phoneticPr fontId="31"/>
  </si>
  <si>
    <t>非常勤（人）</t>
    <rPh sb="0" eb="3">
      <t>ヒジョウキン</t>
    </rPh>
    <rPh sb="4" eb="5">
      <t>ヒト</t>
    </rPh>
    <phoneticPr fontId="31"/>
  </si>
  <si>
    <t>常勤（人）</t>
    <rPh sb="0" eb="2">
      <t>ジョウキン</t>
    </rPh>
    <rPh sb="3" eb="4">
      <t>ヒト</t>
    </rPh>
    <phoneticPr fontId="31"/>
  </si>
  <si>
    <t>従業者数</t>
    <rPh sb="0" eb="2">
      <t>ジュウギョウ</t>
    </rPh>
    <rPh sb="2" eb="3">
      <t>シャ</t>
    </rPh>
    <rPh sb="3" eb="4">
      <t>カズ</t>
    </rPh>
    <phoneticPr fontId="31"/>
  </si>
  <si>
    <t>※兼務</t>
    <rPh sb="1" eb="3">
      <t>ケンム</t>
    </rPh>
    <phoneticPr fontId="31"/>
  </si>
  <si>
    <t>専従</t>
    <rPh sb="0" eb="2">
      <t>センジュウ</t>
    </rPh>
    <phoneticPr fontId="31"/>
  </si>
  <si>
    <t>その他の従業者</t>
    <rPh sb="2" eb="3">
      <t>タ</t>
    </rPh>
    <rPh sb="4" eb="7">
      <t>ジュウギョウシャ</t>
    </rPh>
    <phoneticPr fontId="31"/>
  </si>
  <si>
    <t>精神保健福祉士</t>
    <rPh sb="0" eb="2">
      <t>セイシン</t>
    </rPh>
    <rPh sb="2" eb="4">
      <t>ホケン</t>
    </rPh>
    <rPh sb="4" eb="7">
      <t>フクシシ</t>
    </rPh>
    <phoneticPr fontId="31"/>
  </si>
  <si>
    <t>生活支援員</t>
    <rPh sb="0" eb="2">
      <t>セイカツ</t>
    </rPh>
    <rPh sb="2" eb="5">
      <t>シエンイン</t>
    </rPh>
    <phoneticPr fontId="31"/>
  </si>
  <si>
    <t>機能訓練指導員</t>
    <rPh sb="0" eb="2">
      <t>キノウ</t>
    </rPh>
    <rPh sb="2" eb="4">
      <t>クンレン</t>
    </rPh>
    <rPh sb="4" eb="7">
      <t>シドウイン</t>
    </rPh>
    <phoneticPr fontId="31"/>
  </si>
  <si>
    <t>作業療法士</t>
    <rPh sb="0" eb="2">
      <t>サギョウ</t>
    </rPh>
    <rPh sb="2" eb="5">
      <t>リョウホウシ</t>
    </rPh>
    <phoneticPr fontId="31"/>
  </si>
  <si>
    <t>理学療法士</t>
    <rPh sb="0" eb="2">
      <t>リガク</t>
    </rPh>
    <rPh sb="2" eb="5">
      <t>リョウホウシ</t>
    </rPh>
    <phoneticPr fontId="31"/>
  </si>
  <si>
    <t>看護職員</t>
    <rPh sb="0" eb="2">
      <t>カンゴ</t>
    </rPh>
    <rPh sb="2" eb="4">
      <t>ショクイン</t>
    </rPh>
    <phoneticPr fontId="31"/>
  </si>
  <si>
    <t>サービス管理責任者</t>
    <rPh sb="4" eb="6">
      <t>カンリ</t>
    </rPh>
    <rPh sb="6" eb="9">
      <t>セキニンシャ</t>
    </rPh>
    <phoneticPr fontId="31"/>
  </si>
  <si>
    <t>医　師</t>
    <rPh sb="0" eb="1">
      <t>イ</t>
    </rPh>
    <rPh sb="2" eb="3">
      <t>シ</t>
    </rPh>
    <phoneticPr fontId="31"/>
  </si>
  <si>
    <t>従業者の職種・員数</t>
    <rPh sb="0" eb="3">
      <t>ジュウギョウシャ</t>
    </rPh>
    <rPh sb="4" eb="6">
      <t>ショクシュ</t>
    </rPh>
    <rPh sb="7" eb="9">
      <t>インズウ</t>
    </rPh>
    <phoneticPr fontId="31"/>
  </si>
  <si>
    <t>氏　名</t>
    <rPh sb="0" eb="1">
      <t>シ</t>
    </rPh>
    <rPh sb="2" eb="3">
      <t>メイ</t>
    </rPh>
    <phoneticPr fontId="31"/>
  </si>
  <si>
    <t>管理責任者</t>
    <rPh sb="0" eb="2">
      <t>カンリ</t>
    </rPh>
    <rPh sb="2" eb="5">
      <t>セキニンシャ</t>
    </rPh>
    <phoneticPr fontId="31"/>
  </si>
  <si>
    <t>（郵便番号　　　　　－　　　　　）</t>
  </si>
  <si>
    <t>住 所</t>
    <rPh sb="0" eb="1">
      <t>ジュウ</t>
    </rPh>
    <rPh sb="2" eb="3">
      <t>トコロ</t>
    </rPh>
    <phoneticPr fontId="31"/>
  </si>
  <si>
    <t>フリガナ</t>
    <phoneticPr fontId="31"/>
  </si>
  <si>
    <t>サービス</t>
    <phoneticPr fontId="31"/>
  </si>
  <si>
    <t>第　　条第　　項第　　号</t>
    <rPh sb="0" eb="1">
      <t>ダイ</t>
    </rPh>
    <rPh sb="3" eb="4">
      <t>ジョウ</t>
    </rPh>
    <rPh sb="4" eb="5">
      <t>ダイ</t>
    </rPh>
    <rPh sb="7" eb="8">
      <t>コウ</t>
    </rPh>
    <rPh sb="8" eb="9">
      <t>ダイ</t>
    </rPh>
    <rPh sb="11" eb="12">
      <t>ゴウ</t>
    </rPh>
    <phoneticPr fontId="31"/>
  </si>
  <si>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31"/>
  </si>
  <si>
    <t>ＦＡＸ番号</t>
    <rPh sb="3" eb="5">
      <t>バンゴウ</t>
    </rPh>
    <phoneticPr fontId="31"/>
  </si>
  <si>
    <t>電話番号</t>
    <rPh sb="0" eb="2">
      <t>デンワ</t>
    </rPh>
    <rPh sb="2" eb="4">
      <t>バンゴウ</t>
    </rPh>
    <phoneticPr fontId="31"/>
  </si>
  <si>
    <t>連 絡 先</t>
    <rPh sb="0" eb="1">
      <t>レン</t>
    </rPh>
    <rPh sb="2" eb="3">
      <t>ラク</t>
    </rPh>
    <rPh sb="4" eb="5">
      <t>サキ</t>
    </rPh>
    <phoneticPr fontId="31"/>
  </si>
  <si>
    <t>郡・市</t>
    <rPh sb="0" eb="1">
      <t>グン</t>
    </rPh>
    <rPh sb="2" eb="3">
      <t>シ</t>
    </rPh>
    <phoneticPr fontId="31"/>
  </si>
  <si>
    <t>県</t>
    <rPh sb="0" eb="1">
      <t>ケン</t>
    </rPh>
    <phoneticPr fontId="31"/>
  </si>
  <si>
    <t>設</t>
    <rPh sb="0" eb="1">
      <t>セツ</t>
    </rPh>
    <phoneticPr fontId="31"/>
  </si>
  <si>
    <t>（郵便番号　　　　　－　　　　　）</t>
    <rPh sb="1" eb="3">
      <t>ユウビン</t>
    </rPh>
    <rPh sb="3" eb="5">
      <t>バンゴウ</t>
    </rPh>
    <phoneticPr fontId="31"/>
  </si>
  <si>
    <t>所在地</t>
    <rPh sb="0" eb="3">
      <t>ショザイチ</t>
    </rPh>
    <phoneticPr fontId="31"/>
  </si>
  <si>
    <t>名　　称</t>
    <rPh sb="0" eb="1">
      <t>メイ</t>
    </rPh>
    <rPh sb="3" eb="4">
      <t>ショウ</t>
    </rPh>
    <phoneticPr fontId="31"/>
  </si>
  <si>
    <t>施</t>
    <rPh sb="0" eb="1">
      <t>ホドコ</t>
    </rPh>
    <phoneticPr fontId="31"/>
  </si>
  <si>
    <t>受付番号</t>
    <rPh sb="0" eb="2">
      <t>ウケツケ</t>
    </rPh>
    <rPh sb="2" eb="4">
      <t>バンゴウ</t>
    </rPh>
    <phoneticPr fontId="31"/>
  </si>
  <si>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31"/>
  </si>
  <si>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31"/>
  </si>
  <si>
    <t>・下部＜運営規程チェック表＞を参照。</t>
  </si>
  <si>
    <t>＜運営規程チェック表＞</t>
  </si>
  <si>
    <t>様式第一号</t>
  </si>
  <si>
    <t>建築基準法、消防法の確認書</t>
  </si>
  <si>
    <t>チェックシート</t>
  </si>
  <si>
    <t>※このシートは削除しないでください</t>
    <rPh sb="7" eb="9">
      <t>サクジョ</t>
    </rPh>
    <phoneticPr fontId="20"/>
  </si>
  <si>
    <t>新規指定申請等の場合、以下を必ずご確認ください。</t>
    <rPh sb="0" eb="2">
      <t>シンキ</t>
    </rPh>
    <rPh sb="2" eb="4">
      <t>シテイ</t>
    </rPh>
    <rPh sb="4" eb="6">
      <t>シンセイ</t>
    </rPh>
    <rPh sb="6" eb="7">
      <t>トウ</t>
    </rPh>
    <rPh sb="8" eb="10">
      <t>バアイ</t>
    </rPh>
    <rPh sb="11" eb="13">
      <t>イカ</t>
    </rPh>
    <rPh sb="14" eb="15">
      <t>カナラ</t>
    </rPh>
    <rPh sb="17" eb="19">
      <t>カクニン</t>
    </rPh>
    <phoneticPr fontId="20"/>
  </si>
  <si>
    <t>その他の添付書類で添付していないものがある　⇒下欄に記入。</t>
  </si>
  <si>
    <t>（添付していない書類及びその提出時期）</t>
  </si>
  <si>
    <t>・</t>
  </si>
  <si>
    <t>他の事業所の指定申請に添付したため、省略した。</t>
  </si>
  <si>
    <r>
      <t>（他の事業所の名称）</t>
    </r>
    <r>
      <rPr>
        <u/>
        <sz val="12"/>
        <color theme="1"/>
        <rFont val="BIZ UD明朝 Medium"/>
        <family val="1"/>
        <charset val="128"/>
      </rPr>
      <t>　　　　　　　　　　　　　　　　</t>
    </r>
    <r>
      <rPr>
        <sz val="12"/>
        <color theme="1"/>
        <rFont val="BIZ UD明朝 Medium"/>
        <family val="1"/>
        <charset val="128"/>
      </rPr>
      <t>　</t>
    </r>
  </si>
  <si>
    <r>
      <t>（提出時期）</t>
    </r>
    <r>
      <rPr>
        <u/>
        <sz val="12"/>
        <color theme="1"/>
        <rFont val="BIZ UD明朝 Medium"/>
        <family val="1"/>
        <charset val="128"/>
      </rPr>
      <t>　　　　　　　　　　　　　　　</t>
    </r>
  </si>
  <si>
    <r>
      <t>（提出できない理由）</t>
    </r>
    <r>
      <rPr>
        <u/>
        <sz val="12"/>
        <color theme="1"/>
        <rFont val="BIZ UD明朝 Medium"/>
        <family val="1"/>
        <charset val="128"/>
      </rPr>
      <t>　　　　　　　　　　　　　　　　　　　　　　　　</t>
    </r>
  </si>
  <si>
    <t>はい　⇒　別シート「留意事項」の「運営規程チェック表」で確認済</t>
  </si>
  <si>
    <t>④ 運営規程と付表の内容を照合しましたか？</t>
  </si>
  <si>
    <t>はい　⇒　運営規程の内容と付表の内容の間に矛盾はない。</t>
  </si>
  <si>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</si>
  <si>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</si>
  <si>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5"/>
  </si>
  <si>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5"/>
  </si>
  <si>
    <t>本申請書の表題は、指定の更新の申請の際には「指定更新申請書」に、指定の変更の申請の際には「指定変更申請書」に変更して使用してください。</t>
  </si>
  <si>
    <t>(備考)</t>
    <rPh sb="1" eb="3">
      <t>ビコウ</t>
    </rPh>
    <phoneticPr fontId="45"/>
  </si>
  <si>
    <t>【既に指定を受けている場合】事業所番号</t>
    <rPh sb="1" eb="2">
      <t>スデ</t>
    </rPh>
    <rPh sb="3" eb="5">
      <t>シテイ</t>
    </rPh>
    <rPh sb="6" eb="7">
      <t>ウ</t>
    </rPh>
    <rPh sb="11" eb="13">
      <t>バアイ</t>
    </rPh>
    <rPh sb="14" eb="19">
      <t>ジギョウショバンゴウ</t>
    </rPh>
    <phoneticPr fontId="20"/>
  </si>
  <si>
    <t>付表１５</t>
    <rPh sb="0" eb="2">
      <t>フヒョウ</t>
    </rPh>
    <phoneticPr fontId="45"/>
  </si>
  <si>
    <t>指定障害児相談支援事業所</t>
    <rPh sb="0" eb="2">
      <t>シテイ</t>
    </rPh>
    <rPh sb="2" eb="5">
      <t>ショウガイジ</t>
    </rPh>
    <rPh sb="5" eb="7">
      <t>ソウダン</t>
    </rPh>
    <rPh sb="7" eb="9">
      <t>シエン</t>
    </rPh>
    <rPh sb="9" eb="11">
      <t>ジギョウ</t>
    </rPh>
    <rPh sb="11" eb="12">
      <t>ショ</t>
    </rPh>
    <phoneticPr fontId="20"/>
  </si>
  <si>
    <t>付表１９/２０</t>
    <rPh sb="0" eb="2">
      <t>フヒョウ</t>
    </rPh>
    <phoneticPr fontId="45"/>
  </si>
  <si>
    <t>指定障害児入所施設</t>
    <rPh sb="0" eb="2">
      <t>シテイ</t>
    </rPh>
    <rPh sb="2" eb="5">
      <t>ショウガイジ</t>
    </rPh>
    <rPh sb="5" eb="7">
      <t>ニュウショ</t>
    </rPh>
    <rPh sb="7" eb="9">
      <t>シセツ</t>
    </rPh>
    <phoneticPr fontId="20"/>
  </si>
  <si>
    <t>付表１８</t>
    <rPh sb="0" eb="2">
      <t>フヒョウ</t>
    </rPh>
    <phoneticPr fontId="45"/>
  </si>
  <si>
    <t>保育所等訪問支援</t>
    <rPh sb="0" eb="3">
      <t>ホイクショ</t>
    </rPh>
    <rPh sb="3" eb="4">
      <t>トウ</t>
    </rPh>
    <rPh sb="4" eb="6">
      <t>ホウモン</t>
    </rPh>
    <rPh sb="6" eb="8">
      <t>シエン</t>
    </rPh>
    <phoneticPr fontId="20"/>
  </si>
  <si>
    <t>付表１７</t>
    <rPh sb="0" eb="2">
      <t>フヒョウ</t>
    </rPh>
    <phoneticPr fontId="45"/>
  </si>
  <si>
    <t>居宅訪問型児童発達支援</t>
    <rPh sb="0" eb="5">
      <t>キョタクホウモンガタ</t>
    </rPh>
    <rPh sb="5" eb="7">
      <t>ジドウ</t>
    </rPh>
    <rPh sb="7" eb="9">
      <t>ハッタツ</t>
    </rPh>
    <rPh sb="9" eb="11">
      <t>シエン</t>
    </rPh>
    <phoneticPr fontId="20"/>
  </si>
  <si>
    <t>付表１６</t>
    <rPh sb="0" eb="2">
      <t>フヒョウ</t>
    </rPh>
    <phoneticPr fontId="45"/>
  </si>
  <si>
    <t>放課後等デイサービス</t>
    <rPh sb="0" eb="4">
      <t>ホウカゴトウ</t>
    </rPh>
    <phoneticPr fontId="20"/>
  </si>
  <si>
    <t>付表１６</t>
  </si>
  <si>
    <t>児童発達支援</t>
    <rPh sb="0" eb="2">
      <t>ジドウ</t>
    </rPh>
    <rPh sb="2" eb="6">
      <t>ハッタツシエン</t>
    </rPh>
    <phoneticPr fontId="20"/>
  </si>
  <si>
    <t>指定障害児通所支援事業所</t>
    <rPh sb="0" eb="2">
      <t>シテイ</t>
    </rPh>
    <rPh sb="2" eb="5">
      <t>ショウガイジ</t>
    </rPh>
    <rPh sb="5" eb="7">
      <t>ツウショ</t>
    </rPh>
    <rPh sb="7" eb="12">
      <t>シエンジギョウショ</t>
    </rPh>
    <phoneticPr fontId="20"/>
  </si>
  <si>
    <t>指定特定相談支援事業所</t>
    <rPh sb="0" eb="2">
      <t>シテイ</t>
    </rPh>
    <rPh sb="2" eb="4">
      <t>トクテイ</t>
    </rPh>
    <rPh sb="4" eb="6">
      <t>ソウダン</t>
    </rPh>
    <rPh sb="6" eb="8">
      <t>シエン</t>
    </rPh>
    <rPh sb="8" eb="11">
      <t>ジギョウショ</t>
    </rPh>
    <phoneticPr fontId="20"/>
  </si>
  <si>
    <t>付表１４</t>
    <rPh sb="0" eb="2">
      <t>フヒョウ</t>
    </rPh>
    <phoneticPr fontId="45"/>
  </si>
  <si>
    <t>地域定着支援</t>
    <rPh sb="0" eb="6">
      <t>チイキテイチャクシエン</t>
    </rPh>
    <phoneticPr fontId="20"/>
  </si>
  <si>
    <t>地域移行支援</t>
    <rPh sb="0" eb="4">
      <t>チイキイコウ</t>
    </rPh>
    <rPh sb="4" eb="6">
      <t>シエン</t>
    </rPh>
    <phoneticPr fontId="20"/>
  </si>
  <si>
    <t>指定一般相談支援事業所</t>
    <rPh sb="0" eb="2">
      <t>シテイ</t>
    </rPh>
    <rPh sb="2" eb="4">
      <t>イッパン</t>
    </rPh>
    <rPh sb="4" eb="8">
      <t>ソウダンシエン</t>
    </rPh>
    <rPh sb="8" eb="11">
      <t>ジギョウショ</t>
    </rPh>
    <phoneticPr fontId="20"/>
  </si>
  <si>
    <t>付表１３</t>
    <rPh sb="0" eb="2">
      <t>フヒョウ</t>
    </rPh>
    <phoneticPr fontId="45"/>
  </si>
  <si>
    <t>指定障害者支援施設(施設入所支援)</t>
    <rPh sb="0" eb="2">
      <t>シテイ</t>
    </rPh>
    <rPh sb="2" eb="5">
      <t>ショウガイシャ</t>
    </rPh>
    <rPh sb="5" eb="9">
      <t>シエンシセツ</t>
    </rPh>
    <phoneticPr fontId="20"/>
  </si>
  <si>
    <t>付表１２</t>
    <rPh sb="0" eb="2">
      <t>フヒョウ</t>
    </rPh>
    <phoneticPr fontId="45"/>
  </si>
  <si>
    <t>共同生活援助</t>
    <rPh sb="0" eb="6">
      <t>キョウドウセイカツエンジョ</t>
    </rPh>
    <phoneticPr fontId="20"/>
  </si>
  <si>
    <t>付表１１</t>
  </si>
  <si>
    <t>自立生活援助</t>
    <rPh sb="0" eb="2">
      <t>ジリツ</t>
    </rPh>
    <rPh sb="2" eb="4">
      <t>セイカツ</t>
    </rPh>
    <rPh sb="4" eb="6">
      <t>エンジョ</t>
    </rPh>
    <phoneticPr fontId="20"/>
  </si>
  <si>
    <t>付表１０</t>
    <rPh sb="0" eb="2">
      <t>フヒョウ</t>
    </rPh>
    <phoneticPr fontId="45"/>
  </si>
  <si>
    <t>就労定着支援</t>
    <rPh sb="0" eb="2">
      <t>シュウロウ</t>
    </rPh>
    <rPh sb="2" eb="6">
      <t>テイチャクシエン</t>
    </rPh>
    <phoneticPr fontId="20"/>
  </si>
  <si>
    <t>就労継続支援Ｂ型</t>
    <rPh sb="0" eb="6">
      <t>シュウロウケイゾクシエン</t>
    </rPh>
    <rPh sb="7" eb="8">
      <t>ガタ</t>
    </rPh>
    <phoneticPr fontId="20"/>
  </si>
  <si>
    <t>付表９</t>
    <rPh sb="0" eb="2">
      <t>フヒョウ</t>
    </rPh>
    <phoneticPr fontId="45"/>
  </si>
  <si>
    <t>就労継続支援Ａ型</t>
    <rPh sb="0" eb="6">
      <t>シュウロウケイゾクシエン</t>
    </rPh>
    <rPh sb="7" eb="8">
      <t>ガタ</t>
    </rPh>
    <phoneticPr fontId="20"/>
  </si>
  <si>
    <t>付表８</t>
    <rPh sb="0" eb="2">
      <t>フヒョウ</t>
    </rPh>
    <phoneticPr fontId="45"/>
  </si>
  <si>
    <t>就労移行支援</t>
    <rPh sb="0" eb="6">
      <t>シュウロウイコウシエン</t>
    </rPh>
    <phoneticPr fontId="20"/>
  </si>
  <si>
    <t>付表７</t>
    <rPh sb="0" eb="2">
      <t>フヒョウ</t>
    </rPh>
    <phoneticPr fontId="45"/>
  </si>
  <si>
    <t>就労選択支援</t>
    <rPh sb="0" eb="2">
      <t>シュウロウ</t>
    </rPh>
    <rPh sb="2" eb="4">
      <t>センタク</t>
    </rPh>
    <rPh sb="4" eb="6">
      <t>シエン</t>
    </rPh>
    <phoneticPr fontId="20"/>
  </si>
  <si>
    <t>付表６</t>
    <rPh sb="0" eb="2">
      <t>フヒョウ</t>
    </rPh>
    <phoneticPr fontId="45"/>
  </si>
  <si>
    <t>自立訓練(生活訓練)</t>
    <rPh sb="0" eb="2">
      <t>ジリツ</t>
    </rPh>
    <rPh sb="2" eb="4">
      <t>クンレン</t>
    </rPh>
    <rPh sb="5" eb="7">
      <t>セイカツ</t>
    </rPh>
    <rPh sb="7" eb="9">
      <t>クンレン</t>
    </rPh>
    <phoneticPr fontId="20"/>
  </si>
  <si>
    <t>自立訓練(機能訓練)</t>
    <rPh sb="0" eb="2">
      <t>ジリツ</t>
    </rPh>
    <rPh sb="2" eb="4">
      <t>クンレン</t>
    </rPh>
    <rPh sb="5" eb="9">
      <t>キノウクンレン</t>
    </rPh>
    <phoneticPr fontId="20"/>
  </si>
  <si>
    <t>付表５</t>
    <rPh sb="0" eb="2">
      <t>フヒョウ</t>
    </rPh>
    <phoneticPr fontId="45"/>
  </si>
  <si>
    <t>重度障害者等包括支援</t>
    <rPh sb="0" eb="2">
      <t>ジュウド</t>
    </rPh>
    <rPh sb="2" eb="5">
      <t>ショウガイシャ</t>
    </rPh>
    <rPh sb="5" eb="6">
      <t>トウ</t>
    </rPh>
    <rPh sb="6" eb="8">
      <t>ホウカツ</t>
    </rPh>
    <rPh sb="8" eb="10">
      <t>シエン</t>
    </rPh>
    <phoneticPr fontId="20"/>
  </si>
  <si>
    <t>付表４</t>
    <rPh sb="0" eb="2">
      <t>フヒョウ</t>
    </rPh>
    <phoneticPr fontId="45"/>
  </si>
  <si>
    <t>短期入所</t>
    <rPh sb="0" eb="4">
      <t>タンキニュウショ</t>
    </rPh>
    <phoneticPr fontId="20"/>
  </si>
  <si>
    <t>付表３</t>
    <rPh sb="0" eb="2">
      <t>フヒョウ</t>
    </rPh>
    <phoneticPr fontId="45"/>
  </si>
  <si>
    <t>生活介護</t>
    <rPh sb="0" eb="4">
      <t>セイカツカイゴ</t>
    </rPh>
    <phoneticPr fontId="20"/>
  </si>
  <si>
    <t>付表２</t>
    <rPh sb="0" eb="2">
      <t>フヒョウ</t>
    </rPh>
    <phoneticPr fontId="45"/>
  </si>
  <si>
    <t>療養介護</t>
    <rPh sb="0" eb="4">
      <t>リョウヨウカイゴ</t>
    </rPh>
    <phoneticPr fontId="20"/>
  </si>
  <si>
    <t>付表１</t>
    <rPh sb="0" eb="2">
      <t>フヒョウ</t>
    </rPh>
    <phoneticPr fontId="45"/>
  </si>
  <si>
    <t>行動援護</t>
    <rPh sb="0" eb="2">
      <t>コウドウ</t>
    </rPh>
    <rPh sb="2" eb="4">
      <t>エンゴ</t>
    </rPh>
    <phoneticPr fontId="20"/>
  </si>
  <si>
    <t>同行援護</t>
    <rPh sb="0" eb="4">
      <t>ドウコウエンゴ</t>
    </rPh>
    <phoneticPr fontId="20"/>
  </si>
  <si>
    <t>重度訪問介護</t>
    <rPh sb="0" eb="6">
      <t>ジュウドホウモンカイゴ</t>
    </rPh>
    <phoneticPr fontId="20"/>
  </si>
  <si>
    <t>居宅介護</t>
    <rPh sb="0" eb="4">
      <t>キョタクカイゴ</t>
    </rPh>
    <phoneticPr fontId="20"/>
  </si>
  <si>
    <t>指定障害福祉サービス事業所</t>
    <phoneticPr fontId="20"/>
  </si>
  <si>
    <t>共生型サービスの指定を申請するものに○</t>
    <rPh sb="0" eb="3">
      <t>キョウセイガタ</t>
    </rPh>
    <rPh sb="8" eb="10">
      <t>シテイ</t>
    </rPh>
    <rPh sb="11" eb="13">
      <t>シンセイ</t>
    </rPh>
    <phoneticPr fontId="45"/>
  </si>
  <si>
    <t>本申請書に添付して提出する様式(付表)</t>
    <rPh sb="0" eb="4">
      <t>ホンシンセイショ</t>
    </rPh>
    <rPh sb="5" eb="7">
      <t>テンプ</t>
    </rPh>
    <rPh sb="9" eb="11">
      <t>テイシュツ</t>
    </rPh>
    <rPh sb="13" eb="15">
      <t>ヨウシキ</t>
    </rPh>
    <rPh sb="16" eb="18">
      <t>フヒョウ</t>
    </rPh>
    <phoneticPr fontId="20"/>
  </si>
  <si>
    <t>事業の開始予定年月日</t>
    <rPh sb="0" eb="2">
      <t>ジギョウ</t>
    </rPh>
    <rPh sb="3" eb="7">
      <t>カイシヨテイ</t>
    </rPh>
    <rPh sb="7" eb="10">
      <t>ネンガッピ</t>
    </rPh>
    <phoneticPr fontId="20"/>
  </si>
  <si>
    <t>既に指定を受けている事業に○</t>
    <rPh sb="0" eb="1">
      <t>スデ</t>
    </rPh>
    <rPh sb="2" eb="4">
      <t>シテイ</t>
    </rPh>
    <rPh sb="5" eb="6">
      <t>ウ</t>
    </rPh>
    <rPh sb="10" eb="12">
      <t>ジギョウ</t>
    </rPh>
    <phoneticPr fontId="45"/>
  </si>
  <si>
    <t>今回の指定(更新・変更)申請をする対象事業等に○</t>
    <rPh sb="0" eb="2">
      <t>コンカイ</t>
    </rPh>
    <rPh sb="3" eb="5">
      <t>シテイ</t>
    </rPh>
    <rPh sb="12" eb="14">
      <t>シンセイ</t>
    </rPh>
    <rPh sb="17" eb="19">
      <t>タイショウ</t>
    </rPh>
    <rPh sb="19" eb="22">
      <t>ジギョウトウ</t>
    </rPh>
    <phoneticPr fontId="45"/>
  </si>
  <si>
    <t>同一所在地において
行う事業等の種類</t>
    <phoneticPr fontId="4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</si>
  <si>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5"/>
  </si>
  <si>
    <t>区</t>
  </si>
  <si>
    <t>広島市</t>
    <rPh sb="0" eb="3">
      <t>ヒロシマシ</t>
    </rPh>
    <phoneticPr fontId="45"/>
  </si>
  <si>
    <t>県</t>
  </si>
  <si>
    <t>広島</t>
    <rPh sb="0" eb="2">
      <t>ヒロシマ</t>
    </rPh>
    <phoneticPr fontId="45"/>
  </si>
  <si>
    <t>）</t>
    <phoneticPr fontId="20"/>
  </si>
  <si>
    <t>-</t>
    <phoneticPr fontId="45"/>
  </si>
  <si>
    <t>(郵便番号</t>
    <rPh sb="1" eb="5">
      <t>ユウビンバンゴウ</t>
    </rPh>
    <phoneticPr fontId="45"/>
  </si>
  <si>
    <t>事業所(施設)の所在地</t>
    <rPh sb="0" eb="3">
      <t>ジギョウショ</t>
    </rPh>
    <rPh sb="4" eb="6">
      <t>シセツ</t>
    </rPh>
    <phoneticPr fontId="45"/>
  </si>
  <si>
    <t>名称</t>
    <rPh sb="0" eb="2">
      <t>メイショウ</t>
    </rPh>
    <phoneticPr fontId="45"/>
  </si>
  <si>
    <t>フリガナ</t>
    <phoneticPr fontId="45"/>
  </si>
  <si>
    <t>指定を受けようとする事業所・施設の種類</t>
    <rPh sb="0" eb="2">
      <t>シテイ</t>
    </rPh>
    <rPh sb="3" eb="4">
      <t>ウ</t>
    </rPh>
    <rPh sb="10" eb="13">
      <t>ジギョウショ</t>
    </rPh>
    <rPh sb="14" eb="16">
      <t>シセツ</t>
    </rPh>
    <rPh sb="17" eb="19">
      <t>シュルイ</t>
    </rPh>
    <phoneticPr fontId="45"/>
  </si>
  <si>
    <t>代表者の住所</t>
    <rPh sb="0" eb="3">
      <t>ダイヒョウシャ</t>
    </rPh>
    <rPh sb="4" eb="6">
      <t>ジュウショ</t>
    </rPh>
    <phoneticPr fontId="45"/>
  </si>
  <si>
    <t>日</t>
    <rPh sb="0" eb="1">
      <t>ヒ</t>
    </rPh>
    <phoneticPr fontId="45"/>
  </si>
  <si>
    <t>月</t>
    <rPh sb="0" eb="1">
      <t>ツキ</t>
    </rPh>
    <phoneticPr fontId="45"/>
  </si>
  <si>
    <t>年</t>
    <rPh sb="0" eb="1">
      <t>ネン</t>
    </rPh>
    <phoneticPr fontId="45"/>
  </si>
  <si>
    <t>氏名</t>
    <rPh sb="0" eb="2">
      <t>シメイ</t>
    </rPh>
    <phoneticPr fontId="45"/>
  </si>
  <si>
    <t>生年月日</t>
    <rPh sb="0" eb="2">
      <t>セイネン</t>
    </rPh>
    <rPh sb="2" eb="4">
      <t>ガッピ</t>
    </rPh>
    <phoneticPr fontId="45"/>
  </si>
  <si>
    <t>職名</t>
    <rPh sb="0" eb="2">
      <t>ショクメイ</t>
    </rPh>
    <phoneticPr fontId="45"/>
  </si>
  <si>
    <t>代表者の職名・氏名・生年月日</t>
  </si>
  <si>
    <t>※備考２を参照</t>
    <phoneticPr fontId="45"/>
  </si>
  <si>
    <t>法人等の種類</t>
    <rPh sb="0" eb="2">
      <t>ホウジン</t>
    </rPh>
    <rPh sb="2" eb="3">
      <t>ナド</t>
    </rPh>
    <rPh sb="4" eb="6">
      <t>シュルイ</t>
    </rPh>
    <phoneticPr fontId="45"/>
  </si>
  <si>
    <t>E-mailアドレス</t>
  </si>
  <si>
    <t>（内線）</t>
    <rPh sb="1" eb="3">
      <t>ナイセン</t>
    </rPh>
    <phoneticPr fontId="45"/>
  </si>
  <si>
    <t>電話番号</t>
  </si>
  <si>
    <t>連絡先</t>
    <rPh sb="0" eb="3">
      <t>レンラクサキ</t>
    </rPh>
    <phoneticPr fontId="45"/>
  </si>
  <si>
    <t>主たる事務所の所在地</t>
    <rPh sb="0" eb="1">
      <t>シュ</t>
    </rPh>
    <rPh sb="3" eb="5">
      <t>ジム</t>
    </rPh>
    <rPh sb="5" eb="6">
      <t>ショ</t>
    </rPh>
    <rPh sb="7" eb="10">
      <t>ショザイチ</t>
    </rPh>
    <phoneticPr fontId="45"/>
  </si>
  <si>
    <t>申請者(設置者)</t>
    <rPh sb="0" eb="3">
      <t>シンセイシャ</t>
    </rPh>
    <rPh sb="4" eb="7">
      <t>セッチシャ</t>
    </rPh>
    <phoneticPr fontId="45"/>
  </si>
  <si>
    <t>法人番号(13桁)</t>
    <rPh sb="0" eb="2">
      <t>ホウジン</t>
    </rPh>
    <rPh sb="2" eb="4">
      <t>バンゴウ</t>
    </rPh>
    <rPh sb="7" eb="8">
      <t>ケタ</t>
    </rPh>
    <phoneticPr fontId="20"/>
  </si>
  <si>
    <t>表題の事業所・施設に係る指定/指定の更新/指定の変更を受けたいので、下記のとおり、関係書類を添えて申請します。</t>
    <rPh sb="24" eb="26">
      <t>ヘンコウ</t>
    </rPh>
    <phoneticPr fontId="45"/>
  </si>
  <si>
    <t>代表者</t>
    <rPh sb="0" eb="3">
      <t>ダイヒョウシャ</t>
    </rPh>
    <phoneticPr fontId="45"/>
  </si>
  <si>
    <t>名　称</t>
    <rPh sb="0" eb="1">
      <t>メイ</t>
    </rPh>
    <rPh sb="2" eb="3">
      <t>ショウ</t>
    </rPh>
    <phoneticPr fontId="45"/>
  </si>
  <si>
    <t>申請者</t>
    <rPh sb="0" eb="3">
      <t>シンセイシャ</t>
    </rPh>
    <phoneticPr fontId="20"/>
  </si>
  <si>
    <t>所在地</t>
    <rPh sb="0" eb="3">
      <t>ショザイチ</t>
    </rPh>
    <phoneticPr fontId="45"/>
  </si>
  <si>
    <t>広島市長　殿</t>
    <phoneticPr fontId="45"/>
  </si>
  <si>
    <t>日</t>
    <rPh sb="0" eb="1">
      <t>ニチ</t>
    </rPh>
    <phoneticPr fontId="45"/>
  </si>
  <si>
    <t>月</t>
    <rPh sb="0" eb="1">
      <t>ガツ</t>
    </rPh>
    <phoneticPr fontId="45"/>
  </si>
  <si>
    <t>令和</t>
    <phoneticPr fontId="45"/>
  </si>
  <si>
    <t>申請書</t>
    <rPh sb="0" eb="3">
      <t>シンセイショ</t>
    </rPh>
    <phoneticPr fontId="20"/>
  </si>
  <si>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5"/>
  </si>
  <si>
    <t>指定障害児通所支援事業所/指定障害児入所施設</t>
    <rPh sb="0" eb="2">
      <t>シテイ</t>
    </rPh>
    <rPh sb="2" eb="5">
      <t>ショウガイジ</t>
    </rPh>
    <rPh sb="5" eb="7">
      <t>ツウショ</t>
    </rPh>
    <rPh sb="7" eb="9">
      <t>シエン</t>
    </rPh>
    <rPh sb="9" eb="11">
      <t>ジギョウ</t>
    </rPh>
    <rPh sb="11" eb="12">
      <t>ショ</t>
    </rPh>
    <phoneticPr fontId="2"/>
  </si>
  <si>
    <t>指定障害福祉サービス事業所/指定障害者支援施設</t>
  </si>
  <si>
    <t>別紙様式第一号</t>
    <rPh sb="0" eb="2">
      <t>ベッシ</t>
    </rPh>
    <rPh sb="2" eb="4">
      <t>ヨウシキ</t>
    </rPh>
    <rPh sb="4" eb="5">
      <t>ダイ</t>
    </rPh>
    <rPh sb="5" eb="7">
      <t>イチゴウ</t>
    </rPh>
    <phoneticPr fontId="45"/>
  </si>
  <si>
    <t>(備考)</t>
    <rPh sb="1" eb="3">
      <t>ビコウ</t>
    </rPh>
    <phoneticPr fontId="31"/>
  </si>
  <si>
    <t>年</t>
    <rPh sb="0" eb="1">
      <t>ネン</t>
    </rPh>
    <phoneticPr fontId="31"/>
  </si>
  <si>
    <t>令和</t>
    <rPh sb="0" eb="2">
      <t>レイワ</t>
    </rPh>
    <phoneticPr fontId="20"/>
  </si>
  <si>
    <t>〒</t>
    <phoneticPr fontId="20"/>
  </si>
  <si>
    <t>)</t>
    <phoneticPr fontId="45"/>
  </si>
  <si>
    <t>-</t>
    <phoneticPr fontId="20"/>
  </si>
  <si>
    <t>(郵便番号</t>
    <phoneticPr fontId="20"/>
  </si>
  <si>
    <t>住　所</t>
    <rPh sb="0" eb="1">
      <t>ジュウ</t>
    </rPh>
    <rPh sb="2" eb="3">
      <t>トコロ</t>
    </rPh>
    <phoneticPr fontId="31"/>
  </si>
  <si>
    <t>日</t>
    <rPh sb="0" eb="1">
      <t>ニチ</t>
    </rPh>
    <phoneticPr fontId="20"/>
  </si>
  <si>
    <t>月</t>
    <rPh sb="0" eb="1">
      <t>ツキ</t>
    </rPh>
    <phoneticPr fontId="20"/>
  </si>
  <si>
    <t>年</t>
    <rPh sb="0" eb="1">
      <t>ネン</t>
    </rPh>
    <phoneticPr fontId="20"/>
  </si>
  <si>
    <t>生年月日</t>
    <rPh sb="0" eb="4">
      <t>セイネンガッピ</t>
    </rPh>
    <phoneticPr fontId="20"/>
  </si>
  <si>
    <t>市</t>
  </si>
  <si>
    <t>広島</t>
    <rPh sb="0" eb="2">
      <t>ヒロシマ</t>
    </rPh>
    <phoneticPr fontId="20"/>
  </si>
  <si>
    <t>E-Mail</t>
    <phoneticPr fontId="20"/>
  </si>
  <si>
    <t>記入欄不足時の資料</t>
  </si>
  <si>
    <t>通常の事業の実施地域</t>
    <rPh sb="0" eb="2">
      <t>ツウジョウ</t>
    </rPh>
    <rPh sb="3" eb="5">
      <t>ジギョウ</t>
    </rPh>
    <rPh sb="6" eb="8">
      <t>ジッシ</t>
    </rPh>
    <rPh sb="8" eb="10">
      <t>チイキ</t>
    </rPh>
    <phoneticPr fontId="31"/>
  </si>
  <si>
    <t>：</t>
    <phoneticPr fontId="20"/>
  </si>
  <si>
    <t>～</t>
    <phoneticPr fontId="20"/>
  </si>
  <si>
    <t>日・祝</t>
    <rPh sb="0" eb="1">
      <t>ニチ</t>
    </rPh>
    <rPh sb="2" eb="3">
      <t>シュク</t>
    </rPh>
    <phoneticPr fontId="45"/>
  </si>
  <si>
    <t>土曜</t>
    <rPh sb="0" eb="2">
      <t>ドヨウ</t>
    </rPh>
    <phoneticPr fontId="45"/>
  </si>
  <si>
    <t>平日</t>
    <rPh sb="0" eb="2">
      <t>ヘイジツ</t>
    </rPh>
    <phoneticPr fontId="45"/>
  </si>
  <si>
    <t>その他(年末年始等)</t>
    <rPh sb="2" eb="3">
      <t>ホカ</t>
    </rPh>
    <rPh sb="4" eb="6">
      <t>ネンマツ</t>
    </rPh>
    <rPh sb="6" eb="8">
      <t>ネンシ</t>
    </rPh>
    <rPh sb="8" eb="9">
      <t>トウ</t>
    </rPh>
    <phoneticPr fontId="20"/>
  </si>
  <si>
    <t>祝</t>
    <rPh sb="0" eb="1">
      <t>シュク</t>
    </rPh>
    <phoneticPr fontId="20"/>
  </si>
  <si>
    <t>土</t>
    <rPh sb="0" eb="1">
      <t>ド</t>
    </rPh>
    <phoneticPr fontId="20"/>
  </si>
  <si>
    <t>金</t>
    <rPh sb="0" eb="1">
      <t>キン</t>
    </rPh>
    <phoneticPr fontId="20"/>
  </si>
  <si>
    <t>木</t>
    <rPh sb="0" eb="1">
      <t>モク</t>
    </rPh>
    <phoneticPr fontId="20"/>
  </si>
  <si>
    <t>水</t>
    <rPh sb="0" eb="1">
      <t>スイ</t>
    </rPh>
    <phoneticPr fontId="20"/>
  </si>
  <si>
    <t>火</t>
    <rPh sb="0" eb="1">
      <t>ヒ</t>
    </rPh>
    <phoneticPr fontId="20"/>
  </si>
  <si>
    <t>月</t>
    <rPh sb="0" eb="1">
      <t>ゲツ</t>
    </rPh>
    <phoneticPr fontId="20"/>
  </si>
  <si>
    <t>営業日(該当する日に○)</t>
    <rPh sb="0" eb="3">
      <t>エイギョウビ</t>
    </rPh>
    <rPh sb="4" eb="6">
      <t>ガイトウ</t>
    </rPh>
    <rPh sb="8" eb="9">
      <t>ヒ</t>
    </rPh>
    <phoneticPr fontId="31"/>
  </si>
  <si>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</si>
  <si>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兼務</t>
    <rPh sb="0" eb="2">
      <t>ケンム</t>
    </rPh>
    <phoneticPr fontId="31"/>
  </si>
  <si>
    <t>居宅介護等従業者</t>
    <rPh sb="0" eb="2">
      <t>キョタク</t>
    </rPh>
    <rPh sb="2" eb="4">
      <t>カイゴ</t>
    </rPh>
    <rPh sb="4" eb="5">
      <t>トウ</t>
    </rPh>
    <rPh sb="5" eb="8">
      <t>ジュウギョウシャ</t>
    </rPh>
    <phoneticPr fontId="31"/>
  </si>
  <si>
    <t>○人員に関する基準の確認に必要な事項</t>
    <rPh sb="1" eb="3">
      <t>ジンイン</t>
    </rPh>
    <rPh sb="4" eb="5">
      <t>カン</t>
    </rPh>
    <rPh sb="7" eb="9">
      <t>キジュン</t>
    </rPh>
    <rPh sb="10" eb="12">
      <t>カクニン</t>
    </rPh>
    <rPh sb="13" eb="15">
      <t>ヒツヨウ</t>
    </rPh>
    <rPh sb="16" eb="18">
      <t>ジコウ</t>
    </rPh>
    <phoneticPr fontId="20"/>
  </si>
  <si>
    <t>第　　条 第　　項 第　　号</t>
    <rPh sb="0" eb="1">
      <t>ダイ</t>
    </rPh>
    <rPh sb="3" eb="4">
      <t>ジョウ</t>
    </rPh>
    <rPh sb="5" eb="6">
      <t>ダイ</t>
    </rPh>
    <rPh sb="8" eb="9">
      <t>コウ</t>
    </rPh>
    <rPh sb="10" eb="11">
      <t>ダイ</t>
    </rPh>
    <rPh sb="13" eb="14">
      <t>ゴウ</t>
    </rPh>
    <phoneticPr fontId="31"/>
  </si>
  <si>
    <t>兼務する職種及び勤務時間等</t>
    <rPh sb="0" eb="2">
      <t>ケンム</t>
    </rPh>
    <rPh sb="4" eb="6">
      <t>ショクシュ</t>
    </rPh>
    <rPh sb="6" eb="7">
      <t>オヨ</t>
    </rPh>
    <rPh sb="8" eb="10">
      <t>キンム</t>
    </rPh>
    <rPh sb="10" eb="12">
      <t>ジカン</t>
    </rPh>
    <rPh sb="12" eb="13">
      <t>トウ</t>
    </rPh>
    <phoneticPr fontId="31"/>
  </si>
  <si>
    <t>事業所等の名称</t>
    <rPh sb="0" eb="3">
      <t>ジギョウショ</t>
    </rPh>
    <rPh sb="3" eb="4">
      <t>トウ</t>
    </rPh>
    <rPh sb="5" eb="7">
      <t>メイショウ</t>
    </rPh>
    <phoneticPr fontId="31"/>
  </si>
  <si>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1"/>
  </si>
  <si>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31"/>
  </si>
  <si>
    <t>管理者</t>
    <rPh sb="0" eb="1">
      <t>カン</t>
    </rPh>
    <rPh sb="1" eb="2">
      <t>リ</t>
    </rPh>
    <rPh sb="2" eb="3">
      <t>モノ</t>
    </rPh>
    <phoneticPr fontId="31"/>
  </si>
  <si>
    <t>区</t>
    <rPh sb="0" eb="1">
      <t>ク</t>
    </rPh>
    <phoneticPr fontId="20"/>
  </si>
  <si>
    <t>事業所</t>
    <rPh sb="0" eb="3">
      <t>ジギョウショ</t>
    </rPh>
    <phoneticPr fontId="31"/>
  </si>
  <si>
    <t>■サービス管理責任者</t>
    <rPh sb="5" eb="7">
      <t>カンリ</t>
    </rPh>
    <rPh sb="7" eb="9">
      <t>セキニン</t>
    </rPh>
    <rPh sb="9" eb="10">
      <t>シャ</t>
    </rPh>
    <phoneticPr fontId="45"/>
  </si>
  <si>
    <t>２．更新の場合には、「利用者の推定数」欄は前年度の平均利用者数を記入してください。</t>
    <phoneticPr fontId="20"/>
  </si>
  <si>
    <t>利用定員(人)</t>
    <rPh sb="0" eb="2">
      <t>リヨウ</t>
    </rPh>
    <rPh sb="2" eb="4">
      <t>テイイン</t>
    </rPh>
    <rPh sb="5" eb="6">
      <t>ニン</t>
    </rPh>
    <phoneticPr fontId="31"/>
  </si>
  <si>
    <t>診療科名</t>
    <rPh sb="0" eb="3">
      <t>シンリョウカ</t>
    </rPh>
    <rPh sb="3" eb="4">
      <t>メイ</t>
    </rPh>
    <phoneticPr fontId="20"/>
  </si>
  <si>
    <t>名称</t>
    <rPh sb="0" eb="2">
      <t>メイショウ</t>
    </rPh>
    <phoneticPr fontId="20"/>
  </si>
  <si>
    <t>協力医療機関</t>
    <rPh sb="0" eb="2">
      <t>キョウリョク</t>
    </rPh>
    <rPh sb="2" eb="6">
      <t>イリョウキカン</t>
    </rPh>
    <phoneticPr fontId="20"/>
  </si>
  <si>
    <t>■協力医療機関</t>
    <rPh sb="1" eb="3">
      <t>キョウリョク</t>
    </rPh>
    <rPh sb="3" eb="5">
      <t>イリョウ</t>
    </rPh>
    <rPh sb="5" eb="7">
      <t>キカン</t>
    </rPh>
    <phoneticPr fontId="45"/>
  </si>
  <si>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31"/>
  </si>
  <si>
    <t>１．記入欄が不足する場合は、次頁の「記入欄不足時の資料」に記載して添付してください。</t>
    <phoneticPr fontId="20"/>
  </si>
  <si>
    <t>事業所が申告する障害支援区分の平均値</t>
    <rPh sb="0" eb="3">
      <t>ジギョウショ</t>
    </rPh>
    <rPh sb="6" eb="8">
      <t>ショウガイ</t>
    </rPh>
    <rPh sb="8" eb="10">
      <t>テイド</t>
    </rPh>
    <rPh sb="10" eb="12">
      <t>シエン</t>
    </rPh>
    <rPh sb="12" eb="14">
      <t>クブン</t>
    </rPh>
    <rPh sb="13" eb="16">
      <t>ヘイキンチ</t>
    </rPh>
    <phoneticPr fontId="31"/>
  </si>
  <si>
    <t>利用者の推定数(人)</t>
    <rPh sb="0" eb="3">
      <t>リヨウシャ</t>
    </rPh>
    <rPh sb="4" eb="7">
      <t>スイテイスウ</t>
    </rPh>
    <phoneticPr fontId="31"/>
  </si>
  <si>
    <t>○一体的に実施する従たる事業所の指定等に係る記載事項</t>
  </si>
  <si>
    <t>付表３　生活介護事業所の指定等に係る記載事項</t>
    <rPh sb="0" eb="2">
      <t>フヒョウ</t>
    </rPh>
    <rPh sb="4" eb="6">
      <t>セイカツ</t>
    </rPh>
    <rPh sb="6" eb="8">
      <t>カイゴ</t>
    </rPh>
    <rPh sb="8" eb="11">
      <t>ジギョウショ</t>
    </rPh>
    <phoneticPr fontId="31"/>
  </si>
  <si>
    <t>事業所名</t>
    <rPh sb="0" eb="4">
      <t>ジギョウショメイ</t>
    </rPh>
    <phoneticPr fontId="20"/>
  </si>
  <si>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31"/>
  </si>
  <si>
    <t xml:space="preserve"> （14) 必要項目を満たしていれば、各事業所で使用するシフト表等をもって代替書類として差し支えありません。</t>
    <phoneticPr fontId="31"/>
  </si>
  <si>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1"/>
  </si>
  <si>
    <t>　　　 その他、特記事項欄としてもご活用ください。</t>
    <rPh sb="6" eb="7">
      <t>タ</t>
    </rPh>
    <rPh sb="8" eb="10">
      <t>トッキ</t>
    </rPh>
    <rPh sb="10" eb="12">
      <t>ジコウ</t>
    </rPh>
    <rPh sb="12" eb="13">
      <t>ラン</t>
    </rPh>
    <rPh sb="18" eb="20">
      <t>カツヨウ</t>
    </rPh>
    <phoneticPr fontId="4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</si>
  <si>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8"/>
  </si>
  <si>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8"/>
  </si>
  <si>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58"/>
  </si>
  <si>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58"/>
  </si>
  <si>
    <t>　(10) 従業者ごとに、合計勤務時間数を入力してください。</t>
    <rPh sb="6" eb="9">
      <t>ジュウギョウシャ</t>
    </rPh>
    <rPh sb="13" eb="15">
      <t>ゴウケイ</t>
    </rPh>
    <rPh sb="15" eb="17">
      <t>キンム</t>
    </rPh>
    <rPh sb="17" eb="20">
      <t>ジカンスウ</t>
    </rPh>
    <rPh sb="21" eb="23">
      <t>ニュウリョク</t>
    </rPh>
    <phoneticPr fontId="58"/>
  </si>
  <si>
    <t>※指定基準の確認に際しては、４週分の入力で差し支えありません。</t>
    <rPh sb="1" eb="5">
      <t>シテイキジュン</t>
    </rPh>
    <rPh sb="15" eb="17">
      <t>シュウブン</t>
    </rPh>
    <rPh sb="18" eb="20">
      <t>ニュウリョク</t>
    </rPh>
    <rPh sb="21" eb="22">
      <t>サ</t>
    </rPh>
    <rPh sb="23" eb="24">
      <t>ツカ</t>
    </rPh>
    <phoneticPr fontId="3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</si>
  <si>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</si>
  <si>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58"/>
  </si>
  <si>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8"/>
  </si>
  <si>
    <t>　(7) 従業者の氏名を記入してください。</t>
    <rPh sb="5" eb="8">
      <t>ジュウギョウシャ</t>
    </rPh>
    <rPh sb="9" eb="11">
      <t>シメイ</t>
    </rPh>
    <rPh sb="12" eb="14">
      <t>キニュウ</t>
    </rPh>
    <phoneticPr fontId="58"/>
  </si>
  <si>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8"/>
  </si>
  <si>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8"/>
  </si>
  <si>
    <t>　(6) 従業者の保有する資格を入力してください。</t>
    <rPh sb="5" eb="8">
      <t>ジュウギョウシャ</t>
    </rPh>
    <rPh sb="9" eb="11">
      <t>ホユウ</t>
    </rPh>
    <rPh sb="13" eb="15">
      <t>シカク</t>
    </rPh>
    <rPh sb="16" eb="18">
      <t>ニュウリョク</t>
    </rPh>
    <phoneticPr fontId="58"/>
  </si>
  <si>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8"/>
  </si>
  <si>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8"/>
  </si>
  <si>
    <t>（注）常勤・非常勤の区分について</t>
    <rPh sb="1" eb="2">
      <t>チュウ</t>
    </rPh>
    <rPh sb="3" eb="5">
      <t>ジョウキン</t>
    </rPh>
    <rPh sb="6" eb="9">
      <t>ヒジョウキン</t>
    </rPh>
    <rPh sb="10" eb="12">
      <t>クブン</t>
    </rPh>
    <phoneticPr fontId="58"/>
  </si>
  <si>
    <t>非常勤で兼務</t>
    <rPh sb="0" eb="3">
      <t>ヒジョウキン</t>
    </rPh>
    <rPh sb="4" eb="6">
      <t>ケンム</t>
    </rPh>
    <phoneticPr fontId="58"/>
  </si>
  <si>
    <t>D</t>
  </si>
  <si>
    <t>非常勤で専従</t>
    <rPh sb="0" eb="3">
      <t>ヒジョウキン</t>
    </rPh>
    <rPh sb="4" eb="6">
      <t>センジュウ</t>
    </rPh>
    <phoneticPr fontId="58"/>
  </si>
  <si>
    <t>C</t>
  </si>
  <si>
    <t>常勤で兼務</t>
    <rPh sb="0" eb="2">
      <t>ジョウキン</t>
    </rPh>
    <rPh sb="3" eb="5">
      <t>ケンム</t>
    </rPh>
    <phoneticPr fontId="58"/>
  </si>
  <si>
    <t>B</t>
  </si>
  <si>
    <t>常勤で専従</t>
    <rPh sb="0" eb="2">
      <t>ジョウキン</t>
    </rPh>
    <rPh sb="3" eb="5">
      <t>センジュウ</t>
    </rPh>
    <phoneticPr fontId="58"/>
  </si>
  <si>
    <t>A</t>
  </si>
  <si>
    <t>区分</t>
    <rPh sb="0" eb="2">
      <t>クブン</t>
    </rPh>
    <phoneticPr fontId="58"/>
  </si>
  <si>
    <t>記号</t>
    <rPh sb="0" eb="2">
      <t>キゴウ</t>
    </rPh>
    <phoneticPr fontId="58"/>
  </si>
  <si>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43"/>
  </si>
  <si>
    <t xml:space="preserve"> 　　 記入の順序は、職種ごとにまとめてください。</t>
    <rPh sb="4" eb="6">
      <t>キニュウ</t>
    </rPh>
    <rPh sb="7" eb="9">
      <t>ジュンジョ</t>
    </rPh>
    <rPh sb="11" eb="13">
      <t>ショクシュ</t>
    </rPh>
    <phoneticPr fontId="58"/>
  </si>
  <si>
    <t>　(4) 従業者の職種を入力してください。</t>
    <rPh sb="5" eb="8">
      <t>ジュウギョウシャ</t>
    </rPh>
    <rPh sb="9" eb="11">
      <t>ショクシュ</t>
    </rPh>
    <rPh sb="12" eb="14">
      <t>ニュウリョク</t>
    </rPh>
    <phoneticPr fontId="58"/>
  </si>
  <si>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8"/>
  </si>
  <si>
    <t>　(2) 「予定」・「実績」のいずれかを選択してください。</t>
    <rPh sb="6" eb="8">
      <t>ヨテイ</t>
    </rPh>
    <rPh sb="11" eb="13">
      <t>ジッセキ</t>
    </rPh>
    <rPh sb="20" eb="22">
      <t>センタク</t>
    </rPh>
    <phoneticPr fontId="58"/>
  </si>
  <si>
    <t>　(1) 「４週」・「暦月」のいずれかを選択してください。</t>
    <rPh sb="7" eb="8">
      <t>シュウ</t>
    </rPh>
    <rPh sb="11" eb="12">
      <t>レキ</t>
    </rPh>
    <rPh sb="12" eb="13">
      <t>ツキ</t>
    </rPh>
    <rPh sb="20" eb="22">
      <t>センタク</t>
    </rPh>
    <phoneticPr fontId="5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</si>
  <si>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8"/>
  </si>
  <si>
    <t>サービス提供時間</t>
    <rPh sb="4" eb="6">
      <t>テイキョウ</t>
    </rPh>
    <rPh sb="6" eb="8">
      <t>ジカン</t>
    </rPh>
    <phoneticPr fontId="31"/>
  </si>
  <si>
    <t>合計</t>
    <rPh sb="0" eb="2">
      <t>ゴウケイ</t>
    </rPh>
    <phoneticPr fontId="31"/>
  </si>
  <si>
    <t>第５週</t>
    <rPh sb="0" eb="1">
      <t>ダイ</t>
    </rPh>
    <rPh sb="2" eb="3">
      <t>シュウ</t>
    </rPh>
    <phoneticPr fontId="31"/>
  </si>
  <si>
    <t>第４週</t>
    <rPh sb="0" eb="1">
      <t>ダイ</t>
    </rPh>
    <rPh sb="2" eb="3">
      <t>シュウ</t>
    </rPh>
    <phoneticPr fontId="31"/>
  </si>
  <si>
    <t>第３週</t>
    <rPh sb="0" eb="1">
      <t>ダイ</t>
    </rPh>
    <rPh sb="2" eb="3">
      <t>シュウ</t>
    </rPh>
    <phoneticPr fontId="31"/>
  </si>
  <si>
    <t>第２週</t>
    <rPh sb="0" eb="1">
      <t>ダイ</t>
    </rPh>
    <rPh sb="2" eb="3">
      <t>シュウ</t>
    </rPh>
    <phoneticPr fontId="31"/>
  </si>
  <si>
    <t>第１週</t>
    <rPh sb="0" eb="1">
      <t>ダイ</t>
    </rPh>
    <rPh sb="2" eb="3">
      <t>シュウ</t>
    </rPh>
    <phoneticPr fontId="31"/>
  </si>
  <si>
    <t>(11)兼務状況
（兼務先／兼務する職務の内容）等</t>
    <phoneticPr fontId="31"/>
  </si>
  <si>
    <t>(10)週平均の勤務時間数</t>
    <rPh sb="4" eb="7">
      <t>シュウヘイキン</t>
    </rPh>
    <rPh sb="8" eb="10">
      <t>キンム</t>
    </rPh>
    <rPh sb="10" eb="12">
      <t>ジカン</t>
    </rPh>
    <rPh sb="12" eb="13">
      <t>スウ</t>
    </rPh>
    <phoneticPr fontId="31"/>
  </si>
  <si>
    <t>(9)勤務時間数合計</t>
    <rPh sb="3" eb="5">
      <t>キンム</t>
    </rPh>
    <rPh sb="5" eb="7">
      <t>ジカン</t>
    </rPh>
    <rPh sb="7" eb="8">
      <t>スウ</t>
    </rPh>
    <rPh sb="8" eb="10">
      <t>ゴウケイ</t>
    </rPh>
    <phoneticPr fontId="31"/>
  </si>
  <si>
    <t>(7)氏名</t>
    <rPh sb="3" eb="5">
      <t>シメイ</t>
    </rPh>
    <phoneticPr fontId="31"/>
  </si>
  <si>
    <t>(6)資格</t>
    <rPh sb="3" eb="5">
      <t>シカク</t>
    </rPh>
    <phoneticPr fontId="31"/>
  </si>
  <si>
    <t>(5)勤務形態</t>
    <rPh sb="3" eb="5">
      <t>キンム</t>
    </rPh>
    <rPh sb="5" eb="7">
      <t>ケイタイ</t>
    </rPh>
    <phoneticPr fontId="31"/>
  </si>
  <si>
    <t>(4)職種</t>
    <rPh sb="3" eb="5">
      <t>ショクシュ</t>
    </rPh>
    <phoneticPr fontId="31"/>
  </si>
  <si>
    <t>No.</t>
    <phoneticPr fontId="31"/>
  </si>
  <si>
    <t>時間/月</t>
    <rPh sb="0" eb="2">
      <t>ジカン</t>
    </rPh>
    <rPh sb="3" eb="4">
      <t>ツキ</t>
    </rPh>
    <phoneticPr fontId="31"/>
  </si>
  <si>
    <t>時間/週</t>
    <rPh sb="0" eb="2">
      <t>ジカン</t>
    </rPh>
    <rPh sb="3" eb="4">
      <t>シュウ</t>
    </rPh>
    <phoneticPr fontId="3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</si>
  <si>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8"/>
  </si>
  <si>
    <t>(2)予定/実績の別</t>
    <rPh sb="3" eb="5">
      <t>ヨテイ</t>
    </rPh>
    <rPh sb="6" eb="8">
      <t>ジッセキ</t>
    </rPh>
    <rPh sb="9" eb="10">
      <t>ベツ</t>
    </rPh>
    <phoneticPr fontId="31"/>
  </si>
  <si>
    <t>(1)記載する期間</t>
    <rPh sb="3" eb="5">
      <t>キサイ</t>
    </rPh>
    <rPh sb="7" eb="9">
      <t>キカン</t>
    </rPh>
    <phoneticPr fontId="31"/>
  </si>
  <si>
    <t>重度訪問介護</t>
    <rPh sb="0" eb="2">
      <t>ジュウド</t>
    </rPh>
    <rPh sb="2" eb="4">
      <t>ホウモン</t>
    </rPh>
    <rPh sb="4" eb="6">
      <t>カイゴ</t>
    </rPh>
    <phoneticPr fontId="3"/>
  </si>
  <si>
    <t>事業所名</t>
    <rPh sb="0" eb="3">
      <t>ジギョウショ</t>
    </rPh>
    <rPh sb="3" eb="4">
      <t>メイ</t>
    </rPh>
    <phoneticPr fontId="58"/>
  </si>
  <si>
    <t>月</t>
    <rPh sb="0" eb="1">
      <t>ゲツ</t>
    </rPh>
    <phoneticPr fontId="31"/>
  </si>
  <si>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1"/>
  </si>
  <si>
    <t>居宅介護</t>
  </si>
  <si>
    <t>サービス種別</t>
    <rPh sb="4" eb="6">
      <t>シュベツ</t>
    </rPh>
    <phoneticPr fontId="58"/>
  </si>
  <si>
    <t>（参考様式１）</t>
    <rPh sb="1" eb="3">
      <t>サンコウ</t>
    </rPh>
    <rPh sb="3" eb="5">
      <t>ヨウシキ</t>
    </rPh>
    <phoneticPr fontId="31"/>
  </si>
  <si>
    <t>３　実務経験等の要件がある職種については、備考欄に実務経験年数を記入してください。</t>
  </si>
  <si>
    <t>２　免許・資格・研修修了等が確認できる書類の写しを提出してください。　</t>
    <rPh sb="25" eb="27">
      <t>テイシュツ</t>
    </rPh>
    <phoneticPr fontId="20"/>
  </si>
  <si>
    <t>１　従業者全員について記入してください。</t>
    <phoneticPr fontId="20"/>
  </si>
  <si>
    <t>※必ずお読みください</t>
    <rPh sb="1" eb="2">
      <t>カナラ</t>
    </rPh>
    <rPh sb="4" eb="5">
      <t>ヨ</t>
    </rPh>
    <phoneticPr fontId="20"/>
  </si>
  <si>
    <t>（必要に応じ記入欄を追加・削除してください）</t>
    <phoneticPr fontId="20"/>
  </si>
  <si>
    <t>備　考</t>
  </si>
  <si>
    <t>取得年月日</t>
  </si>
  <si>
    <t>免許・資格名</t>
  </si>
  <si>
    <t>従業者氏名</t>
  </si>
  <si>
    <t>職種</t>
    <phoneticPr fontId="20"/>
  </si>
  <si>
    <t>事業所・施設名</t>
  </si>
  <si>
    <t>サービスの種類</t>
  </si>
  <si>
    <t>従業者免許・資格等一覧表</t>
    <phoneticPr fontId="20"/>
  </si>
  <si>
    <t>（参考様式　２）</t>
    <phoneticPr fontId="20"/>
  </si>
  <si>
    <t>○年○月○日</t>
    <rPh sb="1" eb="2">
      <t>ネン</t>
    </rPh>
    <rPh sb="3" eb="4">
      <t>ツキ</t>
    </rPh>
    <rPh sb="5" eb="6">
      <t>ニチ</t>
    </rPh>
    <phoneticPr fontId="20"/>
  </si>
  <si>
    <t>社会福祉士</t>
    <rPh sb="0" eb="5">
      <t>シャカイフクシシ</t>
    </rPh>
    <phoneticPr fontId="20"/>
  </si>
  <si>
    <t>☆☆　☆☆</t>
    <phoneticPr fontId="20"/>
  </si>
  <si>
    <t>生活支援員、夜間支援員</t>
    <rPh sb="0" eb="5">
      <t>セイカツシエンイン</t>
    </rPh>
    <rPh sb="6" eb="11">
      <t>ヤカンシエンイン</t>
    </rPh>
    <phoneticPr fontId="20"/>
  </si>
  <si>
    <t>□□　□□</t>
    <phoneticPr fontId="20"/>
  </si>
  <si>
    <t>世話人、夜間支援員</t>
    <rPh sb="0" eb="3">
      <t>セワニン</t>
    </rPh>
    <rPh sb="4" eb="9">
      <t>ヤカンシエンイン</t>
    </rPh>
    <phoneticPr fontId="20"/>
  </si>
  <si>
    <t>更新年月：○年○月</t>
    <rPh sb="0" eb="2">
      <t>コウシン</t>
    </rPh>
    <rPh sb="2" eb="4">
      <t>ネンゲツ</t>
    </rPh>
    <rPh sb="6" eb="7">
      <t>ネン</t>
    </rPh>
    <rPh sb="8" eb="9">
      <t>ツキ</t>
    </rPh>
    <phoneticPr fontId="20"/>
  </si>
  <si>
    <t>サービス管理責任者実践研修受講</t>
    <rPh sb="4" eb="9">
      <t>カンリセキニンシャ</t>
    </rPh>
    <rPh sb="9" eb="11">
      <t>ジッセン</t>
    </rPh>
    <rPh sb="11" eb="13">
      <t>ケンシュウ</t>
    </rPh>
    <rPh sb="13" eb="15">
      <t>ジュコウ</t>
    </rPh>
    <phoneticPr fontId="20"/>
  </si>
  <si>
    <t>サービス管理責任者基礎研修受講</t>
    <rPh sb="4" eb="9">
      <t>カンリセキニンシャ</t>
    </rPh>
    <rPh sb="9" eb="13">
      <t>キソケンシュウ</t>
    </rPh>
    <rPh sb="13" eb="15">
      <t>ジュコウ</t>
    </rPh>
    <phoneticPr fontId="20"/>
  </si>
  <si>
    <t>相談支援従事者初任者研修</t>
    <rPh sb="0" eb="7">
      <t>ソウダンシエンジュウジシャ</t>
    </rPh>
    <rPh sb="7" eb="10">
      <t>ショニンシャ</t>
    </rPh>
    <rPh sb="10" eb="12">
      <t>ケンシュウ</t>
    </rPh>
    <phoneticPr fontId="20"/>
  </si>
  <si>
    <t>△△　△△</t>
    <phoneticPr fontId="20"/>
  </si>
  <si>
    <t>サービス管理責任者</t>
    <rPh sb="4" eb="9">
      <t>カンリセキニンシャ</t>
    </rPh>
    <phoneticPr fontId="20"/>
  </si>
  <si>
    <t>介護福祉士</t>
    <rPh sb="0" eb="5">
      <t>カイゴフクシシ</t>
    </rPh>
    <phoneticPr fontId="20"/>
  </si>
  <si>
    <t>○○　○○</t>
    <phoneticPr fontId="20"/>
  </si>
  <si>
    <t>管理者、生活支援員、夜間支援員</t>
    <rPh sb="0" eb="3">
      <t>カンリシャ</t>
    </rPh>
    <rPh sb="4" eb="6">
      <t>セイカツ</t>
    </rPh>
    <rPh sb="6" eb="8">
      <t>シエン</t>
    </rPh>
    <rPh sb="8" eb="9">
      <t>イン</t>
    </rPh>
    <rPh sb="10" eb="15">
      <t>ヤカンシエンイン</t>
    </rPh>
    <phoneticPr fontId="20"/>
  </si>
  <si>
    <t>△△△△</t>
    <phoneticPr fontId="20"/>
  </si>
  <si>
    <t>○○○○</t>
    <phoneticPr fontId="20"/>
  </si>
  <si>
    <t>従業者免許・資格等一覧表（記載例）</t>
    <phoneticPr fontId="20"/>
  </si>
  <si>
    <t>　　　　適宜拡張して、その全てを記入してください。　　　　　　　　　　</t>
    <phoneticPr fontId="20"/>
  </si>
  <si>
    <t>　注）　当該管理者が管理する事業所・施設が複数の場合は、「サービスの種類」及び「事業所又は施設名」欄を</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</si>
  <si>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</si>
  <si>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</si>
  <si>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</si>
  <si>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</si>
  <si>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</si>
  <si>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Ｃ：Ｂに掲げる者であって社会福祉主事任用資格者等でない者が直接支援の業務に従事した期間</t>
    <rPh sb="4" eb="5">
      <t>カカ</t>
    </rPh>
    <rPh sb="7" eb="8">
      <t>モノ</t>
    </rPh>
    <rPh sb="12" eb="23">
      <t>シャカイフクシシュジニンヨウシカクシャ</t>
    </rPh>
    <rPh sb="23" eb="24">
      <t>トウ</t>
    </rPh>
    <rPh sb="27" eb="28">
      <t>モノ</t>
    </rPh>
    <rPh sb="29" eb="33">
      <t>チョクセツシエン</t>
    </rPh>
    <rPh sb="34" eb="36">
      <t>ギョウム</t>
    </rPh>
    <rPh sb="37" eb="39">
      <t>ジュウジ</t>
    </rPh>
    <rPh sb="41" eb="43">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</si>
  <si>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</si>
  <si>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</si>
  <si>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　サービス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</si>
  <si>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</si>
  <si>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</si>
  <si>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</si>
  <si>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※サービス管理責任者（兼務を含む）の経歴書である場合、下の①～③にはいずれか一つ以上☑が必要です。</t>
    <rPh sb="27" eb="28">
      <t>シタ</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</si>
  <si>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</si>
  <si>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</si>
  <si>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</si>
  <si>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</si>
  <si>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</si>
  <si>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</si>
  <si>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</si>
  <si>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</si>
  <si>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</si>
  <si>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</si>
  <si>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</si>
  <si>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※該当するものに〇をすること</t>
    <rPh sb="1" eb="3">
      <t>ガイトウ</t>
    </rPh>
    <phoneticPr fontId="20"/>
  </si>
  <si>
    <t>経歴書</t>
    <phoneticPr fontId="20"/>
  </si>
  <si>
    <t>管理者 ・ サービス提供責任者・サービス管理責任者・相談支援専門員</t>
    <phoneticPr fontId="20"/>
  </si>
  <si>
    <t>（参考様式　３）</t>
    <phoneticPr fontId="20"/>
  </si>
  <si>
    <t>　　　　　　　　　　</t>
  </si>
  <si>
    <t>　　　害者居宅介護事業所における介護業務」等具体的に記入してください。</t>
  </si>
  <si>
    <t>　　２　「業務内容」欄は，看護師，生活支援員等の職名を記入し，業務内容については，｢知的障</t>
  </si>
  <si>
    <t>注）１　該当する実務に従事していた施設又は事業所の長により証明を受けてください。</t>
  </si>
  <si>
    <t>業務に従事した日数</t>
  </si>
  <si>
    <t>就業期間</t>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</si>
  <si>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</si>
  <si>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</si>
  <si>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</si>
  <si>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</si>
  <si>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</si>
  <si>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</si>
  <si>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</si>
  <si>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</si>
  <si>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</si>
  <si>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</si>
  <si>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</si>
  <si>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</si>
  <si>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</si>
  <si>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</si>
  <si>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</si>
  <si>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</si>
  <si>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</si>
  <si>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</si>
  <si>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</si>
  <si>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</si>
  <si>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</si>
  <si>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</si>
  <si>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</si>
  <si>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</si>
  <si>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</si>
  <si>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</si>
  <si>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「設置設備及び面積等一覧表（参考様式６）」に記載した項目以外について記載してください。</t>
    <rPh sb="18" eb="22">
      <t>サンコウヨウシキ</t>
    </rPh>
    <phoneticPr fontId="20"/>
  </si>
  <si>
    <t>注）１　申請するサービス種類に関して、基準省令で定められた設備基準上適合すべき項目のうち、</t>
    <phoneticPr fontId="20"/>
  </si>
  <si>
    <t>備品の品目及び数量</t>
  </si>
  <si>
    <t>室　名</t>
  </si>
  <si>
    <t>非常災害設備等</t>
    <rPh sb="0" eb="7">
      <t>ヒジョウサイガイセツビトウ</t>
    </rPh>
    <phoneticPr fontId="20"/>
  </si>
  <si>
    <t>サービス提供上配慮すべき設備の概要</t>
  </si>
  <si>
    <t>※記載不要</t>
    <phoneticPr fontId="20"/>
  </si>
  <si>
    <t>適合可否</t>
    <phoneticPr fontId="20"/>
  </si>
  <si>
    <t>設置基準上適合すべき項目等についての状況</t>
  </si>
  <si>
    <t>設備の概要</t>
  </si>
  <si>
    <t>設備・備品等一覧表</t>
    <phoneticPr fontId="20"/>
  </si>
  <si>
    <t>（参考様式　５）</t>
    <phoneticPr fontId="20"/>
  </si>
  <si>
    <t>　　　その内容について具体的に記載してください。</t>
    <phoneticPr fontId="20"/>
  </si>
  <si>
    <t>注）　上の事項は例示であるので、これにかかわらず適宜項目を追加し、</t>
    <phoneticPr fontId="20"/>
  </si>
  <si>
    <t>３　その他参考事項</t>
  </si>
  <si>
    <t>※　具体的な対応方針</t>
  </si>
  <si>
    <t>２　円滑かつ迅速に苦情を解決するための処理体制・手順</t>
  </si>
  <si>
    <t>　　常設の窓口（連絡先）、担当者</t>
    <phoneticPr fontId="20"/>
  </si>
  <si>
    <t>１　利用者（入所者）又はその家族からの相談又は苦情等に対応する</t>
    <phoneticPr fontId="20"/>
  </si>
  <si>
    <t>サービス種類</t>
  </si>
  <si>
    <t>利用者（入所者）又はその家族からの苦情を解決するために講ずる措置の概要</t>
    <phoneticPr fontId="20"/>
  </si>
  <si>
    <t>（参考様式　７）　</t>
    <phoneticPr fontId="20"/>
  </si>
  <si>
    <t>注）　「契約の内容」は、契約書の写し等の添付でも可。</t>
  </si>
  <si>
    <t>契約の内容</t>
  </si>
  <si>
    <t>分）</t>
    <rPh sb="0" eb="1">
      <t>フン</t>
    </rPh>
    <phoneticPr fontId="20"/>
  </si>
  <si>
    <t>車　</t>
    <phoneticPr fontId="20"/>
  </si>
  <si>
    <t>分　　、</t>
    <rPh sb="0" eb="1">
      <t>フン</t>
    </rPh>
    <phoneticPr fontId="20"/>
  </si>
  <si>
    <t>（徒歩</t>
    <phoneticPr fontId="20"/>
  </si>
  <si>
    <t>㎞</t>
    <phoneticPr fontId="20"/>
  </si>
  <si>
    <t>事業所・施設からの距離</t>
  </si>
  <si>
    <t>診療科名</t>
  </si>
  <si>
    <t>所在地</t>
  </si>
  <si>
    <t>協力医療機関の名称</t>
  </si>
  <si>
    <t>協力医療機関との契約の内容</t>
    <phoneticPr fontId="20"/>
  </si>
  <si>
    <t>（参考様式　８）</t>
    <phoneticPr fontId="20"/>
  </si>
  <si>
    <t>「障害児」は児童福祉法に定める身体障害児及び知的障害児をいい、18歳未満の精神障害者は精神障害者に含まれること。</t>
    <phoneticPr fontId="20"/>
  </si>
  <si>
    <t>（注）</t>
    <phoneticPr fontId="20"/>
  </si>
  <si>
    <t>（３）拡充のための方策</t>
  </si>
  <si>
    <t>（２）拡充予定の内容及び予定時期</t>
  </si>
  <si>
    <t>なし</t>
    <phoneticPr fontId="20"/>
  </si>
  <si>
    <t>あり</t>
    <phoneticPr fontId="20"/>
  </si>
  <si>
    <t>（１）拡充予定の有無</t>
  </si>
  <si>
    <t>３　今後における主たる対象者の拡充の予定</t>
  </si>
  <si>
    <t>２　主たる対象者を１のとおり特定する理由</t>
  </si>
  <si>
    <t>難病患者等</t>
    <rPh sb="0" eb="4">
      <t>ナンビョウカンジャ</t>
    </rPh>
    <rPh sb="4" eb="5">
      <t>トウ</t>
    </rPh>
    <phoneticPr fontId="20"/>
  </si>
  <si>
    <t>精神障害者</t>
    <rPh sb="0" eb="5">
      <t>セイシンショウガイシャ</t>
    </rPh>
    <phoneticPr fontId="20"/>
  </si>
  <si>
    <t>障害児（注）</t>
    <rPh sb="0" eb="3">
      <t>ショウガイジ</t>
    </rPh>
    <rPh sb="4" eb="5">
      <t>チュウ</t>
    </rPh>
    <phoneticPr fontId="20"/>
  </si>
  <si>
    <t>知的障害者</t>
    <rPh sb="0" eb="5">
      <t>チテキショウガイシャ</t>
    </rPh>
    <phoneticPr fontId="20"/>
  </si>
  <si>
    <t>身体障害者</t>
    <rPh sb="0" eb="5">
      <t>シンタイショウガイシャ</t>
    </rPh>
    <phoneticPr fontId="20"/>
  </si>
  <si>
    <t>※該当するものに○すること。</t>
    <phoneticPr fontId="20"/>
  </si>
  <si>
    <t>１　申請に係る指定障害福祉サービスの主たる対象者</t>
    <phoneticPr fontId="20"/>
  </si>
  <si>
    <t>※主たる対象者を特定しない場合は添付不要</t>
    <rPh sb="16" eb="20">
      <t>テンプフヨウ</t>
    </rPh>
    <phoneticPr fontId="20"/>
  </si>
  <si>
    <t>主たる対象者を特定する場合における理由等</t>
    <phoneticPr fontId="20"/>
  </si>
  <si>
    <t>（参考様式10）</t>
    <phoneticPr fontId="20"/>
  </si>
  <si>
    <t>様</t>
    <rPh sb="0" eb="1">
      <t>サマ</t>
    </rPh>
    <phoneticPr fontId="20"/>
  </si>
  <si>
    <t>（参考様式11）</t>
    <phoneticPr fontId="20"/>
  </si>
  <si>
    <t>（参考様式14）</t>
    <phoneticPr fontId="20"/>
  </si>
  <si>
    <t>※４　「主な職員」とは、当該事業所の管理者、当該施設の施設長等を指すものであること。</t>
    <phoneticPr fontId="20"/>
  </si>
  <si>
    <t>※３　「経営者」欄には、当該事業を経営する者が個人である場合にはその者の氏名及び住所を記入し、市町村、社会福祉法人その他の法人である場合にはその名称、代表者の氏名及び当該事業に係る主たる事務所の所在地を記入すること。</t>
    <phoneticPr fontId="20"/>
  </si>
  <si>
    <t>※２　「開始しようとする事業」の「内容」欄には、事業者が当該事業により提供する便宜の種類等その事業の内容を記入すること。</t>
    <phoneticPr fontId="20"/>
  </si>
  <si>
    <t>※１　複数の種類の障害福祉サービス事業を開始する際には、開始届はそれぞれの種類ごとに作成すること。</t>
    <phoneticPr fontId="20"/>
  </si>
  <si>
    <t>障害福祉サービス事業開始届記入要領</t>
  </si>
  <si>
    <t>※記載事項が多い等の理由によりこの様式によることができないときは、別紙あるいは用紙の枚数を増加し、この様式に準じた届けを作成すること。</t>
    <rPh sb="8" eb="9">
      <t>トウ</t>
    </rPh>
    <rPh sb="10" eb="12">
      <t>リユウ</t>
    </rPh>
    <phoneticPr fontId="20"/>
  </si>
  <si>
    <t>事業開始の予定年月日</t>
  </si>
  <si>
    <t>人</t>
    <rPh sb="0" eb="1">
      <t>ニン</t>
    </rPh>
    <phoneticPr fontId="20"/>
  </si>
  <si>
    <t>入所定員</t>
  </si>
  <si>
    <t>種類</t>
  </si>
  <si>
    <t>名称</t>
  </si>
  <si>
    <t>事業の用に供する事業所・施設</t>
    <phoneticPr fontId="20"/>
  </si>
  <si>
    <t>（区市町村の委託事業については区市町村名も含む）</t>
    <phoneticPr fontId="20"/>
  </si>
  <si>
    <t>事業を行おうとする区域</t>
  </si>
  <si>
    <t>指定申請添付のとおり</t>
    <phoneticPr fontId="20"/>
  </si>
  <si>
    <t>経歴</t>
  </si>
  <si>
    <t>氏名</t>
  </si>
  <si>
    <t>主な職員</t>
  </si>
  <si>
    <t>人</t>
  </si>
  <si>
    <t>合計</t>
  </si>
  <si>
    <t>職員の定数</t>
  </si>
  <si>
    <t>職務の内容</t>
    <phoneticPr fontId="20"/>
  </si>
  <si>
    <t>職員の職種</t>
  </si>
  <si>
    <t>条例、定款その他の基本約款</t>
  </si>
  <si>
    <t>住所(所在地)</t>
  </si>
  <si>
    <t>氏名(名称)</t>
  </si>
  <si>
    <t>経営者
（法人）</t>
    <phoneticPr fontId="20"/>
  </si>
  <si>
    <r>
      <t>内容</t>
    </r>
    <r>
      <rPr>
        <sz val="9"/>
        <color theme="1"/>
        <rFont val="ＭＳ 明朝"/>
        <family val="1"/>
        <charset val="128"/>
      </rPr>
      <t>※２</t>
    </r>
    <phoneticPr fontId="20"/>
  </si>
  <si>
    <t>障害福祉サービス事業</t>
    <phoneticPr fontId="20"/>
  </si>
  <si>
    <t>開始しようとする事業</t>
    <phoneticPr fontId="20"/>
  </si>
  <si>
    <t>記</t>
    <rPh sb="0" eb="1">
      <t>キ</t>
    </rPh>
    <phoneticPr fontId="20"/>
  </si>
  <si>
    <t>　下記のとおり障害福祉サービス事業を開始しますので、障害者の日常生活及び社会生活を総合的に支援するための法律第７９条第２項の規定により届け出ます。</t>
    <rPh sb="1" eb="2">
      <t>シタ</t>
    </rPh>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</si>
  <si>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</si>
  <si>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</si>
  <si>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</si>
  <si>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広島市長　様</t>
    <rPh sb="0" eb="4">
      <t>ヒロシマシチョウ</t>
    </rPh>
    <rPh sb="5" eb="6">
      <t>サマ</t>
    </rPh>
    <phoneticPr fontId="20"/>
  </si>
  <si>
    <t>年　月　日</t>
    <rPh sb="0" eb="1">
      <t>ネン</t>
    </rPh>
    <rPh sb="2" eb="3">
      <t>ツキ</t>
    </rPh>
    <rPh sb="4" eb="5">
      <t>ヒ</t>
    </rPh>
    <phoneticPr fontId="20"/>
  </si>
  <si>
    <t>障害福祉サービス事業　開始届</t>
    <phoneticPr fontId="20"/>
  </si>
  <si>
    <t>（協議内容）（消防法の適合について、担当する消防署予防課へ確認）</t>
    <phoneticPr fontId="20"/>
  </si>
  <si>
    <t>（電話番号）</t>
    <rPh sb="1" eb="5">
      <t>デンワバンゴウ</t>
    </rPh>
    <phoneticPr fontId="20"/>
  </si>
  <si>
    <t>担当：</t>
    <rPh sb="0" eb="2">
      <t>タントウ</t>
    </rPh>
    <phoneticPr fontId="20"/>
  </si>
  <si>
    <t>（○○署予防課）</t>
    <rPh sb="3" eb="4">
      <t>ショ</t>
    </rPh>
    <rPh sb="4" eb="6">
      <t>ヨボウ</t>
    </rPh>
    <rPh sb="6" eb="7">
      <t>カ</t>
    </rPh>
    <phoneticPr fontId="20"/>
  </si>
  <si>
    <t>（協議日時）</t>
    <rPh sb="1" eb="5">
      <t>キョウギニチジ</t>
    </rPh>
    <phoneticPr fontId="20"/>
  </si>
  <si>
    <t>（事業者）</t>
    <rPh sb="1" eb="4">
      <t>ジギョウシャ</t>
    </rPh>
    <phoneticPr fontId="20"/>
  </si>
  <si>
    <t xml:space="preserve">消防法における確認
</t>
    <phoneticPr fontId="20"/>
  </si>
  <si>
    <t>（協議内容）</t>
    <rPh sb="1" eb="5">
      <t>キョウギナイヨウ</t>
    </rPh>
    <phoneticPr fontId="20"/>
  </si>
  <si>
    <t>（○○区建築課）</t>
    <rPh sb="3" eb="4">
      <t>ク</t>
    </rPh>
    <rPh sb="4" eb="6">
      <t>ケンチク</t>
    </rPh>
    <rPh sb="6" eb="7">
      <t>カ</t>
    </rPh>
    <phoneticPr fontId="20"/>
  </si>
  <si>
    <t>ア、イに該当する場合は、各区役所建築課と建築基準法の手続きの必要性などについて区建築課と協議のうえ、協議内容を以下に記載してください。</t>
    <phoneticPr fontId="20"/>
  </si>
  <si>
    <t>※</t>
    <phoneticPr fontId="20"/>
  </si>
  <si>
    <t>ア、イのいずれにも該当しない</t>
    <phoneticPr fontId="20"/>
  </si>
  <si>
    <t>ウ</t>
    <phoneticPr fontId="20"/>
  </si>
  <si>
    <t>例)建築基準法の用途を寄宿舎からグループホームに変更した</t>
    <phoneticPr fontId="20"/>
  </si>
  <si>
    <t>建築基準法の用途の変更を行っている※</t>
    <phoneticPr fontId="20"/>
  </si>
  <si>
    <t>イ</t>
    <phoneticPr fontId="20"/>
  </si>
  <si>
    <t>増築や改修などの変更を行っている※</t>
    <phoneticPr fontId="20"/>
  </si>
  <si>
    <t>ア</t>
    <phoneticPr fontId="20"/>
  </si>
  <si>
    <t>（ただし、建築物を新築工事中又は着工前の事業者は対象外です。）</t>
    <phoneticPr fontId="20"/>
  </si>
  <si>
    <t>以下のア～ウの該当するものに ☑して下さい。</t>
    <phoneticPr fontId="20"/>
  </si>
  <si>
    <t>(2)検査済証交付日（用途変更の場合は工事完了届日）以降の変更の有無について</t>
    <phoneticPr fontId="20"/>
  </si>
  <si>
    <t>　建築物を新築工事中の場合は、確認済証交付日のみ記載し、着工前で確認済証が交付されていない場合は、確認済証交付の予定日を記載してください。なお、前述のいずれの場合も確認済証及び検査済証が交付された後、速やかにその写しを提出してください。</t>
    <phoneticPr fontId="20"/>
  </si>
  <si>
    <t>検査済証交付日：</t>
    <phoneticPr fontId="20"/>
  </si>
  <si>
    <t>確認済証交付日：</t>
    <phoneticPr fontId="20"/>
  </si>
  <si>
    <t>確認済証及び検査済証の交付日を記載してください。</t>
    <phoneticPr fontId="20"/>
  </si>
  <si>
    <t>(1)確認済証等の交付について</t>
    <phoneticPr fontId="20"/>
  </si>
  <si>
    <t>建築基準法における確認</t>
    <phoneticPr fontId="20"/>
  </si>
  <si>
    <t>事業所所在地</t>
    <rPh sb="0" eb="3">
      <t>ジギョウショ</t>
    </rPh>
    <rPh sb="3" eb="6">
      <t>ショザイチ</t>
    </rPh>
    <phoneticPr fontId="20"/>
  </si>
  <si>
    <t>　障害者の日常生活及び社会生活を総合的に支援するための法律等に基づく障害福祉サービス事業所等として使用する建物について、次のとおり確認しました。</t>
    <phoneticPr fontId="20"/>
  </si>
  <si>
    <t>確認書</t>
    <phoneticPr fontId="20"/>
  </si>
  <si>
    <t>広島市長</t>
    <phoneticPr fontId="20"/>
  </si>
  <si>
    <t>建築基準法、消防法の確認書</t>
    <phoneticPr fontId="20"/>
  </si>
  <si>
    <t>・当該事業所のすべての従業者について記載してください。
・別シートにある様式は各サービス共通の汎用様式です。各サービスに特化した様式「勤務形態一覧表（各サービス）」（別ファイル）をお使いいただいても問題ありません。</t>
  </si>
  <si>
    <t>就労継続支援Ａ型</t>
    <phoneticPr fontId="20"/>
  </si>
  <si>
    <t>就労継続支援Ｂ型</t>
    <rPh sb="7" eb="8">
      <t>ガタ</t>
    </rPh>
    <phoneticPr fontId="8"/>
  </si>
  <si>
    <t>特定相談支援</t>
    <rPh sb="0" eb="2">
      <t>トクテイ</t>
    </rPh>
    <rPh sb="2" eb="4">
      <t>ソウダン</t>
    </rPh>
    <rPh sb="4" eb="6">
      <t>シエン</t>
    </rPh>
    <phoneticPr fontId="1"/>
  </si>
  <si>
    <t>障害児相談支援</t>
    <phoneticPr fontId="20"/>
  </si>
  <si>
    <t>児童発達支援</t>
    <rPh sb="0" eb="2">
      <t>ジドウ</t>
    </rPh>
    <rPh sb="2" eb="4">
      <t>ハッタツ</t>
    </rPh>
    <rPh sb="4" eb="6">
      <t>シエン</t>
    </rPh>
    <phoneticPr fontId="1"/>
  </si>
  <si>
    <t>放課後等デイサービス</t>
    <rPh sb="0" eb="3">
      <t>ホウカゴ</t>
    </rPh>
    <rPh sb="3" eb="4">
      <t>トウ</t>
    </rPh>
    <phoneticPr fontId="1"/>
  </si>
  <si>
    <t>参考様式11</t>
    <phoneticPr fontId="20"/>
  </si>
  <si>
    <t>参考様式14</t>
    <phoneticPr fontId="20"/>
  </si>
  <si>
    <t>・別ファイル「誓約書」を添付してください。</t>
    <phoneticPr fontId="20"/>
  </si>
  <si>
    <t>【はじめによくお読みください】</t>
    <rPh sb="8" eb="9">
      <t>ヨ</t>
    </rPh>
    <phoneticPr fontId="20"/>
  </si>
  <si>
    <t>指定更新時</t>
    <rPh sb="0" eb="5">
      <t>シテイコウシンジ</t>
    </rPh>
    <phoneticPr fontId="20"/>
  </si>
  <si>
    <t>指定（更新）申請に当たっての留意事項【生活介護】</t>
  </si>
  <si>
    <t>雇用契約書（写し）</t>
    <rPh sb="0" eb="5">
      <t>コヨウケイヤクショ</t>
    </rPh>
    <rPh sb="6" eb="7">
      <t>ウツ</t>
    </rPh>
    <phoneticPr fontId="20"/>
  </si>
  <si>
    <t>現地確認時の提示でも可</t>
    <phoneticPr fontId="20"/>
  </si>
  <si>
    <t>×</t>
    <phoneticPr fontId="20"/>
  </si>
  <si>
    <t>・登記簿謄本です。
※直近３か月以内に発行されたもの。写し可。</t>
    <phoneticPr fontId="20"/>
  </si>
  <si>
    <t>・多機能型による事業を実施する場合は、付表１３をあわせて提出してください。</t>
    <phoneticPr fontId="20"/>
  </si>
  <si>
    <t>平均利用者数及び平均障害支援区分算定シート（生活介護）</t>
    <rPh sb="0" eb="6">
      <t>ヘイキンリヨウシャスウ</t>
    </rPh>
    <rPh sb="6" eb="7">
      <t>オヨ</t>
    </rPh>
    <rPh sb="8" eb="10">
      <t>ヘイキン</t>
    </rPh>
    <rPh sb="10" eb="14">
      <t>ショウガイシエン</t>
    </rPh>
    <rPh sb="14" eb="16">
      <t>クブン</t>
    </rPh>
    <rPh sb="16" eb="18">
      <t>サンテイ</t>
    </rPh>
    <rPh sb="22" eb="26">
      <t>セイカツカイゴ</t>
    </rPh>
    <phoneticPr fontId="20"/>
  </si>
  <si>
    <t>・新規指定申請時は不要</t>
    <rPh sb="1" eb="5">
      <t>シンキシテイ</t>
    </rPh>
    <rPh sb="5" eb="8">
      <t>シンセイジ</t>
    </rPh>
    <rPh sb="9" eb="11">
      <t>フヨウ</t>
    </rPh>
    <phoneticPr fontId="20"/>
  </si>
  <si>
    <t>・管理者、サービス管理責任者、その他常勤配置が必要な従業者の雇用契約書の写しを提出してください。</t>
  </si>
  <si>
    <t>⑻</t>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</si>
</sst>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_);[Red]\(0\)"/>
    <numFmt numFmtId="177" formatCode="0&quot;人&quot;"/>
    <numFmt numFmtId="178" formatCode="0.0_ "/>
    <numFmt numFmtId="179" formatCode="aaa"/>
    <numFmt numFmtId="180" formatCode="[$-409]d;@"/>
    <numFmt numFmtId="181" formatCode="00"/>
  </numFmts>
  <fonts count="75"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u/>
      <sz val="12"/>
      <color theme="1"/>
      <name val="BIZ UD明朝 Medium"/>
      <family val="1"/>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0.5"/>
      <color theme="1"/>
      <name val="BIZ UD明朝 Medium"/>
      <family val="1"/>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color theme="1"/>
      <name val="BIZ UDP明朝 Medium"/>
      <family val="1"/>
      <charset val="128"/>
    </font>
    <font>
      <sz val="10.5"/>
      <color theme="1"/>
      <name val="BIZ UDP明朝 Medium"/>
      <family val="1"/>
      <charset val="128"/>
    </font>
    <font>
      <sz val="12"/>
      <color theme="1"/>
      <name val="BIZ UDP明朝 Medium"/>
      <family val="1"/>
      <charset val="128"/>
    </font>
    <font>
      <sz val="10.5"/>
      <color theme="1"/>
      <name val="BIZ UDPゴシック"/>
      <family val="3"/>
      <charset val="128"/>
    </font>
    <font>
      <sz val="11"/>
      <color theme="1"/>
      <name val="BIZ UDPゴシック"/>
      <family val="3"/>
      <charset val="128"/>
    </font>
    <font>
      <sz val="12"/>
      <color theme="1"/>
      <name val="BIZ UDPゴシック"/>
      <family val="3"/>
      <charset val="128"/>
    </font>
    <font>
      <sz val="16"/>
      <color theme="1"/>
      <name val="BIZ UDP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7"/>
      <name val="ＭＳ Ｐゴシック"/>
      <family val="3"/>
      <charset val="128"/>
    </font>
    <font>
      <sz val="10"/>
      <color rgb="FF000000"/>
      <name val="ＭＳ Ｐゴシック"/>
      <family val="3"/>
      <charset val="128"/>
    </font>
    <font>
      <sz val="11"/>
      <color rgb="FF000000"/>
      <name val="ＭＳ Ｐゴシック"/>
      <family val="3"/>
      <charset val="128"/>
    </font>
    <font>
      <sz val="11"/>
      <color rgb="FF000000"/>
      <name val="ＭＳ ゴシック"/>
      <family val="3"/>
      <charset val="128"/>
    </font>
    <font>
      <sz val="10.5"/>
      <color rgb="FF000000"/>
      <name val="ＭＳ Ｐゴシック"/>
      <family val="3"/>
      <charset val="128"/>
    </font>
    <font>
      <sz val="11"/>
      <name val="ＭＳ ゴシック"/>
      <family val="3"/>
      <charset val="128"/>
    </font>
    <font>
      <sz val="11"/>
      <color rgb="FFFF0000"/>
      <name val="ＭＳ Ｐゴシック"/>
      <family val="3"/>
      <charset val="128"/>
    </font>
    <font>
      <sz val="10"/>
      <color rgb="FF000000"/>
      <name val="ＭＳ ゴシック"/>
      <family val="3"/>
      <charset val="128"/>
    </font>
    <font>
      <b/>
      <sz val="10"/>
      <name val="ＭＳ ゴシック"/>
      <family val="3"/>
      <charset val="128"/>
    </font>
    <font>
      <sz val="9"/>
      <name val="ＭＳ ゴシック"/>
      <family val="3"/>
      <charset val="128"/>
    </font>
    <font>
      <b/>
      <sz val="10"/>
      <color rgb="FF000000"/>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2"/>
      <color theme="1"/>
      <name val="ＭＳ ゴシック"/>
      <family val="3"/>
      <charset val="128"/>
    </font>
    <font>
      <sz val="11"/>
      <color rgb="FFFFFFFF"/>
      <name val="ＭＳ ゴシック"/>
      <family val="3"/>
      <charset val="128"/>
    </font>
    <font>
      <sz val="9"/>
      <color theme="1"/>
      <name val="ＭＳ ゴシック"/>
      <family val="3"/>
      <charset val="128"/>
    </font>
    <font>
      <sz val="10.5"/>
      <color theme="1"/>
      <name val="ＭＳ ゴシック"/>
      <family val="3"/>
      <charset val="128"/>
    </font>
    <font>
      <sz val="11"/>
      <color theme="1"/>
      <name val="ＭＳ 明朝"/>
      <family val="1"/>
      <charset val="128"/>
    </font>
    <font>
      <sz val="9"/>
      <color theme="1"/>
      <name val="ＭＳ 明朝"/>
      <family val="1"/>
      <charset val="128"/>
    </font>
    <font>
      <sz val="10"/>
      <color theme="1"/>
      <name val="ＭＳ 明朝"/>
      <family val="1"/>
      <charset val="128"/>
    </font>
    <font>
      <b/>
      <sz val="20"/>
      <name val="ＭＳ ゴシック"/>
      <family val="3"/>
      <charset val="128"/>
    </font>
    <font>
      <sz val="9"/>
      <color theme="1"/>
      <name val="BIZ UDP明朝 Medium"/>
      <family val="1"/>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ott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diagonal/>
    </border>
    <border>
      <left style="thin">
        <color auto="1"/>
      </left>
      <right/>
      <top style="hair">
        <color auto="1"/>
      </top>
      <bottom/>
      <diagonal/>
    </border>
    <border>
      <left/>
      <right style="hair">
        <color auto="1"/>
      </right>
      <top/>
      <bottom style="hair">
        <color auto="1"/>
      </bottom>
      <diagonal/>
    </border>
    <border>
      <left/>
      <right style="hair">
        <color auto="1"/>
      </right>
      <top/>
      <bottom/>
      <diagonal/>
    </border>
    <border>
      <left/>
      <right style="hair">
        <color auto="1"/>
      </right>
      <top style="hair">
        <color auto="1"/>
      </top>
      <bottom/>
      <diagonal/>
    </border>
    <border>
      <left style="medium">
        <color indexed="64"/>
      </left>
      <right style="thin">
        <color indexed="64"/>
      </right>
      <top style="thin">
        <color indexed="64"/>
      </top>
      <bottom/>
      <diagonal/>
    </border>
    <border diagonalUp="1">
      <left/>
      <right style="thin">
        <color auto="1"/>
      </right>
      <top style="thin">
        <color auto="1"/>
      </top>
      <bottom style="medium">
        <color indexed="64"/>
      </bottom>
      <diagonal style="thin">
        <color indexed="64"/>
      </diagonal>
    </border>
    <border diagonalUp="1">
      <left/>
      <right/>
      <top style="thin">
        <color auto="1"/>
      </top>
      <bottom style="medium">
        <color indexed="64"/>
      </bottom>
      <diagonal style="thin">
        <color indexed="64"/>
      </diagonal>
    </border>
    <border diagonalUp="1">
      <left style="medium">
        <color indexed="64"/>
      </left>
      <right/>
      <top style="thin">
        <color auto="1"/>
      </top>
      <bottom style="medium">
        <color indexed="64"/>
      </bottom>
      <diagonal style="thin">
        <color indexed="64"/>
      </diagonal>
    </border>
    <border>
      <left/>
      <right style="medium">
        <color indexed="64"/>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s>
  <cellStyleXfs count="5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9" fillId="0" borderId="0"/>
    <xf numFmtId="0" fontId="29" fillId="0" borderId="0">
      <alignment vertical="center"/>
    </xf>
    <xf numFmtId="0" fontId="29" fillId="0" borderId="0">
      <alignment vertical="center"/>
    </xf>
    <xf numFmtId="6" fontId="1" fillId="0" borderId="0" applyFont="0" applyFill="0" applyBorder="0" applyAlignment="0" applyProtection="0">
      <alignment vertical="center"/>
    </xf>
    <xf numFmtId="0" fontId="42" fillId="0" borderId="0">
      <alignment vertical="center"/>
    </xf>
    <xf numFmtId="0" fontId="29" fillId="0" borderId="0"/>
    <xf numFmtId="0" fontId="29" fillId="0" borderId="0"/>
    <xf numFmtId="6" fontId="1" fillId="0" borderId="0" applyFont="0" applyFill="0" applyBorder="0" applyAlignment="0" applyProtection="0">
      <alignment vertical="center"/>
    </xf>
    <xf numFmtId="0" fontId="32" fillId="0" borderId="0" applyBorder="0"/>
    <xf numFmtId="0" fontId="29" fillId="0" borderId="0">
      <alignment vertical="center"/>
    </xf>
    <xf numFmtId="38" fontId="1" fillId="0" borderId="0" applyFont="0" applyFill="0" applyBorder="0" applyAlignment="0" applyProtection="0">
      <alignment vertical="center"/>
    </xf>
  </cellStyleXfs>
  <cellXfs count="1143">
    <xf numFmtId="0" fontId="0" fillId="0" borderId="0" xfId="0">
      <alignment vertical="center"/>
    </xf>
    <xf numFmtId="0" fontId="21" fillId="0" borderId="0" xfId="0" applyFont="1">
      <alignment vertical="center"/>
    </xf>
    <xf numFmtId="0" fontId="29" fillId="0" borderId="0" xfId="44" applyAlignment="1">
      <alignment horizontal="center" vertical="center"/>
    </xf>
    <xf numFmtId="0" fontId="29" fillId="0" borderId="0" xfId="44" applyAlignment="1">
      <alignment vertical="center"/>
    </xf>
    <xf numFmtId="0" fontId="30" fillId="0" borderId="0" xfId="44" applyFont="1" applyAlignment="1">
      <alignment horizontal="left" vertical="center"/>
    </xf>
    <xf numFmtId="0" fontId="30" fillId="0" borderId="0" xfId="44" applyFont="1" applyAlignment="1">
      <alignment horizontal="center" vertical="center"/>
    </xf>
    <xf numFmtId="0" fontId="32" fillId="0" borderId="0" xfId="44" applyFont="1" applyAlignment="1">
      <alignment horizontal="center" vertical="center" shrinkToFit="1"/>
    </xf>
    <xf numFmtId="0" fontId="29" fillId="0" borderId="32" xfId="44" applyBorder="1" applyAlignment="1">
      <alignment horizontal="center" vertical="center"/>
    </xf>
    <xf numFmtId="0" fontId="29" fillId="0" borderId="25" xfId="44" applyBorder="1" applyAlignment="1">
      <alignment horizontal="center" vertical="center"/>
    </xf>
    <xf numFmtId="0" fontId="29" fillId="0" borderId="26" xfId="44" applyBorder="1" applyAlignment="1">
      <alignment horizontal="center" vertical="center"/>
    </xf>
    <xf numFmtId="0" fontId="30" fillId="0" borderId="17" xfId="44" applyFont="1" applyBorder="1" applyAlignment="1">
      <alignment vertical="center"/>
    </xf>
    <xf numFmtId="0" fontId="30" fillId="0" borderId="18" xfId="44" applyFont="1" applyBorder="1" applyAlignment="1">
      <alignment vertical="center"/>
    </xf>
    <xf numFmtId="0" fontId="30" fillId="0" borderId="25" xfId="44" applyFont="1" applyBorder="1" applyAlignment="1">
      <alignment vertical="center"/>
    </xf>
    <xf numFmtId="0" fontId="29" fillId="0" borderId="15" xfId="44" applyBorder="1" applyAlignment="1">
      <alignment horizontal="center" vertical="center"/>
    </xf>
    <xf numFmtId="0" fontId="30" fillId="0" borderId="27" xfId="44" applyFont="1" applyBorder="1" applyAlignment="1">
      <alignment horizontal="center" vertical="center" shrinkToFit="1"/>
    </xf>
    <xf numFmtId="0" fontId="30" fillId="0" borderId="21" xfId="44" applyFont="1" applyBorder="1" applyAlignment="1">
      <alignment horizontal="center" vertical="center"/>
    </xf>
    <xf numFmtId="0" fontId="30" fillId="0" borderId="22" xfId="44" applyFont="1" applyBorder="1" applyAlignment="1">
      <alignment horizontal="center" vertical="center"/>
    </xf>
    <xf numFmtId="0" fontId="30" fillId="0" borderId="0" xfId="45" applyFont="1" applyAlignment="1">
      <alignment horizontal="center" vertical="center"/>
    </xf>
    <xf numFmtId="0" fontId="30" fillId="0" borderId="35" xfId="45" applyFont="1" applyBorder="1" applyAlignment="1">
      <alignment horizontal="center" vertical="center"/>
    </xf>
    <xf numFmtId="0" fontId="30" fillId="0" borderId="18" xfId="45" applyFont="1" applyBorder="1" applyAlignment="1">
      <alignment horizontal="center" vertical="center"/>
    </xf>
    <xf numFmtId="0" fontId="30" fillId="0" borderId="15" xfId="45" applyFont="1" applyBorder="1" applyAlignment="1">
      <alignment horizontal="center" vertical="center"/>
    </xf>
    <xf numFmtId="0" fontId="30" fillId="0" borderId="22" xfId="45" applyFont="1" applyBorder="1" applyAlignment="1">
      <alignment horizontal="center" vertical="center"/>
    </xf>
    <xf numFmtId="0" fontId="29" fillId="0" borderId="20" xfId="44" applyBorder="1" applyAlignment="1">
      <alignment horizontal="center" vertical="center"/>
    </xf>
    <xf numFmtId="0" fontId="29" fillId="0" borderId="36" xfId="44" applyBorder="1" applyAlignment="1">
      <alignment horizontal="center" vertical="center"/>
    </xf>
    <xf numFmtId="0" fontId="29" fillId="0" borderId="22" xfId="44" applyBorder="1" applyAlignment="1">
      <alignment horizontal="center" vertical="center"/>
    </xf>
    <xf numFmtId="0" fontId="29" fillId="0" borderId="23" xfId="44" applyBorder="1" applyAlignment="1">
      <alignment horizontal="center" vertical="center"/>
    </xf>
    <xf numFmtId="0" fontId="30" fillId="0" borderId="0" xfId="46" applyFont="1">
      <alignment vertical="center"/>
    </xf>
    <xf numFmtId="0" fontId="30" fillId="0" borderId="10" xfId="46" applyFont="1" applyBorder="1">
      <alignment vertical="center"/>
    </xf>
    <xf numFmtId="0" fontId="30" fillId="0" borderId="24" xfId="46" applyFont="1" applyBorder="1">
      <alignment vertical="center"/>
    </xf>
    <xf numFmtId="0" fontId="30" fillId="0" borderId="39" xfId="46" applyFont="1" applyBorder="1">
      <alignment vertical="center"/>
    </xf>
    <xf numFmtId="0" fontId="30" fillId="0" borderId="40" xfId="46" applyFont="1" applyBorder="1">
      <alignment vertical="center"/>
    </xf>
    <xf numFmtId="0" fontId="30" fillId="0" borderId="42" xfId="44" applyFont="1" applyBorder="1" applyAlignment="1">
      <alignment horizontal="center" vertical="center"/>
    </xf>
    <xf numFmtId="0" fontId="30" fillId="0" borderId="10" xfId="44" applyFont="1" applyBorder="1" applyAlignment="1">
      <alignment horizontal="center" vertical="center"/>
    </xf>
    <xf numFmtId="0" fontId="30" fillId="0" borderId="24" xfId="44" applyFont="1" applyBorder="1" applyAlignment="1">
      <alignment horizontal="center" vertical="center"/>
    </xf>
    <xf numFmtId="0" fontId="30" fillId="0" borderId="35" xfId="44" applyFont="1" applyBorder="1" applyAlignment="1">
      <alignment horizontal="center" vertical="center"/>
    </xf>
    <xf numFmtId="0" fontId="30" fillId="0" borderId="18" xfId="44" applyFont="1" applyBorder="1" applyAlignment="1">
      <alignment horizontal="center" vertical="center"/>
    </xf>
    <xf numFmtId="0" fontId="30" fillId="0" borderId="19" xfId="44" applyFont="1" applyBorder="1" applyAlignment="1">
      <alignment horizontal="center" vertical="center"/>
    </xf>
    <xf numFmtId="0" fontId="30" fillId="0" borderId="46" xfId="44" applyFont="1" applyBorder="1" applyAlignment="1">
      <alignment horizontal="center" vertical="center" shrinkToFit="1"/>
    </xf>
    <xf numFmtId="0" fontId="30" fillId="0" borderId="47" xfId="44" applyFont="1" applyBorder="1" applyAlignment="1">
      <alignment horizontal="center" vertical="center" shrinkToFit="1"/>
    </xf>
    <xf numFmtId="0" fontId="30" fillId="0" borderId="48" xfId="44" applyFont="1" applyBorder="1" applyAlignment="1">
      <alignment horizontal="center" vertical="center" shrinkToFit="1"/>
    </xf>
    <xf numFmtId="0" fontId="29" fillId="0" borderId="39" xfId="44" applyBorder="1" applyAlignment="1">
      <alignment horizontal="center" vertical="center" wrapText="1"/>
    </xf>
    <xf numFmtId="0" fontId="29" fillId="0" borderId="35" xfId="44" applyBorder="1" applyAlignment="1">
      <alignment horizontal="left" vertical="top"/>
    </xf>
    <xf numFmtId="0" fontId="29" fillId="0" borderId="18" xfId="44" applyBorder="1" applyAlignment="1">
      <alignment horizontal="left" vertical="top"/>
    </xf>
    <xf numFmtId="0" fontId="29" fillId="0" borderId="19" xfId="44" applyBorder="1" applyAlignment="1">
      <alignment horizontal="left" vertical="top"/>
    </xf>
    <xf numFmtId="0" fontId="29" fillId="0" borderId="40" xfId="44" applyBorder="1" applyAlignment="1">
      <alignment horizontal="center" vertical="center" wrapText="1"/>
    </xf>
    <xf numFmtId="0" fontId="29" fillId="0" borderId="49" xfId="44" applyBorder="1" applyAlignment="1">
      <alignment horizontal="left" vertical="top"/>
    </xf>
    <xf numFmtId="0" fontId="29" fillId="0" borderId="50" xfId="44" applyBorder="1" applyAlignment="1">
      <alignment horizontal="left" vertical="top"/>
    </xf>
    <xf numFmtId="0" fontId="30" fillId="0" borderId="50" xfId="44" applyFont="1" applyBorder="1" applyAlignment="1">
      <alignment horizontal="left" vertical="top"/>
    </xf>
    <xf numFmtId="0" fontId="30" fillId="0" borderId="50" xfId="44" applyFont="1" applyBorder="1" applyAlignment="1">
      <alignment horizontal="right" vertical="top"/>
    </xf>
    <xf numFmtId="0" fontId="29" fillId="0" borderId="51" xfId="44" applyBorder="1" applyAlignment="1">
      <alignment horizontal="left" vertical="top"/>
    </xf>
    <xf numFmtId="0" fontId="30" fillId="0" borderId="40" xfId="44" applyFont="1" applyBorder="1" applyAlignment="1">
      <alignment horizontal="center" vertical="center" wrapText="1"/>
    </xf>
    <xf numFmtId="0" fontId="29" fillId="0" borderId="36" xfId="44" applyBorder="1" applyAlignment="1">
      <alignment horizontal="left" vertical="top"/>
    </xf>
    <xf numFmtId="0" fontId="29" fillId="0" borderId="22" xfId="44" applyBorder="1" applyAlignment="1">
      <alignment horizontal="left" vertical="top"/>
    </xf>
    <xf numFmtId="0" fontId="30" fillId="0" borderId="23" xfId="44" applyFont="1" applyBorder="1" applyAlignment="1">
      <alignment horizontal="left" vertical="top"/>
    </xf>
    <xf numFmtId="0" fontId="29" fillId="0" borderId="56" xfId="44" applyBorder="1" applyAlignment="1">
      <alignment horizontal="center" vertical="center" wrapText="1"/>
    </xf>
    <xf numFmtId="0" fontId="29" fillId="0" borderId="0" xfId="44" applyAlignment="1">
      <alignment horizontal="left"/>
    </xf>
    <xf numFmtId="0" fontId="33" fillId="0" borderId="0" xfId="44" applyFont="1" applyAlignment="1">
      <alignment horizontal="left" vertical="top"/>
    </xf>
    <xf numFmtId="0" fontId="33" fillId="0" borderId="0" xfId="44" applyFont="1" applyAlignment="1">
      <alignment horizontal="left" vertical="center" wrapText="1"/>
    </xf>
    <xf numFmtId="0" fontId="31" fillId="0" borderId="0" xfId="44" applyFont="1" applyAlignment="1">
      <alignment horizontal="left" vertical="center"/>
    </xf>
    <xf numFmtId="0" fontId="29" fillId="0" borderId="0" xfId="44" applyAlignment="1">
      <alignment horizontal="left" vertical="center"/>
    </xf>
    <xf numFmtId="0" fontId="35" fillId="0" borderId="0" xfId="0" applyFont="1">
      <alignment vertical="center"/>
    </xf>
    <xf numFmtId="0" fontId="37" fillId="0" borderId="0" xfId="0" applyFont="1" applyAlignment="1">
      <alignment horizontal="center" vertical="center" wrapText="1"/>
    </xf>
    <xf numFmtId="0" fontId="36" fillId="0" borderId="10" xfId="0" applyFont="1" applyBorder="1" applyAlignment="1">
      <alignment horizontal="center" vertical="center" wrapText="1"/>
    </xf>
    <xf numFmtId="0" fontId="36" fillId="0" borderId="10" xfId="0" applyFont="1" applyBorder="1" applyAlignment="1">
      <alignment horizontal="justify" vertical="center" wrapText="1"/>
    </xf>
    <xf numFmtId="0" fontId="36" fillId="0" borderId="10" xfId="0" applyFont="1" applyBorder="1" applyAlignment="1">
      <alignment horizontal="justify" vertical="center" wrapText="1"/>
    </xf>
    <xf numFmtId="0" fontId="36" fillId="0" borderId="13" xfId="0" applyFont="1" applyBorder="1" applyAlignment="1">
      <alignment horizontal="justify" vertical="center" wrapText="1"/>
    </xf>
    <xf numFmtId="0" fontId="36" fillId="34" borderId="10" xfId="0" applyFont="1" applyFill="1" applyBorder="1" applyAlignment="1">
      <alignment horizontal="center" vertical="center" wrapText="1"/>
    </xf>
    <xf numFmtId="0" fontId="37" fillId="0" borderId="0" xfId="0" applyFont="1" applyAlignment="1">
      <alignment horizontal="center" vertical="center"/>
    </xf>
    <xf numFmtId="0" fontId="39" fillId="0" borderId="0" xfId="0" applyFont="1">
      <alignment vertical="center"/>
    </xf>
    <xf numFmtId="0" fontId="40" fillId="0" borderId="0" xfId="0" applyFont="1" applyAlignment="1">
      <alignment horizontal="center" vertical="center"/>
    </xf>
    <xf numFmtId="0" fontId="30" fillId="0" borderId="19" xfId="44" applyFont="1" applyBorder="1" applyAlignment="1">
      <alignment horizontal="center" vertical="center"/>
    </xf>
    <xf numFmtId="0" fontId="30" fillId="0" borderId="18" xfId="44" applyFont="1" applyBorder="1" applyAlignment="1">
      <alignment horizontal="center" vertical="center"/>
    </xf>
    <xf numFmtId="0" fontId="30" fillId="0" borderId="24" xfId="44" applyFont="1" applyBorder="1" applyAlignment="1">
      <alignment horizontal="center" vertical="center"/>
    </xf>
    <xf numFmtId="0" fontId="29" fillId="0" borderId="25" xfId="44" applyBorder="1" applyAlignment="1">
      <alignment horizontal="center" vertical="center"/>
    </xf>
    <xf numFmtId="0" fontId="29" fillId="0" borderId="0" xfId="44" applyAlignment="1">
      <alignment horizontal="center" vertical="center"/>
    </xf>
    <xf numFmtId="0" fontId="30" fillId="0" borderId="0" xfId="44" applyFont="1" applyAlignment="1">
      <alignment horizontal="left" vertical="center"/>
    </xf>
    <xf numFmtId="0" fontId="29" fillId="0" borderId="0" xfId="44" applyAlignment="1">
      <alignment vertical="center"/>
    </xf>
    <xf numFmtId="0" fontId="30" fillId="0" borderId="10" xfId="44" applyFont="1" applyBorder="1" applyAlignment="1">
      <alignment horizontal="center" vertical="center"/>
    </xf>
    <xf numFmtId="0" fontId="29" fillId="0" borderId="0" xfId="44" applyAlignment="1">
      <alignment horizontal="left" vertical="center"/>
    </xf>
    <xf numFmtId="0" fontId="29" fillId="0" borderId="32" xfId="44" applyBorder="1" applyAlignment="1">
      <alignment horizontal="center" vertical="center"/>
    </xf>
    <xf numFmtId="0" fontId="30" fillId="0" borderId="21" xfId="44" applyFont="1" applyBorder="1" applyAlignment="1">
      <alignment horizontal="center" vertical="center"/>
    </xf>
    <xf numFmtId="0" fontId="30" fillId="0" borderId="22" xfId="44" applyFont="1" applyBorder="1" applyAlignment="1">
      <alignment horizontal="center" vertical="center"/>
    </xf>
    <xf numFmtId="0" fontId="30" fillId="0" borderId="42" xfId="44" applyFont="1" applyBorder="1" applyAlignment="1">
      <alignment horizontal="center" vertical="center"/>
    </xf>
    <xf numFmtId="0" fontId="33" fillId="0" borderId="0" xfId="44" applyFont="1" applyAlignment="1">
      <alignment horizontal="left" vertical="top"/>
    </xf>
    <xf numFmtId="0" fontId="29" fillId="0" borderId="20" xfId="44" applyBorder="1" applyAlignment="1">
      <alignment horizontal="center" vertical="center"/>
    </xf>
    <xf numFmtId="0" fontId="30" fillId="0" borderId="0" xfId="44" applyFont="1" applyAlignment="1">
      <alignment horizontal="center" vertical="center"/>
    </xf>
    <xf numFmtId="0" fontId="30" fillId="0" borderId="50" xfId="44" applyFont="1" applyBorder="1" applyAlignment="1">
      <alignment horizontal="left" vertical="top"/>
    </xf>
    <xf numFmtId="0" fontId="0" fillId="0" borderId="0" xfId="0">
      <alignment vertical="center"/>
    </xf>
    <xf numFmtId="0" fontId="21" fillId="0" borderId="17" xfId="0" applyFont="1" applyBorder="1">
      <alignment vertical="center"/>
    </xf>
    <xf numFmtId="0" fontId="21" fillId="0" borderId="18" xfId="0" applyFont="1" applyBorder="1">
      <alignment vertical="center"/>
    </xf>
    <xf numFmtId="0" fontId="21" fillId="0" borderId="19" xfId="0" applyFont="1" applyBorder="1">
      <alignment vertical="center"/>
    </xf>
    <xf numFmtId="0" fontId="21" fillId="0" borderId="20" xfId="0" applyFont="1" applyBorder="1">
      <alignment vertical="center"/>
    </xf>
    <xf numFmtId="0" fontId="22" fillId="0" borderId="11" xfId="0" applyFont="1" applyBorder="1" applyAlignment="1">
      <alignment horizontal="left" vertical="center" wrapText="1"/>
    </xf>
    <xf numFmtId="0" fontId="22" fillId="0" borderId="0" xfId="0" applyFont="1" applyAlignment="1">
      <alignment horizontal="left" vertical="center" wrapText="1"/>
    </xf>
    <xf numFmtId="0" fontId="22" fillId="0" borderId="20" xfId="0" applyFont="1" applyBorder="1" applyAlignment="1">
      <alignment horizontal="center" vertical="center" wrapText="1"/>
    </xf>
    <xf numFmtId="0" fontId="22" fillId="0" borderId="0" xfId="0" applyFont="1" applyAlignment="1">
      <alignment vertical="center" wrapText="1"/>
    </xf>
    <xf numFmtId="0" fontId="22" fillId="0" borderId="0" xfId="0" applyFont="1" applyAlignment="1">
      <alignment horizontal="left" vertical="center" wrapText="1" indent="1"/>
    </xf>
    <xf numFmtId="0" fontId="21" fillId="0" borderId="20" xfId="0" applyFont="1" applyBorder="1" applyAlignment="1">
      <alignment vertical="center" wrapText="1"/>
    </xf>
    <xf numFmtId="0" fontId="22" fillId="0" borderId="0" xfId="0" applyFont="1" applyAlignment="1">
      <alignment horizontal="justify" vertical="center"/>
    </xf>
    <xf numFmtId="0" fontId="25" fillId="33" borderId="62" xfId="0" applyFont="1" applyFill="1" applyBorder="1" applyAlignment="1">
      <alignment horizontal="center" vertical="center" wrapText="1"/>
    </xf>
    <xf numFmtId="0" fontId="25" fillId="33" borderId="34" xfId="0" applyFont="1" applyFill="1" applyBorder="1" applyAlignment="1">
      <alignment horizontal="center" vertical="center" wrapText="1"/>
    </xf>
    <xf numFmtId="0" fontId="25" fillId="33" borderId="34" xfId="0" applyFont="1" applyFill="1" applyBorder="1" applyAlignment="1">
      <alignment horizontal="center" vertical="center" shrinkToFit="1"/>
    </xf>
    <xf numFmtId="0" fontId="25" fillId="33" borderId="31" xfId="0" applyFont="1" applyFill="1" applyBorder="1" applyAlignment="1">
      <alignment horizontal="center" vertical="center" wrapText="1"/>
    </xf>
    <xf numFmtId="0" fontId="22" fillId="0" borderId="30" xfId="0" applyFont="1" applyBorder="1" applyAlignment="1">
      <alignment horizontal="center" vertical="center" wrapText="1"/>
    </xf>
    <xf numFmtId="0" fontId="25" fillId="33" borderId="30" xfId="0" applyFont="1" applyFill="1" applyBorder="1" applyAlignment="1">
      <alignment horizontal="center" vertical="center" wrapText="1"/>
    </xf>
    <xf numFmtId="0" fontId="22" fillId="0" borderId="60" xfId="0" applyFont="1" applyBorder="1" applyAlignment="1">
      <alignment horizontal="center" vertical="center" wrapText="1"/>
    </xf>
    <xf numFmtId="49" fontId="43" fillId="0" borderId="0" xfId="48" applyNumberFormat="1" applyFont="1">
      <alignment vertical="center"/>
    </xf>
    <xf numFmtId="49" fontId="44" fillId="0" borderId="0" xfId="48" applyNumberFormat="1" applyFont="1" applyAlignment="1">
      <alignment horizontal="left" vertical="top"/>
    </xf>
    <xf numFmtId="49" fontId="44" fillId="0" borderId="0" xfId="48" applyNumberFormat="1" applyFont="1">
      <alignment vertical="center"/>
    </xf>
    <xf numFmtId="0" fontId="29" fillId="0" borderId="0" xfId="0" applyFont="1">
      <alignment vertical="center"/>
    </xf>
    <xf numFmtId="176" fontId="44" fillId="0" borderId="63" xfId="48" applyNumberFormat="1" applyFont="1" applyBorder="1" applyAlignment="1">
      <alignment vertical="center" shrinkToFit="1"/>
    </xf>
    <xf numFmtId="176" fontId="44" fillId="0" borderId="64" xfId="48" applyNumberFormat="1" applyFont="1" applyBorder="1" applyAlignment="1">
      <alignment vertical="center" shrinkToFit="1"/>
    </xf>
    <xf numFmtId="176" fontId="44" fillId="0" borderId="64" xfId="48" applyNumberFormat="1" applyFont="1" applyBorder="1">
      <alignment vertical="center"/>
    </xf>
    <xf numFmtId="176" fontId="44" fillId="0" borderId="65" xfId="48" applyNumberFormat="1" applyFont="1" applyBorder="1">
      <alignment vertical="center"/>
    </xf>
    <xf numFmtId="0" fontId="44" fillId="34" borderId="26" xfId="48" applyFont="1" applyFill="1" applyBorder="1" applyAlignment="1">
      <alignment horizontal="center" vertical="center"/>
    </xf>
    <xf numFmtId="49" fontId="44" fillId="0" borderId="19" xfId="48" applyNumberFormat="1" applyFont="1" applyBorder="1" applyAlignment="1">
      <alignment horizontal="center" vertical="center"/>
    </xf>
    <xf numFmtId="49" fontId="46" fillId="34" borderId="10" xfId="48" applyNumberFormat="1" applyFont="1" applyFill="1" applyBorder="1" applyAlignment="1">
      <alignment horizontal="center" vertical="center" wrapText="1" shrinkToFit="1"/>
    </xf>
    <xf numFmtId="0" fontId="29" fillId="34" borderId="21" xfId="0" applyFont="1" applyFill="1" applyBorder="1">
      <alignment vertical="center"/>
    </xf>
    <xf numFmtId="49" fontId="44" fillId="0" borderId="25" xfId="48" applyNumberFormat="1" applyFont="1" applyBorder="1">
      <alignment vertical="center"/>
    </xf>
    <xf numFmtId="49" fontId="44" fillId="0" borderId="11" xfId="48" applyNumberFormat="1" applyFont="1" applyBorder="1" applyAlignment="1">
      <alignment vertical="center" shrinkToFit="1"/>
    </xf>
    <xf numFmtId="49" fontId="44" fillId="0" borderId="0" xfId="48" applyNumberFormat="1" applyFont="1" applyAlignment="1">
      <alignment vertical="center" shrinkToFit="1"/>
    </xf>
    <xf numFmtId="49" fontId="44" fillId="0" borderId="0" xfId="48" applyNumberFormat="1" applyFont="1" applyAlignment="1">
      <alignment horizontal="center" vertical="center" shrinkToFit="1"/>
    </xf>
    <xf numFmtId="49" fontId="44" fillId="0" borderId="0" xfId="48" applyNumberFormat="1" applyFont="1" applyAlignment="1">
      <alignment horizontal="center" vertical="center"/>
    </xf>
    <xf numFmtId="49" fontId="44" fillId="0" borderId="20" xfId="48" applyNumberFormat="1" applyFont="1" applyBorder="1" applyAlignment="1">
      <alignment horizontal="center" vertical="center" shrinkToFit="1"/>
    </xf>
    <xf numFmtId="49" fontId="44" fillId="0" borderId="21" xfId="48" applyNumberFormat="1" applyFont="1" applyBorder="1">
      <alignment vertical="center"/>
    </xf>
    <xf numFmtId="49" fontId="44" fillId="0" borderId="22" xfId="48" applyNumberFormat="1" applyFont="1" applyBorder="1">
      <alignment vertical="center"/>
    </xf>
    <xf numFmtId="49" fontId="44" fillId="0" borderId="22" xfId="48" applyNumberFormat="1" applyFont="1" applyBorder="1" applyAlignment="1">
      <alignment horizontal="center" vertical="center"/>
    </xf>
    <xf numFmtId="176" fontId="44" fillId="0" borderId="22" xfId="48" applyNumberFormat="1" applyFont="1" applyBorder="1" applyAlignment="1">
      <alignment vertical="center" shrinkToFit="1"/>
    </xf>
    <xf numFmtId="49" fontId="44" fillId="0" borderId="23" xfId="48" applyNumberFormat="1" applyFont="1" applyBorder="1" applyAlignment="1">
      <alignment horizontal="right" vertical="center"/>
    </xf>
    <xf numFmtId="49" fontId="44" fillId="0" borderId="0" xfId="48" applyNumberFormat="1" applyFont="1" applyAlignment="1">
      <alignment horizontal="left" vertical="center"/>
    </xf>
    <xf numFmtId="176" fontId="44" fillId="0" borderId="22" xfId="48" applyNumberFormat="1" applyFont="1" applyBorder="1" applyAlignment="1">
      <alignment horizontal="center" vertical="center" shrinkToFit="1"/>
    </xf>
    <xf numFmtId="49" fontId="44" fillId="0" borderId="17" xfId="48" applyNumberFormat="1" applyFont="1" applyBorder="1" applyAlignment="1">
      <alignment horizontal="center" vertical="center" shrinkToFit="1"/>
    </xf>
    <xf numFmtId="176" fontId="44" fillId="0" borderId="18" xfId="48" applyNumberFormat="1" applyFont="1" applyBorder="1" applyAlignment="1">
      <alignment horizontal="right" vertical="center" shrinkToFit="1"/>
    </xf>
    <xf numFmtId="49" fontId="44" fillId="0" borderId="18" xfId="48" applyNumberFormat="1" applyFont="1" applyBorder="1" applyAlignment="1">
      <alignment horizontal="center" vertical="center" shrinkToFit="1"/>
    </xf>
    <xf numFmtId="49" fontId="44" fillId="34" borderId="19" xfId="48" applyNumberFormat="1" applyFont="1" applyFill="1" applyBorder="1" applyAlignment="1">
      <alignment horizontal="center" vertical="center" shrinkToFit="1"/>
    </xf>
    <xf numFmtId="49" fontId="44" fillId="34" borderId="71" xfId="48" applyNumberFormat="1" applyFont="1" applyFill="1" applyBorder="1" applyAlignment="1">
      <alignment horizontal="center" vertical="center" shrinkToFit="1"/>
    </xf>
    <xf numFmtId="49" fontId="44" fillId="34" borderId="11" xfId="48" applyNumberFormat="1" applyFont="1" applyFill="1" applyBorder="1">
      <alignment vertical="center"/>
    </xf>
    <xf numFmtId="49" fontId="44" fillId="34" borderId="20" xfId="48" applyNumberFormat="1" applyFont="1" applyFill="1" applyBorder="1">
      <alignment vertical="center"/>
    </xf>
    <xf numFmtId="49" fontId="47" fillId="34" borderId="12" xfId="48" applyNumberFormat="1" applyFont="1" applyFill="1" applyBorder="1" applyAlignment="1">
      <alignment horizontal="center" vertical="center" shrinkToFit="1"/>
    </xf>
    <xf numFmtId="49" fontId="30" fillId="0" borderId="0" xfId="48" applyNumberFormat="1" applyFont="1">
      <alignment vertical="center"/>
    </xf>
    <xf numFmtId="49" fontId="29" fillId="0" borderId="0" xfId="48" applyNumberFormat="1" applyFont="1" applyAlignment="1">
      <alignment vertical="center" shrinkToFit="1"/>
    </xf>
    <xf numFmtId="49" fontId="29" fillId="0" borderId="0" xfId="48" applyNumberFormat="1" applyFont="1">
      <alignment vertical="center"/>
    </xf>
    <xf numFmtId="49" fontId="51" fillId="0" borderId="0" xfId="48" applyNumberFormat="1" applyFont="1">
      <alignment vertical="center"/>
    </xf>
    <xf numFmtId="49" fontId="29" fillId="0" borderId="0" xfId="48" applyNumberFormat="1" applyFont="1" applyAlignment="1">
      <alignment horizontal="right" vertical="center"/>
    </xf>
    <xf numFmtId="0" fontId="52" fillId="0" borderId="0" xfId="48" applyFont="1">
      <alignment vertical="center"/>
    </xf>
    <xf numFmtId="0" fontId="29" fillId="0" borderId="0" xfId="49" applyAlignment="1">
      <alignment horizontal="center" vertical="center"/>
    </xf>
    <xf numFmtId="49" fontId="43" fillId="0" borderId="0" xfId="48" applyNumberFormat="1" applyFont="1" applyAlignment="1">
      <alignment horizontal="center" vertical="center" shrinkToFit="1"/>
    </xf>
    <xf numFmtId="0" fontId="29" fillId="0" borderId="50" xfId="49" applyBorder="1" applyAlignment="1" applyProtection="1">
      <alignment horizontal="center" vertical="center"/>
      <protection locked="0"/>
    </xf>
    <xf numFmtId="49" fontId="43" fillId="0" borderId="0" xfId="48" applyNumberFormat="1" applyFont="1" applyAlignment="1">
      <alignment horizontal="left" vertical="center"/>
    </xf>
    <xf numFmtId="0" fontId="43" fillId="0" borderId="20" xfId="49" applyFont="1" applyBorder="1" applyAlignment="1" applyProtection="1">
      <alignment horizontal="center" vertical="center"/>
      <protection locked="0"/>
    </xf>
    <xf numFmtId="0" fontId="43" fillId="0" borderId="21" xfId="49" applyFont="1" applyBorder="1" applyAlignment="1">
      <alignment horizontal="left" vertical="center"/>
    </xf>
    <xf numFmtId="0" fontId="43" fillId="0" borderId="22" xfId="49" applyFont="1" applyBorder="1" applyAlignment="1">
      <alignment horizontal="left" vertical="center"/>
    </xf>
    <xf numFmtId="49" fontId="43" fillId="0" borderId="22" xfId="49" applyNumberFormat="1" applyFont="1" applyBorder="1" applyAlignment="1" applyProtection="1">
      <alignment horizontal="center" vertical="center"/>
      <protection locked="0"/>
    </xf>
    <xf numFmtId="0" fontId="43" fillId="0" borderId="22" xfId="49" applyFont="1" applyBorder="1" applyAlignment="1">
      <alignment horizontal="center" vertical="center"/>
    </xf>
    <xf numFmtId="0" fontId="43" fillId="0" borderId="23" xfId="49" applyFont="1" applyBorder="1" applyAlignment="1">
      <alignment horizontal="left" vertical="center"/>
    </xf>
    <xf numFmtId="0" fontId="43" fillId="0" borderId="11" xfId="49" applyFont="1" applyBorder="1"/>
    <xf numFmtId="0" fontId="43" fillId="0" borderId="18" xfId="49" applyFont="1" applyBorder="1" applyAlignment="1">
      <alignment horizontal="left"/>
    </xf>
    <xf numFmtId="0" fontId="43" fillId="0" borderId="18" xfId="49" applyFont="1" applyBorder="1" applyProtection="1">
      <protection locked="0"/>
    </xf>
    <xf numFmtId="0" fontId="43" fillId="0" borderId="0" xfId="49" applyFont="1"/>
    <xf numFmtId="0" fontId="43" fillId="34" borderId="68" xfId="49" applyFont="1" applyFill="1" applyBorder="1" applyAlignment="1">
      <alignment horizontal="center" vertical="center"/>
    </xf>
    <xf numFmtId="0" fontId="43" fillId="0" borderId="21" xfId="49" applyFont="1" applyBorder="1" applyAlignment="1">
      <alignment horizontal="left"/>
    </xf>
    <xf numFmtId="0" fontId="43" fillId="0" borderId="22" xfId="49" applyFont="1" applyBorder="1" applyAlignment="1">
      <alignment horizontal="left"/>
    </xf>
    <xf numFmtId="0" fontId="43" fillId="0" borderId="22" xfId="49" applyFont="1" applyBorder="1" applyProtection="1">
      <protection locked="0"/>
    </xf>
    <xf numFmtId="0" fontId="43" fillId="34" borderId="20" xfId="49" applyFont="1" applyFill="1" applyBorder="1" applyAlignment="1">
      <alignment horizontal="center" vertical="center"/>
    </xf>
    <xf numFmtId="0" fontId="43" fillId="0" borderId="75" xfId="49" applyFont="1" applyBorder="1" applyProtection="1">
      <protection locked="0"/>
    </xf>
    <xf numFmtId="0" fontId="43" fillId="0" borderId="50" xfId="49" applyFont="1" applyBorder="1" applyProtection="1">
      <protection locked="0"/>
    </xf>
    <xf numFmtId="0" fontId="43" fillId="0" borderId="50" xfId="49" applyFont="1" applyBorder="1" applyAlignment="1" applyProtection="1">
      <alignment horizontal="center"/>
      <protection locked="0"/>
    </xf>
    <xf numFmtId="0" fontId="43" fillId="0" borderId="0" xfId="49" applyFont="1" applyAlignment="1">
      <alignment horizontal="center" vertical="center"/>
    </xf>
    <xf numFmtId="0" fontId="43" fillId="0" borderId="0" xfId="49" applyFont="1" applyAlignment="1">
      <alignment horizontal="left" vertical="center"/>
    </xf>
    <xf numFmtId="0" fontId="43" fillId="34" borderId="26" xfId="49" applyFont="1" applyFill="1" applyBorder="1" applyAlignment="1">
      <alignment horizontal="center" vertical="center"/>
    </xf>
    <xf numFmtId="0" fontId="53" fillId="34" borderId="24" xfId="49" applyFont="1" applyFill="1" applyBorder="1" applyAlignment="1">
      <alignment horizontal="center" vertical="center"/>
    </xf>
    <xf numFmtId="0" fontId="43" fillId="34" borderId="78" xfId="49" applyFont="1" applyFill="1" applyBorder="1" applyAlignment="1">
      <alignment horizontal="center" vertical="center"/>
    </xf>
    <xf numFmtId="0" fontId="43" fillId="34" borderId="13" xfId="49" applyFont="1" applyFill="1" applyBorder="1" applyAlignment="1">
      <alignment horizontal="center" vertical="center"/>
    </xf>
    <xf numFmtId="0" fontId="43" fillId="0" borderId="0" xfId="48" applyFont="1">
      <alignment vertical="center"/>
    </xf>
    <xf numFmtId="0" fontId="29" fillId="0" borderId="22" xfId="49" applyBorder="1" applyAlignment="1">
      <alignment horizontal="center" vertical="center"/>
    </xf>
    <xf numFmtId="0" fontId="29" fillId="0" borderId="23" xfId="49" applyBorder="1" applyAlignment="1" applyProtection="1">
      <alignment horizontal="center" vertical="center"/>
      <protection locked="0"/>
    </xf>
    <xf numFmtId="49" fontId="43" fillId="34" borderId="13" xfId="48" applyNumberFormat="1" applyFont="1" applyFill="1" applyBorder="1" applyAlignment="1">
      <alignment horizontal="center" vertical="center" shrinkToFit="1"/>
    </xf>
    <xf numFmtId="0" fontId="29" fillId="0" borderId="25" xfId="49" applyBorder="1" applyAlignment="1">
      <alignment horizontal="center" vertical="center"/>
    </xf>
    <xf numFmtId="0" fontId="29" fillId="0" borderId="26" xfId="49" applyBorder="1" applyAlignment="1" applyProtection="1">
      <alignment horizontal="center" vertical="center"/>
      <protection locked="0"/>
    </xf>
    <xf numFmtId="49" fontId="43" fillId="34" borderId="10" xfId="48" applyNumberFormat="1" applyFont="1" applyFill="1" applyBorder="1" applyAlignment="1">
      <alignment horizontal="center" vertical="center"/>
    </xf>
    <xf numFmtId="49" fontId="43" fillId="34" borderId="26" xfId="48" applyNumberFormat="1" applyFont="1" applyFill="1" applyBorder="1" applyAlignment="1">
      <alignment horizontal="center" vertical="center"/>
    </xf>
    <xf numFmtId="0" fontId="43" fillId="0" borderId="10" xfId="49" applyFont="1" applyBorder="1" applyAlignment="1" applyProtection="1">
      <alignment horizontal="center" vertical="center"/>
      <protection locked="0"/>
    </xf>
    <xf numFmtId="0" fontId="43" fillId="34" borderId="10" xfId="49" applyFont="1" applyFill="1" applyBorder="1" applyAlignment="1">
      <alignment horizontal="center" vertical="center"/>
    </xf>
    <xf numFmtId="0" fontId="29" fillId="34" borderId="0" xfId="49" applyFill="1" applyAlignment="1">
      <alignment horizontal="center" vertical="center"/>
    </xf>
    <xf numFmtId="0" fontId="43" fillId="0" borderId="17" xfId="49" applyFont="1" applyBorder="1" applyAlignment="1">
      <alignment horizontal="center" vertical="center"/>
    </xf>
    <xf numFmtId="0" fontId="43" fillId="0" borderId="18" xfId="49" applyFont="1" applyBorder="1" applyAlignment="1">
      <alignment horizontal="center" vertical="center"/>
    </xf>
    <xf numFmtId="0" fontId="43" fillId="0" borderId="25" xfId="49" applyFont="1" applyBorder="1" applyAlignment="1">
      <alignment horizontal="center" vertical="center"/>
    </xf>
    <xf numFmtId="0" fontId="43" fillId="0" borderId="26" xfId="49" applyFont="1" applyBorder="1" applyAlignment="1">
      <alignment horizontal="center" vertical="center"/>
    </xf>
    <xf numFmtId="0" fontId="43" fillId="0" borderId="11" xfId="49" applyFont="1" applyBorder="1" applyAlignment="1">
      <alignment horizontal="center" vertical="center"/>
    </xf>
    <xf numFmtId="0" fontId="43" fillId="0" borderId="10" xfId="49" applyFont="1" applyBorder="1" applyAlignment="1">
      <alignment horizontal="center" vertical="center"/>
    </xf>
    <xf numFmtId="0" fontId="43" fillId="0" borderId="21" xfId="49" applyFont="1" applyBorder="1" applyAlignment="1">
      <alignment horizontal="center" vertical="center"/>
    </xf>
    <xf numFmtId="0" fontId="43" fillId="0" borderId="17" xfId="49" applyFont="1" applyBorder="1" applyAlignment="1" applyProtection="1">
      <alignment horizontal="center" vertical="center"/>
      <protection locked="0"/>
    </xf>
    <xf numFmtId="0" fontId="43" fillId="0" borderId="18" xfId="49" applyFont="1" applyBorder="1" applyAlignment="1" applyProtection="1">
      <alignment horizontal="center" vertical="center"/>
      <protection locked="0"/>
    </xf>
    <xf numFmtId="0" fontId="43" fillId="0" borderId="46" xfId="49" applyFont="1" applyBorder="1" applyAlignment="1" applyProtection="1">
      <alignment horizontal="center" vertical="center"/>
      <protection locked="0"/>
    </xf>
    <xf numFmtId="0" fontId="43" fillId="0" borderId="47" xfId="49" applyFont="1" applyBorder="1" applyAlignment="1" applyProtection="1">
      <alignment horizontal="center" vertical="center"/>
      <protection locked="0"/>
    </xf>
    <xf numFmtId="0" fontId="53" fillId="0" borderId="0" xfId="49" applyFont="1" applyAlignment="1">
      <alignment horizontal="left" vertical="center"/>
    </xf>
    <xf numFmtId="0" fontId="43" fillId="34" borderId="79" xfId="49" applyFont="1" applyFill="1" applyBorder="1" applyAlignment="1">
      <alignment horizontal="center" vertical="center"/>
    </xf>
    <xf numFmtId="0" fontId="29" fillId="0" borderId="0" xfId="49" applyAlignment="1">
      <alignment horizontal="left" vertical="center"/>
    </xf>
    <xf numFmtId="49" fontId="42" fillId="0" borderId="25" xfId="48" applyNumberFormat="1" applyBorder="1" applyAlignment="1">
      <alignment horizontal="center" vertical="center"/>
    </xf>
    <xf numFmtId="49" fontId="42" fillId="34" borderId="13" xfId="48" applyNumberFormat="1" applyFill="1" applyBorder="1" applyAlignment="1">
      <alignment horizontal="center" vertical="center" shrinkToFit="1"/>
    </xf>
    <xf numFmtId="49" fontId="42" fillId="34" borderId="10" xfId="48" applyNumberFormat="1" applyFill="1" applyBorder="1" applyAlignment="1">
      <alignment horizontal="center" vertical="center"/>
    </xf>
    <xf numFmtId="49" fontId="42" fillId="34" borderId="26" xfId="48" applyNumberFormat="1" applyFill="1" applyBorder="1" applyAlignment="1">
      <alignment horizontal="center" vertical="center"/>
    </xf>
    <xf numFmtId="0" fontId="43" fillId="34" borderId="10" xfId="49" applyFont="1" applyFill="1" applyBorder="1" applyAlignment="1">
      <alignment horizontal="center" vertical="center" wrapText="1"/>
    </xf>
    <xf numFmtId="0" fontId="43" fillId="36" borderId="0" xfId="49" applyFont="1" applyFill="1" applyProtection="1">
      <protection locked="0"/>
    </xf>
    <xf numFmtId="0" fontId="43" fillId="36" borderId="0" xfId="49" applyFont="1" applyFill="1" applyAlignment="1">
      <alignment horizontal="center" vertical="center" wrapText="1"/>
    </xf>
    <xf numFmtId="0" fontId="43" fillId="0" borderId="0" xfId="49" applyFont="1" applyAlignment="1">
      <alignment horizontal="center" vertical="center" wrapText="1"/>
    </xf>
    <xf numFmtId="0" fontId="43" fillId="36" borderId="0" xfId="49" applyFont="1" applyFill="1" applyAlignment="1" applyProtection="1">
      <alignment horizontal="left" vertical="center" wrapText="1"/>
      <protection locked="0"/>
    </xf>
    <xf numFmtId="0" fontId="29" fillId="36" borderId="0" xfId="49" applyFill="1" applyAlignment="1">
      <alignment horizontal="left" vertical="center"/>
    </xf>
    <xf numFmtId="0" fontId="43" fillId="36" borderId="0" xfId="49" applyFont="1" applyFill="1" applyAlignment="1">
      <alignment horizontal="center" vertical="center"/>
    </xf>
    <xf numFmtId="0" fontId="30" fillId="0" borderId="0" xfId="49" applyFont="1" applyAlignment="1">
      <alignment horizontal="center" vertical="center"/>
    </xf>
    <xf numFmtId="0" fontId="55" fillId="0" borderId="0" xfId="49" applyFont="1" applyAlignment="1">
      <alignment horizontal="center" vertical="center"/>
    </xf>
    <xf numFmtId="0" fontId="57" fillId="0" borderId="0" xfId="53" applyFont="1">
      <alignment vertical="center"/>
    </xf>
    <xf numFmtId="0" fontId="55" fillId="0" borderId="0" xfId="53" applyFont="1">
      <alignment vertical="center"/>
    </xf>
    <xf numFmtId="0" fontId="57" fillId="0" borderId="0" xfId="53" applyFont="1" applyAlignment="1">
      <alignment vertical="center" textRotation="255" shrinkToFit="1"/>
    </xf>
    <xf numFmtId="0" fontId="55" fillId="0" borderId="0" xfId="53" applyFont="1" applyAlignment="1">
      <alignment vertical="center" textRotation="255" shrinkToFit="1"/>
    </xf>
    <xf numFmtId="0" fontId="55" fillId="0" borderId="10" xfId="53" applyFont="1" applyBorder="1" applyAlignment="1">
      <alignment vertical="center" textRotation="255" shrinkToFit="1"/>
    </xf>
    <xf numFmtId="0" fontId="55" fillId="0" borderId="10" xfId="53" applyFont="1" applyBorder="1" applyAlignment="1">
      <alignment horizontal="center" vertical="center"/>
    </xf>
    <xf numFmtId="0" fontId="43" fillId="0" borderId="0" xfId="53" applyFont="1" applyAlignment="1">
      <alignment horizontal="left" vertical="center"/>
    </xf>
    <xf numFmtId="0" fontId="55" fillId="0" borderId="0" xfId="53" applyFont="1" applyAlignment="1">
      <alignment horizontal="left" vertical="center"/>
    </xf>
    <xf numFmtId="0" fontId="43" fillId="0" borderId="0" xfId="53" applyFont="1">
      <alignment vertical="center"/>
    </xf>
    <xf numFmtId="0" fontId="62" fillId="0" borderId="0" xfId="53" applyFont="1" applyAlignment="1">
      <alignment horizontal="center" vertical="center"/>
    </xf>
    <xf numFmtId="0" fontId="62" fillId="0" borderId="0" xfId="53" applyFont="1">
      <alignment vertical="center"/>
    </xf>
    <xf numFmtId="0" fontId="62" fillId="0" borderId="0" xfId="48" applyFont="1" applyAlignment="1">
      <alignment horizontal="center" vertical="center"/>
    </xf>
    <xf numFmtId="0" fontId="63" fillId="0" borderId="0" xfId="48" applyFont="1" applyAlignment="1">
      <alignment horizontal="center" vertical="center"/>
    </xf>
    <xf numFmtId="0" fontId="63" fillId="0" borderId="0" xfId="53" applyFont="1">
      <alignment vertical="center"/>
    </xf>
    <xf numFmtId="0" fontId="63" fillId="0" borderId="0" xfId="53" applyFont="1" applyAlignment="1">
      <alignment horizontal="center" vertical="center"/>
    </xf>
    <xf numFmtId="0" fontId="55" fillId="0" borderId="0" xfId="53" applyFont="1" applyAlignment="1">
      <alignment horizontal="center" vertical="center"/>
    </xf>
    <xf numFmtId="0" fontId="55" fillId="0" borderId="80" xfId="53" applyFont="1" applyBorder="1" applyAlignment="1">
      <alignment horizontal="right" vertical="center"/>
    </xf>
    <xf numFmtId="0" fontId="55" fillId="0" borderId="10" xfId="53" applyFont="1" applyBorder="1" applyAlignment="1">
      <alignment horizontal="right" vertical="center"/>
    </xf>
    <xf numFmtId="178" fontId="55" fillId="0" borderId="10" xfId="53" applyNumberFormat="1" applyFont="1" applyBorder="1" applyAlignment="1">
      <alignment horizontal="right" vertical="center"/>
    </xf>
    <xf numFmtId="0" fontId="55" fillId="0" borderId="24" xfId="53" applyFont="1" applyBorder="1" applyAlignment="1">
      <alignment horizontal="right" vertical="center"/>
    </xf>
    <xf numFmtId="179" fontId="55" fillId="0" borderId="10" xfId="53" applyNumberFormat="1" applyFont="1" applyBorder="1">
      <alignment vertical="center"/>
    </xf>
    <xf numFmtId="180" fontId="55" fillId="0" borderId="10" xfId="53" applyNumberFormat="1" applyFont="1" applyBorder="1">
      <alignment vertical="center"/>
    </xf>
    <xf numFmtId="0" fontId="43" fillId="0" borderId="0" xfId="53" applyFont="1" applyAlignment="1">
      <alignment horizontal="center" vertical="center"/>
    </xf>
    <xf numFmtId="0" fontId="42" fillId="0" borderId="0" xfId="0" applyFont="1">
      <alignment vertical="center"/>
    </xf>
    <xf numFmtId="0" fontId="42" fillId="40" borderId="0" xfId="0" applyFont="1" applyFill="1">
      <alignment vertical="center"/>
    </xf>
    <xf numFmtId="0" fontId="42" fillId="0" borderId="0" xfId="0" applyFont="1" applyAlignment="1">
      <alignment horizontal="right" vertical="center"/>
    </xf>
    <xf numFmtId="0" fontId="64" fillId="0" borderId="0" xfId="0" applyFont="1">
      <alignment vertical="center"/>
    </xf>
    <xf numFmtId="0" fontId="43" fillId="0" borderId="0" xfId="53" applyFont="1" applyAlignment="1">
      <alignment horizontal="right" vertical="center"/>
    </xf>
    <xf numFmtId="0" fontId="51" fillId="0" borderId="0" xfId="53" applyFont="1" applyAlignment="1">
      <alignment horizontal="left" vertical="center"/>
    </xf>
    <xf numFmtId="0" fontId="65" fillId="0" borderId="0" xfId="0" applyFont="1">
      <alignment vertical="center"/>
    </xf>
    <xf numFmtId="0" fontId="0" fillId="0" borderId="0" xfId="0" applyAlignment="1">
      <alignment horizontal="center" vertical="center"/>
    </xf>
    <xf numFmtId="0" fontId="64" fillId="0" borderId="0" xfId="0" applyFont="1" applyAlignment="1">
      <alignment horizontal="justify" vertical="center"/>
    </xf>
    <xf numFmtId="0" fontId="64" fillId="0" borderId="0" xfId="0" applyFont="1" applyAlignment="1">
      <alignment horizontal="right" vertical="center"/>
    </xf>
    <xf numFmtId="0" fontId="64" fillId="0" borderId="0" xfId="0" applyFont="1" applyAlignment="1">
      <alignment horizontal="center" vertical="center"/>
    </xf>
    <xf numFmtId="0" fontId="64" fillId="0" borderId="10" xfId="0" applyFont="1" applyBorder="1">
      <alignment vertical="center"/>
    </xf>
    <xf numFmtId="58" fontId="64" fillId="0" borderId="10" xfId="0" applyNumberFormat="1" applyFont="1" applyBorder="1" applyAlignment="1">
      <alignment horizontal="center" vertical="center"/>
    </xf>
    <xf numFmtId="0" fontId="64" fillId="0" borderId="10" xfId="0" applyFont="1" applyBorder="1" applyAlignment="1">
      <alignment horizontal="left" vertical="center" shrinkToFit="1"/>
    </xf>
    <xf numFmtId="0" fontId="64" fillId="0" borderId="10" xfId="0" applyFont="1" applyBorder="1" applyAlignment="1">
      <alignment vertical="center" shrinkToFit="1"/>
    </xf>
    <xf numFmtId="0" fontId="64" fillId="0" borderId="10" xfId="0" applyFont="1" applyBorder="1" applyAlignment="1">
      <alignment horizontal="left" vertical="center" wrapText="1"/>
    </xf>
    <xf numFmtId="0" fontId="64" fillId="0" borderId="10" xfId="0" applyFont="1" applyBorder="1" applyAlignment="1">
      <alignment horizontal="justify" vertical="center"/>
    </xf>
    <xf numFmtId="0" fontId="64" fillId="41" borderId="10" xfId="0" applyFont="1" applyFill="1" applyBorder="1" applyAlignment="1">
      <alignment horizontal="center" vertical="center"/>
    </xf>
    <xf numFmtId="0" fontId="0" fillId="0" borderId="0" xfId="0" applyAlignment="1">
      <alignment horizontal="right" vertical="center"/>
    </xf>
    <xf numFmtId="0" fontId="64" fillId="0" borderId="0" xfId="0" applyFont="1" applyAlignment="1">
      <alignment horizontal="left" vertical="center" indent="7"/>
    </xf>
    <xf numFmtId="0" fontId="64" fillId="0" borderId="0" xfId="0" applyFont="1" applyAlignment="1">
      <alignment horizontal="left" vertical="center"/>
    </xf>
    <xf numFmtId="0" fontId="64" fillId="0" borderId="14" xfId="0" applyFont="1" applyBorder="1">
      <alignment vertical="center"/>
    </xf>
    <xf numFmtId="0" fontId="64" fillId="0" borderId="28" xfId="0" applyFont="1" applyBorder="1">
      <alignment vertical="center"/>
    </xf>
    <xf numFmtId="0" fontId="64" fillId="0" borderId="81" xfId="0" applyFont="1" applyBorder="1">
      <alignment vertical="center"/>
    </xf>
    <xf numFmtId="0" fontId="64" fillId="0" borderId="15" xfId="0" applyFont="1" applyBorder="1" applyAlignment="1">
      <alignment vertical="top"/>
    </xf>
    <xf numFmtId="0" fontId="64" fillId="0" borderId="0" xfId="0" applyFont="1" applyAlignment="1">
      <alignment vertical="top"/>
    </xf>
    <xf numFmtId="0" fontId="64" fillId="0" borderId="42" xfId="0" applyFont="1" applyBorder="1" applyAlignment="1">
      <alignment vertical="top"/>
    </xf>
    <xf numFmtId="0" fontId="64" fillId="0" borderId="16" xfId="0" applyFont="1" applyBorder="1">
      <alignment vertical="center"/>
    </xf>
    <xf numFmtId="0" fontId="64" fillId="0" borderId="52" xfId="0" applyFont="1" applyBorder="1">
      <alignment vertical="center"/>
    </xf>
    <xf numFmtId="0" fontId="64" fillId="0" borderId="53" xfId="0" applyFont="1" applyBorder="1">
      <alignment vertical="center"/>
    </xf>
    <xf numFmtId="0" fontId="64" fillId="0" borderId="56" xfId="0" applyFont="1" applyBorder="1">
      <alignment vertical="center"/>
    </xf>
    <xf numFmtId="0" fontId="42" fillId="0" borderId="14" xfId="0" applyFont="1" applyBorder="1" applyAlignment="1">
      <alignment horizontal="left" vertical="top" indent="3"/>
    </xf>
    <xf numFmtId="0" fontId="42" fillId="0" borderId="28" xfId="0" applyFont="1" applyBorder="1" applyAlignment="1">
      <alignment horizontal="left" vertical="center" indent="3"/>
    </xf>
    <xf numFmtId="0" fontId="42" fillId="0" borderId="28" xfId="0" applyFont="1" applyBorder="1" applyAlignment="1">
      <alignment horizontal="left" vertical="center"/>
    </xf>
    <xf numFmtId="0" fontId="42" fillId="0" borderId="82" xfId="0" applyFont="1" applyBorder="1" applyAlignment="1">
      <alignment horizontal="left" vertical="center" indent="2"/>
    </xf>
    <xf numFmtId="0" fontId="42" fillId="0" borderId="15" xfId="0" applyFont="1" applyBorder="1" applyAlignment="1">
      <alignment horizontal="left" vertical="top" indent="3"/>
    </xf>
    <xf numFmtId="0" fontId="42" fillId="0" borderId="0" xfId="0" applyFont="1" applyAlignment="1">
      <alignment horizontal="left" vertical="center" indent="3"/>
    </xf>
    <xf numFmtId="0" fontId="42" fillId="0" borderId="0" xfId="0" applyFont="1" applyAlignment="1">
      <alignment horizontal="left" vertical="center"/>
    </xf>
    <xf numFmtId="0" fontId="42" fillId="0" borderId="83" xfId="0" applyFont="1" applyBorder="1" applyAlignment="1">
      <alignment horizontal="left" vertical="center" indent="2"/>
    </xf>
    <xf numFmtId="6" fontId="42" fillId="0" borderId="15" xfId="51" applyFont="1" applyBorder="1" applyAlignment="1">
      <alignment horizontal="left" vertical="center" indent="3"/>
    </xf>
    <xf numFmtId="6" fontId="42" fillId="0" borderId="0" xfId="51" applyFont="1" applyBorder="1" applyAlignment="1">
      <alignment horizontal="left" vertical="center" indent="3"/>
    </xf>
    <xf numFmtId="6" fontId="42" fillId="0" borderId="0" xfId="51" applyFont="1" applyBorder="1" applyAlignment="1">
      <alignment horizontal="left" vertical="center"/>
    </xf>
    <xf numFmtId="6" fontId="42" fillId="0" borderId="83" xfId="51" applyFont="1" applyBorder="1" applyAlignment="1">
      <alignment horizontal="left" vertical="center" indent="2"/>
    </xf>
    <xf numFmtId="6" fontId="42" fillId="0" borderId="84" xfId="51" applyFont="1" applyBorder="1" applyAlignment="1">
      <alignment horizontal="left" vertical="center" indent="3"/>
    </xf>
    <xf numFmtId="6" fontId="42" fillId="0" borderId="85" xfId="51" applyFont="1" applyBorder="1" applyAlignment="1">
      <alignment horizontal="left" vertical="center" indent="3"/>
    </xf>
    <xf numFmtId="6" fontId="42" fillId="0" borderId="85" xfId="51" applyFont="1" applyBorder="1" applyAlignment="1">
      <alignment horizontal="left" vertical="center"/>
    </xf>
    <xf numFmtId="6" fontId="42" fillId="0" borderId="86" xfId="51" applyFont="1" applyBorder="1" applyAlignment="1">
      <alignment horizontal="left" vertical="center" indent="2"/>
    </xf>
    <xf numFmtId="6" fontId="66" fillId="0" borderId="87" xfId="51" applyFont="1" applyBorder="1" applyAlignment="1">
      <alignment horizontal="left" vertical="center" indent="5"/>
    </xf>
    <xf numFmtId="6" fontId="66" fillId="0" borderId="88" xfId="51" applyFont="1" applyBorder="1" applyAlignment="1">
      <alignment horizontal="left" vertical="center" indent="5"/>
    </xf>
    <xf numFmtId="6" fontId="66" fillId="0" borderId="88" xfId="51" applyFont="1" applyBorder="1" applyAlignment="1">
      <alignment horizontal="left" vertical="center" indent="1"/>
    </xf>
    <xf numFmtId="6" fontId="66" fillId="0" borderId="91" xfId="51" applyFont="1" applyBorder="1" applyAlignment="1">
      <alignment horizontal="center" vertical="center"/>
    </xf>
    <xf numFmtId="6" fontId="66" fillId="0" borderId="15" xfId="51" applyFont="1" applyBorder="1" applyAlignment="1">
      <alignment horizontal="left" vertical="center" indent="5"/>
    </xf>
    <xf numFmtId="6" fontId="66" fillId="0" borderId="0" xfId="51" applyFont="1" applyBorder="1" applyAlignment="1">
      <alignment horizontal="left" vertical="center" indent="5"/>
    </xf>
    <xf numFmtId="6" fontId="66" fillId="0" borderId="0" xfId="51" applyFont="1" applyBorder="1" applyAlignment="1">
      <alignment horizontal="left" vertical="center" indent="1"/>
    </xf>
    <xf numFmtId="6" fontId="66" fillId="0" borderId="92" xfId="51" applyFont="1" applyBorder="1" applyAlignment="1">
      <alignment horizontal="center" vertical="center"/>
    </xf>
    <xf numFmtId="6" fontId="66" fillId="0" borderId="84" xfId="51" applyFont="1" applyBorder="1" applyAlignment="1">
      <alignment horizontal="left" vertical="center" indent="5"/>
    </xf>
    <xf numFmtId="6" fontId="66" fillId="0" borderId="85" xfId="51" applyFont="1" applyBorder="1" applyAlignment="1">
      <alignment horizontal="left" vertical="center" indent="5"/>
    </xf>
    <xf numFmtId="6" fontId="66" fillId="0" borderId="85" xfId="51" applyFont="1" applyBorder="1" applyAlignment="1">
      <alignment horizontal="left" vertical="center" indent="1"/>
    </xf>
    <xf numFmtId="6" fontId="66" fillId="0" borderId="93" xfId="51" applyFont="1" applyBorder="1" applyAlignment="1">
      <alignment horizontal="center" vertical="center"/>
    </xf>
    <xf numFmtId="0" fontId="64" fillId="0" borderId="36" xfId="0" applyFont="1" applyBorder="1" applyAlignment="1">
      <alignment horizontal="left" vertical="top" indent="3"/>
    </xf>
    <xf numFmtId="0" fontId="64" fillId="0" borderId="22" xfId="0" applyFont="1" applyBorder="1" applyAlignment="1">
      <alignment horizontal="left" vertical="center" indent="3"/>
    </xf>
    <xf numFmtId="0" fontId="64" fillId="0" borderId="22" xfId="0" applyFont="1" applyBorder="1" applyAlignment="1">
      <alignment horizontal="left" vertical="center"/>
    </xf>
    <xf numFmtId="0" fontId="64" fillId="0" borderId="90" xfId="0" applyFont="1" applyBorder="1" applyAlignment="1">
      <alignment horizontal="left" vertical="center" indent="1"/>
    </xf>
    <xf numFmtId="0" fontId="64" fillId="41" borderId="31" xfId="0" applyFont="1" applyFill="1" applyBorder="1" applyAlignment="1">
      <alignment horizontal="center" vertical="center" shrinkToFit="1"/>
    </xf>
    <xf numFmtId="0" fontId="64" fillId="0" borderId="36" xfId="0" applyFont="1" applyBorder="1" applyAlignment="1">
      <alignment vertical="top"/>
    </xf>
    <xf numFmtId="0" fontId="64" fillId="0" borderId="22" xfId="0" applyFont="1" applyBorder="1" applyAlignment="1">
      <alignment vertical="top"/>
    </xf>
    <xf numFmtId="49" fontId="64" fillId="0" borderId="22" xfId="0" applyNumberFormat="1" applyFont="1" applyBorder="1" applyAlignment="1">
      <alignment horizontal="center" vertical="top"/>
    </xf>
    <xf numFmtId="0" fontId="64" fillId="0" borderId="22" xfId="0" applyFont="1" applyBorder="1" applyAlignment="1">
      <alignment horizontal="center" vertical="top"/>
    </xf>
    <xf numFmtId="176" fontId="64" fillId="0" borderId="22" xfId="0" applyNumberFormat="1" applyFont="1" applyBorder="1" applyAlignment="1">
      <alignment vertical="top"/>
    </xf>
    <xf numFmtId="0" fontId="64" fillId="0" borderId="23" xfId="0" applyFont="1" applyBorder="1" applyAlignment="1">
      <alignment horizontal="right" vertical="top"/>
    </xf>
    <xf numFmtId="0" fontId="64" fillId="0" borderId="35" xfId="0" applyFont="1" applyBorder="1" applyAlignment="1">
      <alignment horizontal="center" vertical="center"/>
    </xf>
    <xf numFmtId="176" fontId="64" fillId="0" borderId="18" xfId="0" applyNumberFormat="1" applyFont="1" applyBorder="1" applyAlignment="1">
      <alignment horizontal="center" vertical="center"/>
    </xf>
    <xf numFmtId="0" fontId="64" fillId="0" borderId="18" xfId="0" applyFont="1" applyBorder="1" applyAlignment="1">
      <alignment horizontal="center" vertical="center"/>
    </xf>
    <xf numFmtId="176" fontId="64" fillId="0" borderId="19" xfId="0" applyNumberFormat="1" applyFont="1" applyBorder="1" applyAlignment="1">
      <alignment horizontal="center" vertical="center"/>
    </xf>
    <xf numFmtId="0" fontId="64" fillId="41" borderId="34" xfId="0" applyFont="1" applyFill="1" applyBorder="1" applyAlignment="1">
      <alignment horizontal="center" vertical="center"/>
    </xf>
    <xf numFmtId="0" fontId="64" fillId="0" borderId="36" xfId="0" applyFont="1" applyBorder="1" applyAlignment="1">
      <alignment horizontal="center" vertical="center"/>
    </xf>
    <xf numFmtId="0" fontId="64" fillId="0" borderId="22" xfId="0" applyFont="1" applyBorder="1" applyAlignment="1">
      <alignment horizontal="center" vertical="center"/>
    </xf>
    <xf numFmtId="176" fontId="64" fillId="0" borderId="22" xfId="0" applyNumberFormat="1" applyFont="1" applyBorder="1" applyAlignment="1">
      <alignment horizontal="center" vertical="center"/>
    </xf>
    <xf numFmtId="0" fontId="64" fillId="0" borderId="23" xfId="0" applyFont="1" applyBorder="1" applyAlignment="1">
      <alignment horizontal="center" vertical="center"/>
    </xf>
    <xf numFmtId="0" fontId="64" fillId="41" borderId="34" xfId="0" applyFont="1" applyFill="1" applyBorder="1" applyAlignment="1">
      <alignment horizontal="center" vertical="center" shrinkToFit="1"/>
    </xf>
    <xf numFmtId="0" fontId="64" fillId="0" borderId="0" xfId="0" applyFont="1" applyAlignment="1">
      <alignment horizontal="left" vertical="center" indent="2"/>
    </xf>
    <xf numFmtId="0" fontId="64" fillId="0" borderId="0" xfId="0" applyFont="1" applyAlignment="1">
      <alignment horizontal="left" vertical="center" indent="1"/>
    </xf>
    <xf numFmtId="0" fontId="64" fillId="0" borderId="17" xfId="0" applyFont="1" applyBorder="1" applyAlignment="1">
      <alignment horizontal="left" vertical="center"/>
    </xf>
    <xf numFmtId="0" fontId="64" fillId="0" borderId="18" xfId="0" applyFont="1" applyBorder="1" applyAlignment="1">
      <alignment horizontal="left" vertical="center"/>
    </xf>
    <xf numFmtId="0" fontId="64" fillId="0" borderId="24" xfId="0" applyFont="1" applyBorder="1" applyAlignment="1">
      <alignment horizontal="center" vertical="center"/>
    </xf>
    <xf numFmtId="176" fontId="64" fillId="0" borderId="25" xfId="0" applyNumberFormat="1" applyFont="1" applyBorder="1" applyAlignment="1">
      <alignment horizontal="center" vertical="center"/>
    </xf>
    <xf numFmtId="0" fontId="64" fillId="0" borderId="25" xfId="0" applyFont="1" applyBorder="1" applyAlignment="1">
      <alignment horizontal="center" vertical="center"/>
    </xf>
    <xf numFmtId="176" fontId="64" fillId="0" borderId="26" xfId="0" applyNumberFormat="1" applyFont="1" applyBorder="1" applyAlignment="1">
      <alignment horizontal="center" vertical="center"/>
    </xf>
    <xf numFmtId="0" fontId="64" fillId="0" borderId="11" xfId="0" applyFont="1" applyBorder="1" applyAlignment="1">
      <alignment horizontal="left" vertical="center"/>
    </xf>
    <xf numFmtId="0" fontId="64" fillId="0" borderId="20" xfId="0" applyFont="1" applyBorder="1" applyAlignment="1">
      <alignment horizontal="left" vertical="center"/>
    </xf>
    <xf numFmtId="0" fontId="64" fillId="41" borderId="10" xfId="0" applyFont="1" applyFill="1" applyBorder="1" applyAlignment="1">
      <alignment horizontal="center" vertical="center" shrinkToFit="1"/>
    </xf>
    <xf numFmtId="0" fontId="64" fillId="41" borderId="10" xfId="0" applyFont="1" applyFill="1" applyBorder="1" applyAlignment="1">
      <alignment horizontal="distributed" vertical="center"/>
    </xf>
    <xf numFmtId="49" fontId="64" fillId="0" borderId="0" xfId="0" applyNumberFormat="1" applyFont="1" applyAlignment="1">
      <alignment horizontal="center" vertical="center"/>
    </xf>
    <xf numFmtId="0" fontId="64" fillId="0" borderId="20" xfId="0" applyFont="1" applyBorder="1" applyAlignment="1">
      <alignment horizontal="center" vertical="center"/>
    </xf>
    <xf numFmtId="0" fontId="64" fillId="0" borderId="14" xfId="0" applyFont="1" applyBorder="1" applyAlignment="1">
      <alignment horizontal="justify" vertical="top"/>
    </xf>
    <xf numFmtId="0" fontId="64" fillId="0" borderId="28" xfId="0" applyFont="1" applyBorder="1" applyAlignment="1">
      <alignment horizontal="justify" vertical="top"/>
    </xf>
    <xf numFmtId="0" fontId="64" fillId="0" borderId="28" xfId="0" applyFont="1" applyBorder="1" applyAlignment="1">
      <alignment vertical="top"/>
    </xf>
    <xf numFmtId="0" fontId="64" fillId="0" borderId="81" xfId="0" applyFont="1" applyBorder="1" applyAlignment="1">
      <alignment horizontal="justify" vertical="top"/>
    </xf>
    <xf numFmtId="0" fontId="64" fillId="0" borderId="15" xfId="0" applyFont="1" applyBorder="1" applyAlignment="1">
      <alignment horizontal="justify" vertical="top"/>
    </xf>
    <xf numFmtId="0" fontId="64" fillId="0" borderId="16" xfId="0" applyFont="1" applyBorder="1" applyAlignment="1">
      <alignment vertical="top"/>
    </xf>
    <xf numFmtId="0" fontId="64" fillId="0" borderId="52" xfId="0" applyFont="1" applyBorder="1" applyAlignment="1">
      <alignment vertical="top"/>
    </xf>
    <xf numFmtId="0" fontId="64" fillId="0" borderId="101" xfId="0" applyFont="1" applyBorder="1" applyAlignment="1">
      <alignment vertical="top"/>
    </xf>
    <xf numFmtId="0" fontId="67" fillId="0" borderId="0" xfId="0" applyFont="1">
      <alignment vertical="center"/>
    </xf>
    <xf numFmtId="0" fontId="67" fillId="0" borderId="0" xfId="0" applyFont="1" applyAlignment="1">
      <alignment horizontal="justify" vertical="center"/>
    </xf>
    <xf numFmtId="0" fontId="69" fillId="0" borderId="0" xfId="0" applyFont="1">
      <alignment vertical="center"/>
    </xf>
    <xf numFmtId="0" fontId="69" fillId="0" borderId="12" xfId="0" applyFont="1" applyBorder="1" applyAlignment="1">
      <alignment vertical="center" wrapText="1"/>
    </xf>
    <xf numFmtId="0" fontId="69" fillId="0" borderId="17" xfId="0" applyFont="1" applyBorder="1" applyAlignment="1">
      <alignment vertical="center" wrapText="1"/>
    </xf>
    <xf numFmtId="0" fontId="69" fillId="0" borderId="18" xfId="0" applyFont="1" applyBorder="1" applyAlignment="1">
      <alignment vertical="center" wrapText="1"/>
    </xf>
    <xf numFmtId="0" fontId="69" fillId="0" borderId="19" xfId="0" applyFont="1" applyBorder="1" applyAlignment="1">
      <alignment vertical="center" wrapText="1"/>
    </xf>
    <xf numFmtId="0" fontId="69" fillId="0" borderId="11" xfId="0" applyFont="1" applyBorder="1" applyAlignment="1">
      <alignment horizontal="justify" vertical="center" wrapText="1"/>
    </xf>
    <xf numFmtId="0" fontId="69" fillId="0" borderId="11" xfId="0" applyFont="1" applyBorder="1" applyAlignment="1">
      <alignment horizontal="center" vertical="center" wrapText="1"/>
    </xf>
    <xf numFmtId="0" fontId="69" fillId="0" borderId="0" xfId="0" applyFont="1" applyAlignment="1">
      <alignment horizontal="center" vertical="center" wrapText="1"/>
    </xf>
    <xf numFmtId="0" fontId="69" fillId="0" borderId="20" xfId="0" applyFont="1" applyBorder="1" applyAlignment="1">
      <alignment horizontal="center" vertical="center" wrapText="1"/>
    </xf>
    <xf numFmtId="0" fontId="69" fillId="0" borderId="11" xfId="0" applyFont="1" applyBorder="1" applyAlignment="1">
      <alignment horizontal="left" vertical="center" wrapText="1"/>
    </xf>
    <xf numFmtId="0" fontId="69" fillId="0" borderId="0" xfId="0" applyFont="1" applyAlignment="1">
      <alignment horizontal="left" vertical="center" wrapText="1"/>
    </xf>
    <xf numFmtId="0" fontId="69" fillId="0" borderId="20" xfId="0" applyFont="1" applyBorder="1" applyAlignment="1">
      <alignment horizontal="left" vertical="center" wrapText="1"/>
    </xf>
    <xf numFmtId="0" fontId="69" fillId="0" borderId="21" xfId="0" applyFont="1" applyBorder="1" applyAlignment="1">
      <alignment horizontal="center" vertical="center" wrapText="1"/>
    </xf>
    <xf numFmtId="0" fontId="69" fillId="0" borderId="22" xfId="0" applyFont="1" applyBorder="1" applyAlignment="1">
      <alignment horizontal="center" vertical="center" wrapText="1"/>
    </xf>
    <xf numFmtId="0" fontId="69" fillId="0" borderId="23" xfId="0" applyFont="1" applyBorder="1" applyAlignment="1">
      <alignment horizontal="center" vertical="center" wrapText="1"/>
    </xf>
    <xf numFmtId="0" fontId="69" fillId="0" borderId="11" xfId="0" applyFont="1" applyBorder="1" applyAlignment="1">
      <alignment vertical="center" wrapText="1"/>
    </xf>
    <xf numFmtId="0" fontId="69" fillId="0" borderId="0" xfId="0" applyFont="1" applyAlignment="1">
      <alignment vertical="center" wrapText="1"/>
    </xf>
    <xf numFmtId="0" fontId="69" fillId="0" borderId="20" xfId="0" applyFont="1" applyBorder="1" applyAlignment="1">
      <alignment vertical="center" wrapText="1"/>
    </xf>
    <xf numFmtId="0" fontId="69" fillId="0" borderId="21" xfId="0" applyFont="1" applyBorder="1" applyAlignment="1">
      <alignment vertical="center" wrapText="1"/>
    </xf>
    <xf numFmtId="0" fontId="69" fillId="0" borderId="22" xfId="0" applyFont="1" applyBorder="1" applyAlignment="1">
      <alignment vertical="center" wrapText="1"/>
    </xf>
    <xf numFmtId="0" fontId="69" fillId="0" borderId="23" xfId="0" applyFont="1" applyBorder="1" applyAlignment="1">
      <alignment vertical="center" wrapText="1"/>
    </xf>
    <xf numFmtId="0" fontId="69" fillId="41" borderId="12" xfId="0" applyFont="1" applyFill="1" applyBorder="1" applyAlignment="1">
      <alignment horizontal="center" vertical="center" shrinkToFit="1"/>
    </xf>
    <xf numFmtId="0" fontId="69" fillId="41" borderId="13" xfId="0" applyFont="1" applyFill="1" applyBorder="1" applyAlignment="1">
      <alignment horizontal="center" vertical="center" shrinkToFit="1"/>
    </xf>
    <xf numFmtId="0" fontId="69" fillId="0" borderId="0" xfId="0" applyFont="1" applyAlignment="1">
      <alignment horizontal="left" vertical="center"/>
    </xf>
    <xf numFmtId="0" fontId="64" fillId="0" borderId="19" xfId="0" applyFont="1" applyBorder="1" applyAlignment="1">
      <alignment horizontal="left" vertical="center"/>
    </xf>
    <xf numFmtId="0" fontId="64" fillId="0" borderId="20" xfId="0" applyFont="1" applyBorder="1" applyAlignment="1">
      <alignment horizontal="left" vertical="top"/>
    </xf>
    <xf numFmtId="0" fontId="64" fillId="41" borderId="11" xfId="0" applyFont="1" applyFill="1" applyBorder="1" applyAlignment="1">
      <alignment horizontal="left" vertical="center"/>
    </xf>
    <xf numFmtId="0" fontId="64" fillId="41" borderId="0" xfId="0" applyFont="1" applyFill="1" applyAlignment="1">
      <alignment horizontal="left" vertical="center"/>
    </xf>
    <xf numFmtId="0" fontId="64" fillId="41" borderId="20" xfId="0" applyFont="1" applyFill="1" applyBorder="1" applyAlignment="1">
      <alignment horizontal="left" vertical="top"/>
    </xf>
    <xf numFmtId="0" fontId="64" fillId="0" borderId="19" xfId="0" applyFont="1" applyBorder="1" applyAlignment="1">
      <alignment horizontal="left" vertical="top"/>
    </xf>
    <xf numFmtId="0" fontId="64" fillId="41" borderId="21" xfId="0" applyFont="1" applyFill="1" applyBorder="1" applyAlignment="1">
      <alignment horizontal="left" vertical="center"/>
    </xf>
    <xf numFmtId="0" fontId="64" fillId="41" borderId="22" xfId="0" applyFont="1" applyFill="1" applyBorder="1" applyAlignment="1">
      <alignment horizontal="left" vertical="center"/>
    </xf>
    <xf numFmtId="0" fontId="64" fillId="41" borderId="23" xfId="0" applyFont="1" applyFill="1" applyBorder="1" applyAlignment="1">
      <alignment horizontal="left" vertical="top"/>
    </xf>
    <xf numFmtId="0" fontId="64" fillId="0" borderId="20" xfId="0" applyFont="1" applyBorder="1" applyAlignment="1">
      <alignment horizontal="left" vertical="top" indent="3"/>
    </xf>
    <xf numFmtId="0" fontId="69" fillId="0" borderId="19" xfId="0" applyFont="1" applyBorder="1" applyAlignment="1">
      <alignment horizontal="center" vertical="center" wrapText="1"/>
    </xf>
    <xf numFmtId="0" fontId="69" fillId="0" borderId="24" xfId="0" applyFont="1" applyBorder="1" applyAlignment="1">
      <alignment vertical="center" wrapText="1"/>
    </xf>
    <xf numFmtId="176" fontId="69" fillId="0" borderId="25" xfId="0" applyNumberFormat="1" applyFont="1" applyBorder="1" applyAlignment="1">
      <alignment horizontal="center" vertical="center" wrapText="1"/>
    </xf>
    <xf numFmtId="0" fontId="69" fillId="0" borderId="25" xfId="0" applyFont="1" applyBorder="1" applyAlignment="1">
      <alignment horizontal="center" vertical="center" wrapText="1"/>
    </xf>
    <xf numFmtId="176" fontId="69" fillId="0" borderId="26" xfId="0" applyNumberFormat="1" applyFont="1" applyBorder="1" applyAlignment="1">
      <alignment vertical="center" wrapText="1"/>
    </xf>
    <xf numFmtId="0" fontId="69" fillId="0" borderId="17" xfId="0" applyFont="1" applyBorder="1">
      <alignment vertical="center"/>
    </xf>
    <xf numFmtId="0" fontId="69" fillId="0" borderId="18" xfId="0" applyFont="1" applyBorder="1">
      <alignment vertical="center"/>
    </xf>
    <xf numFmtId="0" fontId="69" fillId="0" borderId="19" xfId="0" applyFont="1" applyBorder="1">
      <alignment vertical="center"/>
    </xf>
    <xf numFmtId="49" fontId="69" fillId="0" borderId="22" xfId="0" applyNumberFormat="1" applyFont="1" applyBorder="1" applyAlignment="1">
      <alignment horizontal="center" vertical="center" wrapText="1"/>
    </xf>
    <xf numFmtId="176" fontId="69" fillId="0" borderId="22" xfId="0" applyNumberFormat="1" applyFont="1" applyBorder="1" applyAlignment="1">
      <alignment horizontal="center" vertical="center" wrapText="1"/>
    </xf>
    <xf numFmtId="0" fontId="69" fillId="0" borderId="0" xfId="0" applyFont="1" applyAlignment="1">
      <alignment horizontal="justify" vertical="center"/>
    </xf>
    <xf numFmtId="0" fontId="64" fillId="41" borderId="23" xfId="0" applyFont="1" applyFill="1" applyBorder="1" applyAlignment="1">
      <alignment horizontal="left" vertical="center"/>
    </xf>
    <xf numFmtId="0" fontId="64" fillId="0" borderId="24" xfId="0" applyFont="1" applyBorder="1" applyAlignment="1">
      <alignment horizontal="left" vertical="center"/>
    </xf>
    <xf numFmtId="0" fontId="64" fillId="0" borderId="25" xfId="0" applyFont="1" applyBorder="1" applyAlignment="1">
      <alignment horizontal="left" vertical="center"/>
    </xf>
    <xf numFmtId="0" fontId="64" fillId="0" borderId="26" xfId="0" applyFont="1" applyBorder="1" applyAlignment="1">
      <alignment horizontal="left" vertical="center" indent="1"/>
    </xf>
    <xf numFmtId="0" fontId="64" fillId="0" borderId="26" xfId="0" applyFont="1" applyBorder="1" applyAlignment="1">
      <alignment horizontal="center" vertical="center"/>
    </xf>
    <xf numFmtId="0" fontId="64" fillId="41" borderId="20" xfId="0" applyFont="1" applyFill="1" applyBorder="1" applyAlignment="1">
      <alignment horizontal="left" vertical="center"/>
    </xf>
    <xf numFmtId="0" fontId="64" fillId="0" borderId="102" xfId="0" applyFont="1" applyBorder="1" applyAlignment="1">
      <alignment horizontal="left" vertical="center"/>
    </xf>
    <xf numFmtId="0" fontId="64" fillId="0" borderId="88" xfId="0" applyFont="1" applyBorder="1" applyAlignment="1">
      <alignment horizontal="left" vertical="center"/>
    </xf>
    <xf numFmtId="0" fontId="64" fillId="0" borderId="103" xfId="0" applyFont="1" applyBorder="1" applyAlignment="1">
      <alignment horizontal="left" vertical="center"/>
    </xf>
    <xf numFmtId="0" fontId="64" fillId="41" borderId="104" xfId="0" applyFont="1" applyFill="1" applyBorder="1" applyAlignment="1">
      <alignment horizontal="left" vertical="center"/>
    </xf>
    <xf numFmtId="0" fontId="64" fillId="41" borderId="85" xfId="0" applyFont="1" applyFill="1" applyBorder="1" applyAlignment="1">
      <alignment horizontal="left" vertical="center"/>
    </xf>
    <xf numFmtId="0" fontId="64" fillId="41" borderId="105" xfId="0" applyFont="1" applyFill="1" applyBorder="1" applyAlignment="1">
      <alignment horizontal="left" vertical="center"/>
    </xf>
    <xf numFmtId="0" fontId="64" fillId="0" borderId="11" xfId="0" applyFont="1" applyBorder="1" applyAlignment="1">
      <alignment horizontal="right" vertical="center"/>
    </xf>
    <xf numFmtId="0" fontId="64" fillId="0" borderId="20" xfId="0" applyFont="1" applyBorder="1" applyAlignment="1">
      <alignment horizontal="left" vertical="center" indent="2"/>
    </xf>
    <xf numFmtId="0" fontId="64" fillId="41" borderId="21" xfId="0" applyFont="1" applyFill="1" applyBorder="1" applyAlignment="1">
      <alignment horizontal="right" vertical="center"/>
    </xf>
    <xf numFmtId="0" fontId="68" fillId="0" borderId="0" xfId="0" applyFont="1" applyAlignment="1">
      <alignment horizontal="left" vertical="center" indent="1"/>
    </xf>
    <xf numFmtId="0" fontId="70" fillId="0" borderId="0" xfId="0" applyFont="1" applyAlignment="1">
      <alignment horizontal="center" vertical="center"/>
    </xf>
    <xf numFmtId="0" fontId="70" fillId="0" borderId="107" xfId="0" applyFont="1" applyBorder="1" applyAlignment="1">
      <alignment horizontal="center" vertical="center"/>
    </xf>
    <xf numFmtId="0" fontId="70" fillId="0" borderId="83" xfId="0" applyFont="1" applyBorder="1" applyAlignment="1">
      <alignment horizontal="center" vertical="center"/>
    </xf>
    <xf numFmtId="0" fontId="70" fillId="0" borderId="88" xfId="0" applyFont="1" applyBorder="1" applyAlignment="1">
      <alignment horizontal="center" vertical="center"/>
    </xf>
    <xf numFmtId="0" fontId="70" fillId="0" borderId="0" xfId="0" applyFont="1" applyAlignment="1">
      <alignment horizontal="center" vertical="center" wrapText="1"/>
    </xf>
    <xf numFmtId="0" fontId="70" fillId="34" borderId="10" xfId="0" applyFont="1" applyFill="1" applyBorder="1" applyAlignment="1">
      <alignment horizontal="center" vertical="center" wrapText="1"/>
    </xf>
    <xf numFmtId="0" fontId="70" fillId="34" borderId="54" xfId="0" applyFont="1" applyFill="1" applyBorder="1" applyAlignment="1">
      <alignment horizontal="center" vertical="center" wrapText="1"/>
    </xf>
    <xf numFmtId="0" fontId="70" fillId="0" borderId="94" xfId="0" applyFont="1" applyBorder="1" applyAlignment="1">
      <alignment horizontal="center" vertical="center" wrapText="1"/>
    </xf>
    <xf numFmtId="176" fontId="70" fillId="0" borderId="96" xfId="0" applyNumberFormat="1" applyFont="1" applyBorder="1" applyAlignment="1">
      <alignment horizontal="center" vertical="center" wrapText="1"/>
    </xf>
    <xf numFmtId="0" fontId="70" fillId="34" borderId="30" xfId="0" applyFont="1" applyFill="1" applyBorder="1" applyAlignment="1">
      <alignment horizontal="center" vertical="center" wrapText="1"/>
    </xf>
    <xf numFmtId="0" fontId="70" fillId="0" borderId="32" xfId="0" applyFont="1" applyBorder="1" applyAlignment="1">
      <alignment horizontal="center" vertical="center" wrapText="1"/>
    </xf>
    <xf numFmtId="176" fontId="70" fillId="0" borderId="26" xfId="0" applyNumberFormat="1" applyFont="1" applyBorder="1" applyAlignment="1">
      <alignment vertical="center" wrapText="1"/>
    </xf>
    <xf numFmtId="0" fontId="70" fillId="34" borderId="10" xfId="0" applyFont="1" applyFill="1" applyBorder="1" applyAlignment="1">
      <alignment horizontal="center" vertical="center" shrinkToFit="1"/>
    </xf>
    <xf numFmtId="0" fontId="70" fillId="0" borderId="0" xfId="0" applyFont="1" applyAlignment="1">
      <alignment horizontal="left" vertical="center" wrapText="1"/>
    </xf>
    <xf numFmtId="0" fontId="70" fillId="0" borderId="0" xfId="0" applyFont="1" applyAlignment="1">
      <alignment horizontal="distributed" vertical="center"/>
    </xf>
    <xf numFmtId="0" fontId="70" fillId="0" borderId="0" xfId="0" applyFont="1" applyAlignment="1">
      <alignment horizontal="right" vertical="center"/>
    </xf>
    <xf numFmtId="0" fontId="70" fillId="0" borderId="0" xfId="0" applyFont="1">
      <alignment vertical="center"/>
    </xf>
    <xf numFmtId="0" fontId="70" fillId="0" borderId="0" xfId="0" applyFont="1" applyAlignment="1">
      <alignment horizontal="left" vertical="center"/>
    </xf>
    <xf numFmtId="0" fontId="70" fillId="0" borderId="28" xfId="0" applyFont="1" applyBorder="1">
      <alignment vertical="center"/>
    </xf>
    <xf numFmtId="0" fontId="70" fillId="0" borderId="15" xfId="0" applyFont="1" applyBorder="1">
      <alignment vertical="center"/>
    </xf>
    <xf numFmtId="0" fontId="70" fillId="0" borderId="18" xfId="0" applyFont="1" applyBorder="1">
      <alignment vertical="center"/>
    </xf>
    <xf numFmtId="0" fontId="70" fillId="0" borderId="18" xfId="0" applyFont="1" applyBorder="1" applyAlignment="1">
      <alignment horizontal="center" vertical="center"/>
    </xf>
    <xf numFmtId="0" fontId="70" fillId="0" borderId="22" xfId="0" applyFont="1" applyBorder="1">
      <alignment vertical="center"/>
    </xf>
    <xf numFmtId="0" fontId="72" fillId="0" borderId="15" xfId="0" applyFont="1" applyBorder="1" applyAlignment="1">
      <alignment vertical="top" wrapText="1"/>
    </xf>
    <xf numFmtId="0" fontId="70" fillId="0" borderId="0" xfId="0" applyFont="1" applyAlignment="1">
      <alignment horizontal="left" vertical="center" indent="2"/>
    </xf>
    <xf numFmtId="0" fontId="70" fillId="0" borderId="15" xfId="0" applyFont="1" applyBorder="1" applyAlignment="1">
      <alignment vertical="center" wrapText="1"/>
    </xf>
    <xf numFmtId="0" fontId="70" fillId="0" borderId="0" xfId="0" applyFont="1" applyAlignment="1">
      <alignment vertical="center" shrinkToFit="1"/>
    </xf>
    <xf numFmtId="0" fontId="66" fillId="0" borderId="0" xfId="0" applyFont="1">
      <alignment vertical="center"/>
    </xf>
    <xf numFmtId="0" fontId="70" fillId="0" borderId="0" xfId="0" applyFont="1" applyAlignment="1">
      <alignment horizontal="center" vertical="center" shrinkToFit="1"/>
    </xf>
    <xf numFmtId="176" fontId="70" fillId="0" borderId="0" xfId="0" applyNumberFormat="1" applyFont="1" applyAlignment="1">
      <alignment horizontal="center" vertical="center"/>
    </xf>
    <xf numFmtId="0" fontId="70" fillId="0" borderId="0" xfId="0" applyFont="1" applyAlignment="1">
      <alignment vertical="center" wrapText="1"/>
    </xf>
    <xf numFmtId="0" fontId="36" fillId="0" borderId="10" xfId="0" applyFont="1" applyBorder="1" applyAlignment="1">
      <alignment horizontal="center" vertical="center" wrapText="1"/>
    </xf>
    <xf numFmtId="0" fontId="69" fillId="0" borderId="26" xfId="0" applyFont="1" applyBorder="1" applyAlignment="1">
      <alignment horizontal="center" vertical="center" shrinkToFit="1"/>
    </xf>
    <xf numFmtId="0" fontId="69" fillId="0" borderId="25" xfId="0" applyFont="1" applyBorder="1" applyAlignment="1">
      <alignment horizontal="center" vertical="center" shrinkToFit="1"/>
    </xf>
    <xf numFmtId="0" fontId="69" fillId="0" borderId="24" xfId="0" applyFont="1" applyBorder="1" applyAlignment="1">
      <alignment horizontal="center" vertical="center" shrinkToFit="1"/>
    </xf>
    <xf numFmtId="0" fontId="55" fillId="0" borderId="0" xfId="49" applyFont="1" applyAlignment="1">
      <alignment horizontal="left" vertical="center"/>
    </xf>
    <xf numFmtId="0" fontId="36" fillId="0" borderId="10" xfId="0" applyFont="1" applyBorder="1" applyAlignment="1">
      <alignment horizontal="center" vertical="center" shrinkToFit="1"/>
    </xf>
    <xf numFmtId="0" fontId="39" fillId="0" borderId="0" xfId="0" applyFont="1">
      <alignment vertical="center"/>
    </xf>
    <xf numFmtId="0" fontId="36" fillId="0" borderId="10" xfId="0" applyFont="1" applyBorder="1" applyAlignment="1">
      <alignment horizontal="center" vertical="center" wrapText="1"/>
    </xf>
    <xf numFmtId="0" fontId="28" fillId="0" borderId="10"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10" xfId="0" applyFont="1" applyBorder="1" applyAlignment="1">
      <alignment horizontal="justify" vertical="center" wrapText="1"/>
    </xf>
    <xf numFmtId="0" fontId="36" fillId="34" borderId="10" xfId="0" applyFont="1" applyFill="1" applyBorder="1" applyAlignment="1">
      <alignment horizontal="center" vertical="center" wrapText="1"/>
    </xf>
    <xf numFmtId="0" fontId="37" fillId="0" borderId="0" xfId="0" applyFont="1" applyAlignment="1">
      <alignment horizontal="center" vertical="center" wrapText="1"/>
    </xf>
    <xf numFmtId="0" fontId="55" fillId="39" borderId="26" xfId="53" applyFont="1" applyFill="1" applyBorder="1" applyAlignment="1">
      <alignment horizontal="center" vertical="center" shrinkToFit="1"/>
    </xf>
    <xf numFmtId="0" fontId="55" fillId="38" borderId="10" xfId="53" applyFont="1" applyFill="1" applyBorder="1" applyAlignment="1">
      <alignment horizontal="left" vertical="center" shrinkToFit="1"/>
    </xf>
    <xf numFmtId="0" fontId="55" fillId="38" borderId="26" xfId="53" applyFont="1" applyFill="1" applyBorder="1" applyAlignment="1">
      <alignment horizontal="left" vertical="center" shrinkToFit="1"/>
    </xf>
    <xf numFmtId="0" fontId="55" fillId="39" borderId="10" xfId="53" applyFont="1" applyFill="1" applyBorder="1" applyAlignment="1">
      <alignment horizontal="left" vertical="center" shrinkToFit="1"/>
    </xf>
    <xf numFmtId="0" fontId="43" fillId="38" borderId="26" xfId="53" applyFont="1" applyFill="1" applyBorder="1" applyAlignment="1">
      <alignment vertical="center" shrinkToFit="1"/>
    </xf>
    <xf numFmtId="0" fontId="43" fillId="38" borderId="24" xfId="53" applyFont="1" applyFill="1" applyBorder="1" applyAlignment="1">
      <alignment vertical="center" shrinkToFit="1"/>
    </xf>
    <xf numFmtId="0" fontId="43" fillId="42" borderId="0" xfId="49" applyFont="1" applyFill="1" applyAlignment="1">
      <alignment horizontal="left" vertical="center"/>
    </xf>
    <xf numFmtId="0" fontId="43" fillId="42" borderId="0" xfId="49" applyFont="1" applyFill="1" applyAlignment="1">
      <alignment horizontal="center" vertical="center"/>
    </xf>
    <xf numFmtId="0" fontId="35" fillId="0" borderId="0" xfId="0" applyFont="1" applyAlignment="1">
      <alignment horizontal="center" vertical="center"/>
    </xf>
    <xf numFmtId="0" fontId="36" fillId="0" borderId="10" xfId="0" applyFont="1" applyBorder="1" applyAlignment="1">
      <alignment horizontal="center" vertical="center" wrapText="1"/>
    </xf>
    <xf numFmtId="0" fontId="36" fillId="0" borderId="10" xfId="0" applyFont="1" applyFill="1" applyBorder="1" applyAlignment="1">
      <alignment horizontal="center" vertical="center" wrapText="1"/>
    </xf>
    <xf numFmtId="0" fontId="36" fillId="0" borderId="10" xfId="0" applyFont="1" applyFill="1" applyBorder="1" applyAlignment="1">
      <alignment horizontal="justify" vertical="center" wrapText="1"/>
    </xf>
    <xf numFmtId="0" fontId="74" fillId="0" borderId="10" xfId="0" applyFont="1" applyFill="1" applyBorder="1" applyAlignment="1">
      <alignment horizontal="center" vertical="center" wrapText="1"/>
    </xf>
    <xf numFmtId="181" fontId="29" fillId="0" borderId="25" xfId="49" applyNumberFormat="1" applyBorder="1" applyAlignment="1" applyProtection="1">
      <alignment horizontal="center" vertical="center"/>
      <protection locked="0"/>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2" fillId="0" borderId="20" xfId="0" applyFont="1" applyBorder="1" applyAlignment="1">
      <alignment horizontal="center" vertical="center" wrapText="1"/>
    </xf>
    <xf numFmtId="0" fontId="27" fillId="0" borderId="0" xfId="0" applyFont="1" applyAlignment="1">
      <alignment horizontal="center" vertical="center" wrapText="1"/>
    </xf>
    <xf numFmtId="0" fontId="26"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54"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2" xfId="0" applyFont="1" applyBorder="1" applyAlignment="1">
      <alignment horizontal="center" vertical="center" wrapTex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0" fontId="36" fillId="0" borderId="10" xfId="0" applyFont="1" applyBorder="1" applyAlignment="1">
      <alignment horizontal="left" vertical="center" wrapText="1"/>
    </xf>
    <xf numFmtId="0" fontId="36" fillId="34" borderId="10" xfId="0" applyFont="1" applyFill="1" applyBorder="1" applyAlignment="1">
      <alignment horizontal="center" vertical="center" wrapText="1"/>
    </xf>
    <xf numFmtId="0" fontId="41" fillId="0" borderId="0" xfId="0" applyFont="1" applyAlignment="1">
      <alignment horizontal="center" vertical="center" wrapText="1"/>
    </xf>
    <xf numFmtId="0" fontId="41" fillId="0" borderId="0" xfId="0" applyFont="1">
      <alignment vertical="center"/>
    </xf>
    <xf numFmtId="0" fontId="38" fillId="0" borderId="0" xfId="0" applyFont="1" applyAlignment="1">
      <alignment horizontal="justify" vertical="center" wrapText="1"/>
    </xf>
    <xf numFmtId="0" fontId="39" fillId="0" borderId="0" xfId="0" applyFont="1">
      <alignment vertical="center"/>
    </xf>
    <xf numFmtId="49" fontId="44" fillId="0" borderId="19" xfId="48" applyNumberFormat="1" applyFont="1" applyBorder="1" applyAlignment="1">
      <alignment horizontal="left" vertical="center" indent="3"/>
    </xf>
    <xf numFmtId="49" fontId="44" fillId="0" borderId="18" xfId="48" applyNumberFormat="1" applyFont="1" applyBorder="1" applyAlignment="1">
      <alignment horizontal="left" vertical="center" indent="3"/>
    </xf>
    <xf numFmtId="49" fontId="44" fillId="0" borderId="17" xfId="48" applyNumberFormat="1" applyFont="1" applyBorder="1" applyAlignment="1">
      <alignment horizontal="left" vertical="center" indent="3"/>
    </xf>
    <xf numFmtId="49" fontId="44" fillId="0" borderId="26" xfId="48" applyNumberFormat="1" applyFont="1" applyBorder="1" applyAlignment="1">
      <alignment horizontal="center" vertical="center" shrinkToFit="1"/>
    </xf>
    <xf numFmtId="49" fontId="44" fillId="0" borderId="24" xfId="48" applyNumberFormat="1" applyFont="1" applyBorder="1" applyAlignment="1">
      <alignment horizontal="center" vertical="center" shrinkToFit="1"/>
    </xf>
    <xf numFmtId="49" fontId="44" fillId="0" borderId="25" xfId="48" applyNumberFormat="1" applyFont="1" applyBorder="1" applyAlignment="1">
      <alignment horizontal="center" vertical="center" shrinkToFit="1"/>
    </xf>
    <xf numFmtId="49" fontId="44" fillId="0" borderId="26" xfId="48" applyNumberFormat="1" applyFont="1" applyBorder="1" applyAlignment="1">
      <alignment vertical="center" shrinkToFit="1"/>
    </xf>
    <xf numFmtId="49" fontId="44" fillId="0" borderId="24" xfId="48" applyNumberFormat="1" applyFont="1" applyBorder="1" applyAlignment="1">
      <alignment vertical="center" shrinkToFit="1"/>
    </xf>
    <xf numFmtId="0" fontId="44" fillId="0" borderId="25" xfId="48" applyFont="1" applyBorder="1" applyAlignment="1">
      <alignment vertical="center" shrinkToFit="1"/>
    </xf>
    <xf numFmtId="58" fontId="44" fillId="0" borderId="26" xfId="48" applyNumberFormat="1" applyFont="1" applyBorder="1" applyAlignment="1">
      <alignment horizontal="center" vertical="center" shrinkToFit="1"/>
    </xf>
    <xf numFmtId="58" fontId="44" fillId="0" borderId="25" xfId="48" applyNumberFormat="1" applyFont="1" applyBorder="1" applyAlignment="1">
      <alignment horizontal="center" vertical="center" shrinkToFit="1"/>
    </xf>
    <xf numFmtId="58" fontId="44" fillId="0" borderId="24" xfId="48" applyNumberFormat="1" applyFont="1" applyBorder="1" applyAlignment="1">
      <alignment horizontal="center" vertical="center" shrinkToFit="1"/>
    </xf>
    <xf numFmtId="49" fontId="30" fillId="0" borderId="18" xfId="48" applyNumberFormat="1" applyFont="1" applyBorder="1">
      <alignment vertical="center"/>
    </xf>
    <xf numFmtId="49" fontId="44" fillId="36" borderId="23" xfId="48" applyNumberFormat="1" applyFont="1" applyFill="1" applyBorder="1" applyAlignment="1">
      <alignment horizontal="center" vertical="center"/>
    </xf>
    <xf numFmtId="49" fontId="44" fillId="36" borderId="22" xfId="48" applyNumberFormat="1" applyFont="1" applyFill="1" applyBorder="1" applyAlignment="1">
      <alignment horizontal="center" vertical="center"/>
    </xf>
    <xf numFmtId="49" fontId="44" fillId="36" borderId="21" xfId="48" applyNumberFormat="1" applyFont="1" applyFill="1" applyBorder="1" applyAlignment="1">
      <alignment horizontal="center" vertical="center"/>
    </xf>
    <xf numFmtId="49" fontId="44" fillId="0" borderId="13" xfId="48" applyNumberFormat="1" applyFont="1" applyBorder="1" applyAlignment="1">
      <alignment horizontal="center" vertical="center" textRotation="255" wrapText="1"/>
    </xf>
    <xf numFmtId="49" fontId="44" fillId="0" borderId="27" xfId="48" applyNumberFormat="1" applyFont="1" applyBorder="1" applyAlignment="1">
      <alignment horizontal="center" vertical="center" textRotation="255" wrapText="1"/>
    </xf>
    <xf numFmtId="49" fontId="44" fillId="0" borderId="12" xfId="48" applyNumberFormat="1" applyFont="1" applyBorder="1" applyAlignment="1">
      <alignment horizontal="center" vertical="center" textRotation="255" wrapText="1"/>
    </xf>
    <xf numFmtId="49" fontId="44" fillId="36" borderId="26" xfId="48" applyNumberFormat="1" applyFont="1" applyFill="1" applyBorder="1" applyAlignment="1">
      <alignment vertical="center" shrinkToFit="1"/>
    </xf>
    <xf numFmtId="49" fontId="44" fillId="36" borderId="24" xfId="48" applyNumberFormat="1" applyFont="1" applyFill="1" applyBorder="1" applyAlignment="1">
      <alignment vertical="center" shrinkToFit="1"/>
    </xf>
    <xf numFmtId="49" fontId="44" fillId="34" borderId="70" xfId="48" applyNumberFormat="1" applyFont="1" applyFill="1" applyBorder="1" applyAlignment="1">
      <alignment vertical="center" shrinkToFit="1"/>
    </xf>
    <xf numFmtId="49" fontId="44" fillId="34" borderId="69" xfId="48" applyNumberFormat="1" applyFont="1" applyFill="1" applyBorder="1" applyAlignment="1">
      <alignment vertical="center" shrinkToFit="1"/>
    </xf>
    <xf numFmtId="49" fontId="44" fillId="34" borderId="22" xfId="48" applyNumberFormat="1" applyFont="1" applyFill="1" applyBorder="1" applyAlignment="1">
      <alignment horizontal="center" vertical="center" wrapText="1" shrinkToFit="1"/>
    </xf>
    <xf numFmtId="49" fontId="44" fillId="34" borderId="18" xfId="48" applyNumberFormat="1" applyFont="1" applyFill="1" applyBorder="1" applyAlignment="1">
      <alignment horizontal="center" vertical="center" wrapText="1" shrinkToFit="1"/>
    </xf>
    <xf numFmtId="49" fontId="33" fillId="34" borderId="10" xfId="48" applyNumberFormat="1" applyFont="1" applyFill="1" applyBorder="1" applyAlignment="1">
      <alignment horizontal="center" vertical="center" wrapText="1" shrinkToFit="1"/>
    </xf>
    <xf numFmtId="49" fontId="44" fillId="34" borderId="67" xfId="48" applyNumberFormat="1" applyFont="1" applyFill="1" applyBorder="1" applyAlignment="1">
      <alignment vertical="center" shrinkToFit="1"/>
    </xf>
    <xf numFmtId="49" fontId="44" fillId="34" borderId="66" xfId="48" applyNumberFormat="1" applyFont="1" applyFill="1" applyBorder="1" applyAlignment="1">
      <alignment vertical="center" shrinkToFit="1"/>
    </xf>
    <xf numFmtId="49" fontId="44" fillId="34" borderId="22" xfId="48" applyNumberFormat="1" applyFont="1" applyFill="1" applyBorder="1" applyAlignment="1">
      <alignment vertical="center" wrapText="1"/>
    </xf>
    <xf numFmtId="49" fontId="44" fillId="34" borderId="21" xfId="48" applyNumberFormat="1" applyFont="1" applyFill="1" applyBorder="1" applyAlignment="1">
      <alignment vertical="center" wrapText="1"/>
    </xf>
    <xf numFmtId="49" fontId="44" fillId="34" borderId="0" xfId="48" applyNumberFormat="1" applyFont="1" applyFill="1" applyAlignment="1">
      <alignment vertical="center" wrapText="1"/>
    </xf>
    <xf numFmtId="49" fontId="44" fillId="34" borderId="11" xfId="48" applyNumberFormat="1" applyFont="1" applyFill="1" applyBorder="1" applyAlignment="1">
      <alignment vertical="center" wrapText="1"/>
    </xf>
    <xf numFmtId="49" fontId="44" fillId="34" borderId="18" xfId="48" applyNumberFormat="1" applyFont="1" applyFill="1" applyBorder="1" applyAlignment="1">
      <alignment vertical="center" wrapText="1"/>
    </xf>
    <xf numFmtId="49" fontId="44" fillId="34" borderId="17" xfId="48" applyNumberFormat="1" applyFont="1" applyFill="1" applyBorder="1" applyAlignment="1">
      <alignment vertical="center" wrapText="1"/>
    </xf>
    <xf numFmtId="49" fontId="44" fillId="0" borderId="19" xfId="48" applyNumberFormat="1" applyFont="1" applyBorder="1" applyAlignment="1">
      <alignment vertical="center" shrinkToFit="1"/>
    </xf>
    <xf numFmtId="0" fontId="44" fillId="0" borderId="18" xfId="48" applyFont="1" applyBorder="1" applyAlignment="1">
      <alignment vertical="center" shrinkToFit="1"/>
    </xf>
    <xf numFmtId="49" fontId="44" fillId="0" borderId="22" xfId="48" applyNumberFormat="1" applyFont="1" applyBorder="1">
      <alignment vertical="center"/>
    </xf>
    <xf numFmtId="49" fontId="44" fillId="0" borderId="0" xfId="48" applyNumberFormat="1" applyFont="1" applyAlignment="1">
      <alignment vertical="top" wrapText="1"/>
    </xf>
    <xf numFmtId="49" fontId="44" fillId="0" borderId="0" xfId="48" applyNumberFormat="1" applyFont="1" applyAlignment="1">
      <alignment horizontal="left" vertical="top" wrapText="1"/>
    </xf>
    <xf numFmtId="49" fontId="44" fillId="0" borderId="0" xfId="48" applyNumberFormat="1" applyFont="1" applyAlignment="1">
      <alignment vertical="top" wrapText="1" shrinkToFit="1"/>
    </xf>
    <xf numFmtId="0" fontId="44" fillId="0" borderId="0" xfId="48" applyFont="1" applyAlignment="1">
      <alignment vertical="top" wrapText="1" shrinkToFit="1"/>
    </xf>
    <xf numFmtId="49" fontId="33" fillId="0" borderId="22" xfId="48" applyNumberFormat="1" applyFont="1" applyBorder="1" applyAlignment="1">
      <alignment vertical="center" wrapText="1"/>
    </xf>
    <xf numFmtId="49" fontId="33" fillId="0" borderId="0" xfId="48" applyNumberFormat="1" applyFont="1" applyAlignment="1">
      <alignment vertical="center" wrapText="1"/>
    </xf>
    <xf numFmtId="49" fontId="33" fillId="0" borderId="18" xfId="48" applyNumberFormat="1" applyFont="1" applyBorder="1" applyAlignment="1">
      <alignment vertical="center" wrapText="1"/>
    </xf>
    <xf numFmtId="49" fontId="44" fillId="0" borderId="25" xfId="48" applyNumberFormat="1" applyFont="1" applyBorder="1" applyAlignment="1">
      <alignment vertical="center" shrinkToFit="1"/>
    </xf>
    <xf numFmtId="0" fontId="44" fillId="34" borderId="26" xfId="0" applyFont="1" applyFill="1" applyBorder="1">
      <alignment vertical="center"/>
    </xf>
    <xf numFmtId="0" fontId="44" fillId="34" borderId="25" xfId="0" applyFont="1" applyFill="1" applyBorder="1">
      <alignment vertical="center"/>
    </xf>
    <xf numFmtId="0" fontId="44" fillId="34" borderId="24" xfId="0" applyFont="1" applyFill="1" applyBorder="1">
      <alignment vertical="center"/>
    </xf>
    <xf numFmtId="49" fontId="44" fillId="36" borderId="10" xfId="48" applyNumberFormat="1" applyFont="1" applyFill="1" applyBorder="1" applyAlignment="1">
      <alignment horizontal="center" vertical="center"/>
    </xf>
    <xf numFmtId="49" fontId="30" fillId="0" borderId="26" xfId="48" applyNumberFormat="1" applyFont="1" applyBorder="1" applyAlignment="1">
      <alignment vertical="center" wrapText="1"/>
    </xf>
    <xf numFmtId="49" fontId="30" fillId="0" borderId="25" xfId="48" applyNumberFormat="1" applyFont="1" applyBorder="1" applyAlignment="1">
      <alignment vertical="center" wrapText="1"/>
    </xf>
    <xf numFmtId="49" fontId="30" fillId="0" borderId="24" xfId="48" applyNumberFormat="1" applyFont="1" applyBorder="1" applyAlignment="1">
      <alignment vertical="center" wrapText="1"/>
    </xf>
    <xf numFmtId="0" fontId="33" fillId="34" borderId="10" xfId="48" applyFont="1" applyFill="1" applyBorder="1" applyAlignment="1">
      <alignment horizontal="center" vertical="center" wrapText="1" shrinkToFit="1"/>
    </xf>
    <xf numFmtId="49" fontId="44" fillId="0" borderId="23" xfId="48" applyNumberFormat="1" applyFont="1" applyBorder="1" applyAlignment="1">
      <alignment horizontal="center" vertical="center"/>
    </xf>
    <xf numFmtId="49" fontId="44" fillId="0" borderId="22" xfId="48" applyNumberFormat="1" applyFont="1" applyBorder="1" applyAlignment="1">
      <alignment horizontal="center" vertical="center"/>
    </xf>
    <xf numFmtId="49" fontId="44" fillId="0" borderId="21" xfId="48" applyNumberFormat="1" applyFont="1" applyBorder="1" applyAlignment="1">
      <alignment horizontal="center" vertical="center"/>
    </xf>
    <xf numFmtId="0" fontId="29" fillId="36" borderId="0" xfId="52" applyFont="1" applyFill="1" applyAlignment="1">
      <alignment horizontal="left" vertical="center"/>
    </xf>
    <xf numFmtId="49" fontId="33" fillId="0" borderId="24" xfId="48" applyNumberFormat="1" applyFont="1" applyBorder="1" applyAlignment="1">
      <alignment vertical="center" wrapText="1"/>
    </xf>
    <xf numFmtId="49" fontId="44" fillId="34" borderId="13" xfId="48" applyNumberFormat="1" applyFont="1" applyFill="1" applyBorder="1" applyAlignment="1">
      <alignment horizontal="center" vertical="center" textRotation="255"/>
    </xf>
    <xf numFmtId="49" fontId="44" fillId="34" borderId="27" xfId="48" applyNumberFormat="1" applyFont="1" applyFill="1" applyBorder="1" applyAlignment="1">
      <alignment horizontal="center" vertical="center" textRotation="255"/>
    </xf>
    <xf numFmtId="49" fontId="44" fillId="34" borderId="12" xfId="48" applyNumberFormat="1" applyFont="1" applyFill="1" applyBorder="1" applyAlignment="1">
      <alignment horizontal="center" vertical="center" textRotation="255"/>
    </xf>
    <xf numFmtId="49" fontId="29" fillId="0" borderId="0" xfId="48" applyNumberFormat="1" applyFont="1" applyAlignment="1">
      <alignment horizontal="center" vertical="center"/>
    </xf>
    <xf numFmtId="0" fontId="29" fillId="36" borderId="0" xfId="48" applyFont="1" applyFill="1" applyAlignment="1">
      <alignment horizontal="right" vertical="center"/>
    </xf>
    <xf numFmtId="49" fontId="44" fillId="0" borderId="71" xfId="48" applyNumberFormat="1" applyFont="1" applyBorder="1" applyAlignment="1">
      <alignment vertical="center" shrinkToFit="1"/>
    </xf>
    <xf numFmtId="49" fontId="44" fillId="0" borderId="70" xfId="48" applyNumberFormat="1" applyFont="1" applyBorder="1" applyAlignment="1">
      <alignment vertical="center" shrinkToFit="1"/>
    </xf>
    <xf numFmtId="49" fontId="44" fillId="0" borderId="69" xfId="48" applyNumberFormat="1" applyFont="1" applyBorder="1" applyAlignment="1">
      <alignment vertical="center" shrinkToFit="1"/>
    </xf>
    <xf numFmtId="0" fontId="32" fillId="0" borderId="68" xfId="48" applyFont="1" applyBorder="1" applyAlignment="1">
      <alignment vertical="center" shrinkToFit="1"/>
    </xf>
    <xf numFmtId="0" fontId="32" fillId="0" borderId="67" xfId="48" applyFont="1" applyBorder="1" applyAlignment="1">
      <alignment vertical="center" shrinkToFit="1"/>
    </xf>
    <xf numFmtId="0" fontId="32" fillId="0" borderId="66" xfId="48" applyFont="1" applyBorder="1" applyAlignment="1">
      <alignment vertical="center" shrinkToFit="1"/>
    </xf>
    <xf numFmtId="49" fontId="30" fillId="34" borderId="26" xfId="48" applyNumberFormat="1" applyFont="1" applyFill="1" applyBorder="1" applyAlignment="1">
      <alignment horizontal="center" vertical="center"/>
    </xf>
    <xf numFmtId="49" fontId="30" fillId="34" borderId="25" xfId="48" applyNumberFormat="1" applyFont="1" applyFill="1" applyBorder="1" applyAlignment="1">
      <alignment horizontal="center" vertical="center"/>
    </xf>
    <xf numFmtId="49" fontId="30" fillId="34" borderId="24" xfId="48" applyNumberFormat="1" applyFont="1" applyFill="1" applyBorder="1" applyAlignment="1">
      <alignment horizontal="center" vertical="center"/>
    </xf>
    <xf numFmtId="49" fontId="44" fillId="34" borderId="71" xfId="48" applyNumberFormat="1" applyFont="1" applyFill="1" applyBorder="1" applyAlignment="1">
      <alignment vertical="center" shrinkToFit="1"/>
    </xf>
    <xf numFmtId="49" fontId="44" fillId="34" borderId="68" xfId="48" applyNumberFormat="1" applyFont="1" applyFill="1" applyBorder="1" applyAlignment="1">
      <alignment vertical="center" shrinkToFit="1"/>
    </xf>
    <xf numFmtId="0" fontId="44" fillId="0" borderId="71" xfId="48" applyFont="1" applyBorder="1" applyAlignment="1">
      <alignment horizontal="center" vertical="center" shrinkToFit="1"/>
    </xf>
    <xf numFmtId="0" fontId="44" fillId="0" borderId="70" xfId="48" applyFont="1" applyBorder="1" applyAlignment="1">
      <alignment horizontal="center" vertical="center" shrinkToFit="1"/>
    </xf>
    <xf numFmtId="0" fontId="44" fillId="0" borderId="69" xfId="48" applyFont="1" applyBorder="1" applyAlignment="1">
      <alignment horizontal="center" vertical="center" shrinkToFit="1"/>
    </xf>
    <xf numFmtId="0" fontId="44" fillId="0" borderId="68" xfId="48" applyFont="1" applyBorder="1" applyAlignment="1">
      <alignment horizontal="center" vertical="center" shrinkToFit="1"/>
    </xf>
    <xf numFmtId="0" fontId="44" fillId="0" borderId="67" xfId="48" applyFont="1" applyBorder="1" applyAlignment="1">
      <alignment horizontal="center" vertical="center" shrinkToFit="1"/>
    </xf>
    <xf numFmtId="0" fontId="44" fillId="0" borderId="66" xfId="48" applyFont="1" applyBorder="1" applyAlignment="1">
      <alignment horizontal="center" vertical="center" shrinkToFit="1"/>
    </xf>
    <xf numFmtId="49" fontId="44" fillId="0" borderId="0" xfId="48" applyNumberFormat="1" applyFont="1" applyAlignment="1">
      <alignment horizontal="center" vertical="center" shrinkToFit="1"/>
    </xf>
    <xf numFmtId="49" fontId="47" fillId="34" borderId="13" xfId="48" applyNumberFormat="1" applyFont="1" applyFill="1" applyBorder="1" applyAlignment="1">
      <alignment horizontal="center" vertical="center" shrinkToFit="1"/>
    </xf>
    <xf numFmtId="0" fontId="47" fillId="34" borderId="12" xfId="48" applyFont="1" applyFill="1" applyBorder="1" applyAlignment="1">
      <alignment horizontal="center" vertical="center" shrinkToFit="1"/>
    </xf>
    <xf numFmtId="49" fontId="44" fillId="34" borderId="23" xfId="48" applyNumberFormat="1" applyFont="1" applyFill="1" applyBorder="1">
      <alignment vertical="center"/>
    </xf>
    <xf numFmtId="49" fontId="44" fillId="34" borderId="21" xfId="48" applyNumberFormat="1" applyFont="1" applyFill="1" applyBorder="1">
      <alignment vertical="center"/>
    </xf>
    <xf numFmtId="49" fontId="44" fillId="34" borderId="20" xfId="48" applyNumberFormat="1" applyFont="1" applyFill="1" applyBorder="1">
      <alignment vertical="center"/>
    </xf>
    <xf numFmtId="49" fontId="44" fillId="34" borderId="11" xfId="48" applyNumberFormat="1" applyFont="1" applyFill="1" applyBorder="1">
      <alignment vertical="center"/>
    </xf>
    <xf numFmtId="49" fontId="44" fillId="34" borderId="19" xfId="48" applyNumberFormat="1" applyFont="1" applyFill="1" applyBorder="1">
      <alignment vertical="center"/>
    </xf>
    <xf numFmtId="49" fontId="44" fillId="34" borderId="17" xfId="48" applyNumberFormat="1" applyFont="1" applyFill="1" applyBorder="1">
      <alignment vertical="center"/>
    </xf>
    <xf numFmtId="176" fontId="29" fillId="0" borderId="0" xfId="48" applyNumberFormat="1" applyFont="1" applyAlignment="1">
      <alignment horizontal="right" vertical="center" shrinkToFit="1"/>
    </xf>
    <xf numFmtId="49" fontId="44" fillId="0" borderId="23" xfId="48" applyNumberFormat="1" applyFont="1" applyBorder="1" applyAlignment="1">
      <alignment horizontal="right" vertical="center"/>
    </xf>
    <xf numFmtId="49" fontId="44" fillId="0" borderId="22" xfId="48" applyNumberFormat="1" applyFont="1" applyBorder="1" applyAlignment="1">
      <alignment horizontal="right" vertical="center"/>
    </xf>
    <xf numFmtId="176" fontId="44" fillId="0" borderId="19" xfId="48" applyNumberFormat="1" applyFont="1" applyBorder="1" applyAlignment="1">
      <alignment horizontal="right" vertical="center" shrinkToFit="1"/>
    </xf>
    <xf numFmtId="176" fontId="44" fillId="0" borderId="18" xfId="48" applyNumberFormat="1" applyFont="1" applyBorder="1" applyAlignment="1">
      <alignment horizontal="right" vertical="center" shrinkToFit="1"/>
    </xf>
    <xf numFmtId="49" fontId="44" fillId="34" borderId="23" xfId="48" applyNumberFormat="1" applyFont="1" applyFill="1" applyBorder="1" applyAlignment="1">
      <alignment horizontal="center" vertical="center" wrapText="1"/>
    </xf>
    <xf numFmtId="49" fontId="44" fillId="34" borderId="21" xfId="48" applyNumberFormat="1" applyFont="1" applyFill="1" applyBorder="1" applyAlignment="1">
      <alignment horizontal="center" vertical="center" wrapText="1"/>
    </xf>
    <xf numFmtId="49" fontId="44" fillId="34" borderId="19" xfId="48" applyNumberFormat="1" applyFont="1" applyFill="1" applyBorder="1" applyAlignment="1">
      <alignment horizontal="center" vertical="center" wrapText="1"/>
    </xf>
    <xf numFmtId="49" fontId="44" fillId="34" borderId="17" xfId="48" applyNumberFormat="1" applyFont="1" applyFill="1" applyBorder="1" applyAlignment="1">
      <alignment horizontal="center" vertical="center" wrapText="1"/>
    </xf>
    <xf numFmtId="49" fontId="47" fillId="34" borderId="23" xfId="48" applyNumberFormat="1" applyFont="1" applyFill="1" applyBorder="1" applyAlignment="1">
      <alignment vertical="center" wrapText="1"/>
    </xf>
    <xf numFmtId="49" fontId="47" fillId="34" borderId="21" xfId="48" applyNumberFormat="1" applyFont="1" applyFill="1" applyBorder="1" applyAlignment="1">
      <alignment vertical="center" wrapText="1"/>
    </xf>
    <xf numFmtId="49" fontId="47" fillId="34" borderId="19" xfId="48" applyNumberFormat="1" applyFont="1" applyFill="1" applyBorder="1" applyAlignment="1">
      <alignment vertical="center" wrapText="1"/>
    </xf>
    <xf numFmtId="49" fontId="47" fillId="34" borderId="17" xfId="48" applyNumberFormat="1" applyFont="1" applyFill="1" applyBorder="1" applyAlignment="1">
      <alignment vertical="center" wrapText="1"/>
    </xf>
    <xf numFmtId="49" fontId="29" fillId="0" borderId="0" xfId="48" applyNumberFormat="1" applyFont="1" applyAlignment="1">
      <alignment horizontal="left" vertical="center" shrinkToFit="1"/>
    </xf>
    <xf numFmtId="49" fontId="44" fillId="0" borderId="74" xfId="48" applyNumberFormat="1" applyFont="1" applyBorder="1" applyAlignment="1">
      <alignment horizontal="center" vertical="center" shrinkToFit="1"/>
    </xf>
    <xf numFmtId="0" fontId="49" fillId="34" borderId="26" xfId="0" applyFont="1" applyFill="1" applyBorder="1" applyAlignment="1">
      <alignment horizontal="center" vertical="center" shrinkToFit="1"/>
    </xf>
    <xf numFmtId="0" fontId="49" fillId="34" borderId="25" xfId="0" applyFont="1" applyFill="1" applyBorder="1" applyAlignment="1">
      <alignment horizontal="center" vertical="center" shrinkToFit="1"/>
    </xf>
    <xf numFmtId="0" fontId="49" fillId="34" borderId="24" xfId="0" applyFont="1" applyFill="1" applyBorder="1" applyAlignment="1">
      <alignment horizontal="center" vertical="center" shrinkToFit="1"/>
    </xf>
    <xf numFmtId="176" fontId="47" fillId="0" borderId="26" xfId="48" applyNumberFormat="1" applyFont="1" applyBorder="1" applyAlignment="1">
      <alignment horizontal="center" vertical="center" shrinkToFit="1"/>
    </xf>
    <xf numFmtId="176" fontId="47" fillId="0" borderId="25" xfId="48" applyNumberFormat="1" applyFont="1" applyBorder="1" applyAlignment="1">
      <alignment horizontal="center" vertical="center" shrinkToFit="1"/>
    </xf>
    <xf numFmtId="176" fontId="47" fillId="0" borderId="24" xfId="48" applyNumberFormat="1" applyFont="1" applyBorder="1" applyAlignment="1">
      <alignment horizontal="center" vertical="center" shrinkToFit="1"/>
    </xf>
    <xf numFmtId="176" fontId="48" fillId="0" borderId="26" xfId="0" applyNumberFormat="1" applyFont="1" applyBorder="1" applyAlignment="1">
      <alignment horizontal="center" vertical="center" shrinkToFit="1"/>
    </xf>
    <xf numFmtId="176" fontId="48" fillId="0" borderId="25" xfId="0" applyNumberFormat="1" applyFont="1" applyBorder="1" applyAlignment="1">
      <alignment horizontal="center" vertical="center" shrinkToFit="1"/>
    </xf>
    <xf numFmtId="176" fontId="48" fillId="0" borderId="24" xfId="0" applyNumberFormat="1" applyFont="1" applyBorder="1" applyAlignment="1">
      <alignment horizontal="center" vertical="center" shrinkToFit="1"/>
    </xf>
    <xf numFmtId="49" fontId="47" fillId="34" borderId="26" xfId="48" applyNumberFormat="1" applyFont="1" applyFill="1" applyBorder="1" applyAlignment="1">
      <alignment horizontal="center" vertical="center"/>
    </xf>
    <xf numFmtId="49" fontId="47" fillId="34" borderId="25" xfId="48" applyNumberFormat="1" applyFont="1" applyFill="1" applyBorder="1" applyAlignment="1">
      <alignment horizontal="center" vertical="center"/>
    </xf>
    <xf numFmtId="49" fontId="44" fillId="0" borderId="73" xfId="48" applyNumberFormat="1" applyFont="1" applyBorder="1" applyAlignment="1">
      <alignment horizontal="center" vertical="center" shrinkToFit="1"/>
    </xf>
    <xf numFmtId="49" fontId="44" fillId="0" borderId="72" xfId="48" applyNumberFormat="1" applyFont="1" applyBorder="1" applyAlignment="1">
      <alignment horizontal="center" vertical="center" shrinkToFit="1"/>
    </xf>
    <xf numFmtId="176" fontId="44" fillId="0" borderId="26" xfId="48" applyNumberFormat="1" applyFont="1" applyBorder="1" applyAlignment="1">
      <alignment horizontal="center" vertical="center"/>
    </xf>
    <xf numFmtId="176" fontId="44" fillId="0" borderId="25" xfId="48" applyNumberFormat="1" applyFont="1" applyBorder="1" applyAlignment="1">
      <alignment horizontal="center" vertical="center"/>
    </xf>
    <xf numFmtId="176" fontId="44" fillId="0" borderId="24" xfId="48" applyNumberFormat="1" applyFont="1" applyBorder="1" applyAlignment="1">
      <alignment horizontal="center" vertical="center"/>
    </xf>
    <xf numFmtId="49" fontId="50" fillId="0" borderId="0" xfId="48" applyNumberFormat="1" applyFont="1" applyAlignment="1">
      <alignment horizontal="center" vertical="center" shrinkToFit="1"/>
    </xf>
    <xf numFmtId="49" fontId="44" fillId="34" borderId="23" xfId="48" applyNumberFormat="1" applyFont="1" applyFill="1" applyBorder="1" applyAlignment="1">
      <alignment vertical="center" wrapText="1"/>
    </xf>
    <xf numFmtId="49" fontId="44" fillId="34" borderId="20" xfId="48" applyNumberFormat="1" applyFont="1" applyFill="1" applyBorder="1" applyAlignment="1">
      <alignment vertical="center" wrapText="1"/>
    </xf>
    <xf numFmtId="49" fontId="44" fillId="34" borderId="19" xfId="48" applyNumberFormat="1" applyFont="1" applyFill="1" applyBorder="1" applyAlignment="1">
      <alignment vertical="center" wrapText="1"/>
    </xf>
    <xf numFmtId="49" fontId="44" fillId="0" borderId="19" xfId="48" applyNumberFormat="1" applyFont="1" applyBorder="1" applyAlignment="1">
      <alignment horizontal="left" vertical="center" indent="2"/>
    </xf>
    <xf numFmtId="49" fontId="44" fillId="0" borderId="18" xfId="48" applyNumberFormat="1" applyFont="1" applyBorder="1" applyAlignment="1">
      <alignment horizontal="left" vertical="center" indent="2"/>
    </xf>
    <xf numFmtId="49" fontId="44" fillId="0" borderId="11" xfId="48" applyNumberFormat="1" applyFont="1" applyBorder="1" applyAlignment="1">
      <alignment horizontal="left" vertical="center" indent="2"/>
    </xf>
    <xf numFmtId="49" fontId="33" fillId="34" borderId="23" xfId="48" applyNumberFormat="1" applyFont="1" applyFill="1" applyBorder="1" applyAlignment="1">
      <alignment horizontal="center" vertical="center" wrapText="1" shrinkToFit="1"/>
    </xf>
    <xf numFmtId="49" fontId="33" fillId="34" borderId="22" xfId="48" applyNumberFormat="1" applyFont="1" applyFill="1" applyBorder="1" applyAlignment="1">
      <alignment horizontal="center" vertical="center" wrapText="1" shrinkToFit="1"/>
    </xf>
    <xf numFmtId="49" fontId="33" fillId="34" borderId="11" xfId="48" applyNumberFormat="1" applyFont="1" applyFill="1" applyBorder="1" applyAlignment="1">
      <alignment horizontal="center" vertical="center" wrapText="1" shrinkToFit="1"/>
    </xf>
    <xf numFmtId="49" fontId="33" fillId="34" borderId="19" xfId="48" applyNumberFormat="1" applyFont="1" applyFill="1" applyBorder="1" applyAlignment="1">
      <alignment horizontal="center" vertical="center" wrapText="1" shrinkToFit="1"/>
    </xf>
    <xf numFmtId="49" fontId="33" fillId="34" borderId="18" xfId="48" applyNumberFormat="1" applyFont="1" applyFill="1" applyBorder="1" applyAlignment="1">
      <alignment horizontal="center" vertical="center" wrapText="1" shrinkToFit="1"/>
    </xf>
    <xf numFmtId="49" fontId="33" fillId="34" borderId="17" xfId="48" applyNumberFormat="1" applyFont="1" applyFill="1" applyBorder="1" applyAlignment="1">
      <alignment horizontal="center" vertical="center" wrapText="1" shrinkToFit="1"/>
    </xf>
    <xf numFmtId="49" fontId="44" fillId="34" borderId="26" xfId="48" applyNumberFormat="1" applyFont="1" applyFill="1" applyBorder="1" applyAlignment="1">
      <alignment horizontal="center" vertical="center" wrapText="1"/>
    </xf>
    <xf numFmtId="49" fontId="44" fillId="34" borderId="25" xfId="48" applyNumberFormat="1" applyFont="1" applyFill="1" applyBorder="1" applyAlignment="1">
      <alignment horizontal="center" vertical="center" wrapText="1"/>
    </xf>
    <xf numFmtId="49" fontId="44" fillId="34" borderId="24" xfId="48" applyNumberFormat="1" applyFont="1" applyFill="1" applyBorder="1" applyAlignment="1">
      <alignment horizontal="center" vertical="center" wrapText="1"/>
    </xf>
    <xf numFmtId="49" fontId="44" fillId="0" borderId="22" xfId="48" applyNumberFormat="1" applyFont="1" applyBorder="1" applyAlignment="1">
      <alignment horizontal="center" vertical="center" shrinkToFit="1"/>
    </xf>
    <xf numFmtId="49" fontId="44" fillId="0" borderId="21" xfId="48" applyNumberFormat="1" applyFont="1" applyBorder="1" applyAlignment="1">
      <alignment horizontal="center" vertical="center" shrinkToFit="1"/>
    </xf>
    <xf numFmtId="49" fontId="44" fillId="0" borderId="18" xfId="48" applyNumberFormat="1" applyFont="1" applyBorder="1" applyAlignment="1">
      <alignment horizontal="center" vertical="center" shrinkToFit="1"/>
    </xf>
    <xf numFmtId="49" fontId="44" fillId="0" borderId="17" xfId="48" applyNumberFormat="1" applyFont="1" applyBorder="1" applyAlignment="1">
      <alignment horizontal="center" vertical="center" shrinkToFit="1"/>
    </xf>
    <xf numFmtId="49" fontId="44" fillId="0" borderId="26" xfId="48" applyNumberFormat="1" applyFont="1" applyBorder="1" applyAlignment="1">
      <alignment horizontal="center" vertical="center"/>
    </xf>
    <xf numFmtId="49" fontId="44" fillId="0" borderId="24" xfId="48" applyNumberFormat="1" applyFont="1" applyBorder="1" applyAlignment="1">
      <alignment horizontal="center" vertical="center"/>
    </xf>
    <xf numFmtId="49" fontId="44" fillId="0" borderId="23" xfId="48" applyNumberFormat="1" applyFont="1" applyBorder="1" applyAlignment="1">
      <alignment vertical="center" shrinkToFit="1"/>
    </xf>
    <xf numFmtId="49" fontId="44" fillId="0" borderId="22" xfId="48" applyNumberFormat="1" applyFont="1" applyBorder="1" applyAlignment="1">
      <alignment vertical="center" shrinkToFit="1"/>
    </xf>
    <xf numFmtId="49" fontId="44" fillId="0" borderId="21" xfId="48" applyNumberFormat="1" applyFont="1" applyBorder="1" applyAlignment="1">
      <alignment vertical="center" shrinkToFit="1"/>
    </xf>
    <xf numFmtId="49" fontId="32" fillId="0" borderId="68" xfId="48" applyNumberFormat="1" applyFont="1" applyBorder="1" applyAlignment="1">
      <alignment vertical="center" shrinkToFit="1"/>
    </xf>
    <xf numFmtId="49" fontId="32" fillId="0" borderId="67" xfId="48" applyNumberFormat="1" applyFont="1" applyBorder="1" applyAlignment="1">
      <alignment vertical="center" shrinkToFit="1"/>
    </xf>
    <xf numFmtId="49" fontId="32" fillId="0" borderId="66" xfId="48" applyNumberFormat="1" applyFont="1" applyBorder="1" applyAlignment="1">
      <alignment vertical="center" shrinkToFit="1"/>
    </xf>
    <xf numFmtId="0" fontId="43" fillId="0" borderId="10" xfId="49" applyFont="1" applyBorder="1" applyAlignment="1" applyProtection="1">
      <alignment horizontal="left" vertical="center" wrapText="1"/>
      <protection locked="0"/>
    </xf>
    <xf numFmtId="0" fontId="43" fillId="34" borderId="10" xfId="49" applyFont="1" applyFill="1" applyBorder="1" applyAlignment="1">
      <alignment horizontal="center" vertical="center" wrapText="1"/>
    </xf>
    <xf numFmtId="0" fontId="43" fillId="0" borderId="10" xfId="49" applyFont="1" applyBorder="1" applyProtection="1">
      <protection locked="0"/>
    </xf>
    <xf numFmtId="0" fontId="29" fillId="34" borderId="23" xfId="49" applyFill="1" applyBorder="1" applyAlignment="1">
      <alignment horizontal="left" vertical="center"/>
    </xf>
    <xf numFmtId="0" fontId="29" fillId="34" borderId="21" xfId="49" applyFill="1" applyBorder="1" applyAlignment="1">
      <alignment horizontal="left" vertical="center"/>
    </xf>
    <xf numFmtId="0" fontId="29" fillId="34" borderId="20" xfId="49" applyFill="1" applyBorder="1" applyAlignment="1">
      <alignment horizontal="left" vertical="center"/>
    </xf>
    <xf numFmtId="0" fontId="29" fillId="34" borderId="11" xfId="49" applyFill="1" applyBorder="1" applyAlignment="1">
      <alignment horizontal="left" vertical="center"/>
    </xf>
    <xf numFmtId="0" fontId="29" fillId="34" borderId="19" xfId="49" applyFill="1" applyBorder="1" applyAlignment="1">
      <alignment horizontal="left" vertical="center"/>
    </xf>
    <xf numFmtId="0" fontId="29" fillId="34" borderId="17" xfId="49" applyFill="1" applyBorder="1" applyAlignment="1">
      <alignment horizontal="left" vertical="center"/>
    </xf>
    <xf numFmtId="0" fontId="43" fillId="34" borderId="10" xfId="49" applyFont="1" applyFill="1" applyBorder="1" applyAlignment="1">
      <alignment horizontal="center" vertical="center"/>
    </xf>
    <xf numFmtId="0" fontId="43" fillId="0" borderId="68" xfId="49" applyFont="1" applyBorder="1" applyAlignment="1" applyProtection="1">
      <alignment horizontal="center" vertical="center"/>
      <protection locked="0"/>
    </xf>
    <xf numFmtId="0" fontId="43" fillId="0" borderId="67" xfId="49" applyFont="1" applyBorder="1" applyAlignment="1" applyProtection="1">
      <alignment horizontal="center" vertical="center"/>
      <protection locked="0"/>
    </xf>
    <xf numFmtId="0" fontId="43" fillId="0" borderId="66" xfId="49" applyFont="1" applyBorder="1" applyAlignment="1" applyProtection="1">
      <alignment horizontal="center" vertical="center"/>
      <protection locked="0"/>
    </xf>
    <xf numFmtId="0" fontId="43" fillId="34" borderId="26" xfId="49" applyFont="1" applyFill="1" applyBorder="1" applyAlignment="1">
      <alignment horizontal="left" vertical="center"/>
    </xf>
    <xf numFmtId="0" fontId="43" fillId="34" borderId="24" xfId="49" applyFont="1" applyFill="1" applyBorder="1" applyAlignment="1">
      <alignment horizontal="left" vertical="center"/>
    </xf>
    <xf numFmtId="177" fontId="43" fillId="0" borderId="26" xfId="49" applyNumberFormat="1" applyFont="1" applyBorder="1" applyAlignment="1" applyProtection="1">
      <alignment horizontal="center" vertical="center"/>
      <protection locked="0"/>
    </xf>
    <xf numFmtId="177" fontId="43" fillId="0" borderId="25" xfId="49" applyNumberFormat="1" applyFont="1" applyBorder="1" applyAlignment="1" applyProtection="1">
      <alignment horizontal="center" vertical="center"/>
      <protection locked="0"/>
    </xf>
    <xf numFmtId="177" fontId="43" fillId="0" borderId="24" xfId="49" applyNumberFormat="1" applyFont="1" applyBorder="1" applyAlignment="1" applyProtection="1">
      <alignment horizontal="center" vertical="center"/>
      <protection locked="0"/>
    </xf>
    <xf numFmtId="0" fontId="43" fillId="34" borderId="26" xfId="46" applyFont="1" applyFill="1" applyBorder="1">
      <alignment vertical="center"/>
    </xf>
    <xf numFmtId="0" fontId="43" fillId="34" borderId="24" xfId="46" applyFont="1" applyFill="1" applyBorder="1">
      <alignment vertical="center"/>
    </xf>
    <xf numFmtId="0" fontId="43" fillId="34" borderId="13" xfId="49" applyFont="1" applyFill="1" applyBorder="1" applyAlignment="1">
      <alignment horizontal="center" vertical="center" textRotation="255" wrapText="1"/>
    </xf>
    <xf numFmtId="0" fontId="43" fillId="34" borderId="27" xfId="49" applyFont="1" applyFill="1" applyBorder="1" applyAlignment="1">
      <alignment horizontal="center" vertical="center" textRotation="255" wrapText="1"/>
    </xf>
    <xf numFmtId="0" fontId="43" fillId="34" borderId="12" xfId="49" applyFont="1" applyFill="1" applyBorder="1" applyAlignment="1">
      <alignment horizontal="center" vertical="center" textRotation="255" wrapText="1"/>
    </xf>
    <xf numFmtId="0" fontId="43" fillId="0" borderId="71" xfId="49" applyFont="1" applyBorder="1" applyAlignment="1" applyProtection="1">
      <alignment horizontal="center" vertical="center"/>
      <protection locked="0"/>
    </xf>
    <xf numFmtId="0" fontId="43" fillId="0" borderId="70" xfId="49" applyFont="1" applyBorder="1" applyAlignment="1" applyProtection="1">
      <alignment horizontal="center" vertical="center"/>
      <protection locked="0"/>
    </xf>
    <xf numFmtId="0" fontId="43" fillId="0" borderId="69" xfId="49" applyFont="1" applyBorder="1" applyAlignment="1" applyProtection="1">
      <alignment horizontal="center" vertical="center"/>
      <protection locked="0"/>
    </xf>
    <xf numFmtId="177" fontId="43" fillId="0" borderId="26" xfId="46" applyNumberFormat="1" applyFont="1" applyBorder="1" applyAlignment="1" applyProtection="1">
      <alignment horizontal="center" vertical="center"/>
      <protection locked="0"/>
    </xf>
    <xf numFmtId="177" fontId="43" fillId="0" borderId="25" xfId="46" applyNumberFormat="1" applyFont="1" applyBorder="1" applyAlignment="1" applyProtection="1">
      <alignment horizontal="center" vertical="center"/>
      <protection locked="0"/>
    </xf>
    <xf numFmtId="177" fontId="43" fillId="0" borderId="24" xfId="46" applyNumberFormat="1" applyFont="1" applyBorder="1" applyAlignment="1" applyProtection="1">
      <alignment horizontal="center" vertical="center"/>
      <protection locked="0"/>
    </xf>
    <xf numFmtId="0" fontId="43" fillId="34" borderId="26" xfId="46" applyFont="1" applyFill="1" applyBorder="1" applyAlignment="1">
      <alignment horizontal="center" vertical="center" wrapText="1"/>
    </xf>
    <xf numFmtId="0" fontId="43" fillId="34" borderId="24" xfId="46" applyFont="1" applyFill="1" applyBorder="1" applyAlignment="1">
      <alignment horizontal="center" vertical="center" wrapText="1"/>
    </xf>
    <xf numFmtId="0" fontId="43" fillId="34" borderId="25" xfId="46" applyFont="1" applyFill="1" applyBorder="1" applyAlignment="1">
      <alignment horizontal="center" vertical="center" wrapText="1"/>
    </xf>
    <xf numFmtId="0" fontId="43" fillId="34" borderId="23" xfId="49" applyFont="1" applyFill="1" applyBorder="1" applyAlignment="1">
      <alignment horizontal="center" vertical="center"/>
    </xf>
    <xf numFmtId="0" fontId="43" fillId="34" borderId="20" xfId="49" applyFont="1" applyFill="1" applyBorder="1" applyAlignment="1">
      <alignment horizontal="center" vertical="center"/>
    </xf>
    <xf numFmtId="0" fontId="43" fillId="34" borderId="19" xfId="49" applyFont="1" applyFill="1" applyBorder="1" applyAlignment="1">
      <alignment horizontal="center" vertical="center"/>
    </xf>
    <xf numFmtId="0" fontId="43" fillId="0" borderId="68" xfId="49" applyFont="1" applyBorder="1" applyAlignment="1" applyProtection="1">
      <alignment horizontal="left" vertical="center" indent="2"/>
      <protection locked="0"/>
    </xf>
    <xf numFmtId="0" fontId="43" fillId="0" borderId="67" xfId="49" applyFont="1" applyBorder="1" applyAlignment="1" applyProtection="1">
      <alignment horizontal="left" vertical="center" indent="2"/>
      <protection locked="0"/>
    </xf>
    <xf numFmtId="0" fontId="43" fillId="0" borderId="66" xfId="49" applyFont="1" applyBorder="1" applyAlignment="1" applyProtection="1">
      <alignment horizontal="left" vertical="center" indent="2"/>
      <protection locked="0"/>
    </xf>
    <xf numFmtId="0" fontId="55" fillId="36" borderId="0" xfId="49" applyFont="1" applyFill="1" applyAlignment="1">
      <alignment horizontal="left" vertical="center" wrapText="1"/>
    </xf>
    <xf numFmtId="0" fontId="55" fillId="36" borderId="0" xfId="49" applyFont="1" applyFill="1" applyAlignment="1">
      <alignment vertical="center" wrapText="1"/>
    </xf>
    <xf numFmtId="0" fontId="43" fillId="0" borderId="50" xfId="49" applyFont="1" applyBorder="1" applyProtection="1">
      <protection locked="0"/>
    </xf>
    <xf numFmtId="0" fontId="43" fillId="0" borderId="75" xfId="49" applyFont="1" applyBorder="1" applyProtection="1">
      <protection locked="0"/>
    </xf>
    <xf numFmtId="0" fontId="54" fillId="0" borderId="26" xfId="44" applyFont="1" applyBorder="1" applyAlignment="1">
      <alignment horizontal="left" vertical="center" shrinkToFit="1"/>
    </xf>
    <xf numFmtId="0" fontId="54" fillId="0" borderId="25" xfId="44" applyFont="1" applyBorder="1" applyAlignment="1">
      <alignment horizontal="left" vertical="center" shrinkToFit="1"/>
    </xf>
    <xf numFmtId="0" fontId="54" fillId="0" borderId="24" xfId="44" applyFont="1" applyBorder="1" applyAlignment="1">
      <alignment horizontal="left" vertical="center" shrinkToFit="1"/>
    </xf>
    <xf numFmtId="0" fontId="43" fillId="34" borderId="23" xfId="49" applyFont="1" applyFill="1" applyBorder="1" applyAlignment="1">
      <alignment horizontal="left" vertical="center" wrapText="1"/>
    </xf>
    <xf numFmtId="0" fontId="43" fillId="34" borderId="21" xfId="49" applyFont="1" applyFill="1" applyBorder="1" applyAlignment="1">
      <alignment horizontal="left" vertical="center" wrapText="1"/>
    </xf>
    <xf numFmtId="0" fontId="43" fillId="34" borderId="20" xfId="49" applyFont="1" applyFill="1" applyBorder="1" applyAlignment="1">
      <alignment horizontal="left" vertical="center" wrapText="1"/>
    </xf>
    <xf numFmtId="0" fontId="43" fillId="34" borderId="11" xfId="49" applyFont="1" applyFill="1" applyBorder="1" applyAlignment="1">
      <alignment horizontal="left" vertical="center" wrapText="1"/>
    </xf>
    <xf numFmtId="0" fontId="43" fillId="34" borderId="19" xfId="49" applyFont="1" applyFill="1" applyBorder="1" applyAlignment="1">
      <alignment horizontal="left" vertical="center" wrapText="1"/>
    </xf>
    <xf numFmtId="0" fontId="43" fillId="34" borderId="17" xfId="49" applyFont="1" applyFill="1" applyBorder="1" applyAlignment="1">
      <alignment horizontal="left" vertical="center" wrapText="1"/>
    </xf>
    <xf numFmtId="0" fontId="43" fillId="34" borderId="26" xfId="49" applyFont="1" applyFill="1" applyBorder="1" applyAlignment="1">
      <alignment horizontal="center" vertical="center"/>
    </xf>
    <xf numFmtId="0" fontId="43" fillId="34" borderId="24" xfId="49" applyFont="1" applyFill="1" applyBorder="1" applyAlignment="1">
      <alignment horizontal="center" vertical="center"/>
    </xf>
    <xf numFmtId="0" fontId="43" fillId="0" borderId="25" xfId="49" applyFont="1" applyBorder="1" applyAlignment="1" applyProtection="1">
      <alignment horizontal="center" vertical="center"/>
      <protection locked="0"/>
    </xf>
    <xf numFmtId="0" fontId="43" fillId="0" borderId="24" xfId="49" applyFont="1" applyBorder="1" applyAlignment="1" applyProtection="1">
      <alignment horizontal="center" vertical="center"/>
      <protection locked="0"/>
    </xf>
    <xf numFmtId="0" fontId="43" fillId="0" borderId="23" xfId="49" applyFont="1" applyBorder="1" applyAlignment="1">
      <alignment horizontal="center" vertical="center"/>
    </xf>
    <xf numFmtId="0" fontId="43" fillId="0" borderId="21" xfId="49" applyFont="1" applyBorder="1" applyAlignment="1">
      <alignment horizontal="center" vertical="center"/>
    </xf>
    <xf numFmtId="0" fontId="43" fillId="34" borderId="26" xfId="44" applyFont="1" applyFill="1" applyBorder="1" applyAlignment="1">
      <alignment horizontal="center" vertical="center" shrinkToFit="1"/>
    </xf>
    <xf numFmtId="0" fontId="43" fillId="34" borderId="25" xfId="44" applyFont="1" applyFill="1" applyBorder="1" applyAlignment="1">
      <alignment horizontal="center" vertical="center" shrinkToFit="1"/>
    </xf>
    <xf numFmtId="0" fontId="43" fillId="34" borderId="22" xfId="44" applyFont="1" applyFill="1" applyBorder="1" applyAlignment="1">
      <alignment horizontal="center" vertical="center" shrinkToFit="1"/>
    </xf>
    <xf numFmtId="0" fontId="43" fillId="34" borderId="25" xfId="44" applyFont="1" applyFill="1" applyBorder="1" applyAlignment="1">
      <alignment horizontal="center" vertical="center"/>
    </xf>
    <xf numFmtId="0" fontId="43" fillId="34" borderId="24" xfId="44" applyFont="1" applyFill="1" applyBorder="1" applyAlignment="1">
      <alignment horizontal="center" vertical="center"/>
    </xf>
    <xf numFmtId="0" fontId="43" fillId="0" borderId="26" xfId="44" applyFont="1" applyBorder="1" applyAlignment="1" applyProtection="1">
      <alignment horizontal="center" vertical="center"/>
      <protection locked="0"/>
    </xf>
    <xf numFmtId="0" fontId="43" fillId="0" borderId="25" xfId="44" applyFont="1" applyBorder="1" applyAlignment="1" applyProtection="1">
      <alignment horizontal="center" vertical="center"/>
      <protection locked="0"/>
    </xf>
    <xf numFmtId="0" fontId="43" fillId="0" borderId="24" xfId="44" applyFont="1" applyBorder="1" applyAlignment="1" applyProtection="1">
      <alignment horizontal="center" vertical="center"/>
      <protection locked="0"/>
    </xf>
    <xf numFmtId="0" fontId="43" fillId="34" borderId="23" xfId="46" applyFont="1" applyFill="1" applyBorder="1" applyAlignment="1">
      <alignment horizontal="left" vertical="center" wrapText="1"/>
    </xf>
    <xf numFmtId="0" fontId="43" fillId="34" borderId="22" xfId="46" applyFont="1" applyFill="1" applyBorder="1" applyAlignment="1">
      <alignment horizontal="left" vertical="center" wrapText="1"/>
    </xf>
    <xf numFmtId="0" fontId="43" fillId="34" borderId="20" xfId="46" applyFont="1" applyFill="1" applyBorder="1" applyAlignment="1">
      <alignment horizontal="left" vertical="center" wrapText="1"/>
    </xf>
    <xf numFmtId="0" fontId="43" fillId="34" borderId="0" xfId="46" applyFont="1" applyFill="1" applyAlignment="1">
      <alignment horizontal="left" vertical="center" wrapText="1"/>
    </xf>
    <xf numFmtId="0" fontId="43" fillId="34" borderId="19" xfId="46" applyFont="1" applyFill="1" applyBorder="1" applyAlignment="1">
      <alignment horizontal="left" vertical="center" wrapText="1"/>
    </xf>
    <xf numFmtId="0" fontId="43" fillId="34" borderId="18" xfId="46" applyFont="1" applyFill="1" applyBorder="1" applyAlignment="1">
      <alignment horizontal="left" vertical="center" wrapText="1"/>
    </xf>
    <xf numFmtId="0" fontId="43" fillId="34" borderId="10" xfId="46" applyFont="1" applyFill="1" applyBorder="1" applyAlignment="1">
      <alignment horizontal="center" vertical="center" wrapText="1"/>
    </xf>
    <xf numFmtId="0" fontId="43" fillId="34" borderId="10" xfId="46" applyFont="1" applyFill="1" applyBorder="1">
      <alignment vertical="center"/>
    </xf>
    <xf numFmtId="0" fontId="43" fillId="0" borderId="10" xfId="49" applyFont="1" applyBorder="1" applyAlignment="1">
      <alignment horizontal="center" vertical="center"/>
    </xf>
    <xf numFmtId="0" fontId="43" fillId="35" borderId="10" xfId="49" applyFont="1" applyFill="1" applyBorder="1" applyAlignment="1">
      <alignment horizontal="center" vertical="center"/>
    </xf>
    <xf numFmtId="0" fontId="43" fillId="0" borderId="22" xfId="49" applyFont="1" applyBorder="1" applyAlignment="1">
      <alignment horizontal="center" vertical="center"/>
    </xf>
    <xf numFmtId="0" fontId="43" fillId="0" borderId="19" xfId="49" applyFont="1" applyBorder="1" applyAlignment="1">
      <alignment horizontal="center" vertical="center"/>
    </xf>
    <xf numFmtId="0" fontId="43" fillId="0" borderId="17" xfId="49" applyFont="1" applyBorder="1" applyAlignment="1">
      <alignment horizontal="center" vertical="center"/>
    </xf>
    <xf numFmtId="0" fontId="43" fillId="34" borderId="23" xfId="49" applyFont="1" applyFill="1" applyBorder="1" applyAlignment="1">
      <alignment horizontal="left" vertical="center"/>
    </xf>
    <xf numFmtId="0" fontId="43" fillId="34" borderId="22" xfId="49" applyFont="1" applyFill="1" applyBorder="1" applyAlignment="1">
      <alignment horizontal="left" vertical="center"/>
    </xf>
    <xf numFmtId="0" fontId="43" fillId="34" borderId="20" xfId="49" applyFont="1" applyFill="1" applyBorder="1" applyAlignment="1">
      <alignment horizontal="left" vertical="center"/>
    </xf>
    <xf numFmtId="0" fontId="43" fillId="34" borderId="0" xfId="49" applyFont="1" applyFill="1" applyAlignment="1">
      <alignment horizontal="left" vertical="center"/>
    </xf>
    <xf numFmtId="0" fontId="43" fillId="34" borderId="19" xfId="49" applyFont="1" applyFill="1" applyBorder="1" applyAlignment="1">
      <alignment horizontal="left" vertical="center"/>
    </xf>
    <xf numFmtId="0" fontId="43" fillId="34" borderId="18" xfId="49" applyFont="1" applyFill="1" applyBorder="1" applyAlignment="1">
      <alignment horizontal="left" vertical="center"/>
    </xf>
    <xf numFmtId="49" fontId="42" fillId="0" borderId="25" xfId="48" applyNumberFormat="1" applyBorder="1" applyAlignment="1" applyProtection="1">
      <alignment horizontal="center" vertical="center" shrinkToFit="1"/>
      <protection locked="0"/>
    </xf>
    <xf numFmtId="49" fontId="42" fillId="0" borderId="25" xfId="48" applyNumberFormat="1" applyBorder="1" applyAlignment="1">
      <alignment horizontal="center" vertical="center" shrinkToFit="1"/>
    </xf>
    <xf numFmtId="181" fontId="42" fillId="0" borderId="25" xfId="48" applyNumberFormat="1" applyBorder="1" applyAlignment="1" applyProtection="1">
      <alignment horizontal="center" vertical="center" shrinkToFit="1"/>
      <protection locked="0"/>
    </xf>
    <xf numFmtId="181" fontId="42" fillId="0" borderId="24" xfId="48" applyNumberFormat="1" applyBorder="1" applyAlignment="1" applyProtection="1">
      <alignment horizontal="center" vertical="center" shrinkToFit="1"/>
      <protection locked="0"/>
    </xf>
    <xf numFmtId="0" fontId="43" fillId="34" borderId="26" xfId="46" applyFont="1" applyFill="1" applyBorder="1" applyAlignment="1">
      <alignment horizontal="center" vertical="center"/>
    </xf>
    <xf numFmtId="0" fontId="43" fillId="34" borderId="25" xfId="46" applyFont="1" applyFill="1" applyBorder="1" applyAlignment="1">
      <alignment horizontal="center" vertical="center"/>
    </xf>
    <xf numFmtId="0" fontId="43" fillId="34" borderId="24" xfId="46" applyFont="1" applyFill="1" applyBorder="1" applyAlignment="1">
      <alignment horizontal="center" vertical="center"/>
    </xf>
    <xf numFmtId="0" fontId="43" fillId="0" borderId="18" xfId="49" applyFont="1" applyBorder="1" applyAlignment="1" applyProtection="1">
      <alignment horizontal="center" vertical="center"/>
      <protection locked="0"/>
    </xf>
    <xf numFmtId="0" fontId="43" fillId="34" borderId="21" xfId="49" applyFont="1" applyFill="1" applyBorder="1" applyAlignment="1">
      <alignment vertical="center"/>
    </xf>
    <xf numFmtId="0" fontId="43" fillId="34" borderId="19" xfId="49" applyFont="1" applyFill="1" applyBorder="1" applyAlignment="1">
      <alignment vertical="center"/>
    </xf>
    <xf numFmtId="0" fontId="43" fillId="34" borderId="17" xfId="49" applyFont="1" applyFill="1" applyBorder="1" applyAlignment="1">
      <alignment vertical="center"/>
    </xf>
    <xf numFmtId="0" fontId="43" fillId="0" borderId="23" xfId="49" applyFont="1" applyBorder="1" applyAlignment="1">
      <alignment horizontal="left" vertical="center" wrapText="1"/>
    </xf>
    <xf numFmtId="0" fontId="43" fillId="0" borderId="21" xfId="49" applyFont="1" applyBorder="1" applyAlignment="1">
      <alignment horizontal="left" vertical="center" wrapText="1"/>
    </xf>
    <xf numFmtId="0" fontId="43" fillId="0" borderId="19" xfId="49" applyFont="1" applyBorder="1" applyAlignment="1">
      <alignment horizontal="left" vertical="center" wrapText="1"/>
    </xf>
    <xf numFmtId="0" fontId="43" fillId="0" borderId="17" xfId="49" applyFont="1" applyBorder="1" applyAlignment="1">
      <alignment horizontal="left" vertical="center" wrapText="1"/>
    </xf>
    <xf numFmtId="0" fontId="43" fillId="34" borderId="25" xfId="49" applyFont="1" applyFill="1" applyBorder="1" applyAlignment="1">
      <alignment horizontal="center" vertical="center"/>
    </xf>
    <xf numFmtId="0" fontId="43" fillId="0" borderId="26" xfId="49" applyFont="1" applyBorder="1" applyAlignment="1">
      <alignment horizontal="center" vertical="center"/>
    </xf>
    <xf numFmtId="0" fontId="43" fillId="0" borderId="25" xfId="49" applyFont="1" applyBorder="1" applyAlignment="1">
      <alignment horizontal="center" vertical="center"/>
    </xf>
    <xf numFmtId="0" fontId="43" fillId="0" borderId="24" xfId="49" applyFont="1" applyBorder="1" applyAlignment="1">
      <alignment horizontal="center" vertical="center"/>
    </xf>
    <xf numFmtId="0" fontId="55" fillId="34" borderId="23" xfId="49" applyFont="1" applyFill="1" applyBorder="1" applyAlignment="1">
      <alignment horizontal="left" vertical="center" wrapText="1" shrinkToFit="1"/>
    </xf>
    <xf numFmtId="0" fontId="55" fillId="34" borderId="22" xfId="49" applyFont="1" applyFill="1" applyBorder="1" applyAlignment="1">
      <alignment horizontal="left" vertical="center" wrapText="1" shrinkToFit="1"/>
    </xf>
    <xf numFmtId="0" fontId="55" fillId="34" borderId="20" xfId="49" applyFont="1" applyFill="1" applyBorder="1" applyAlignment="1">
      <alignment horizontal="left" vertical="center" wrapText="1" shrinkToFit="1"/>
    </xf>
    <xf numFmtId="0" fontId="55" fillId="34" borderId="0" xfId="49" applyFont="1" applyFill="1" applyAlignment="1">
      <alignment horizontal="left" vertical="center" wrapText="1" shrinkToFit="1"/>
    </xf>
    <xf numFmtId="0" fontId="55" fillId="34" borderId="19" xfId="49" applyFont="1" applyFill="1" applyBorder="1" applyAlignment="1">
      <alignment horizontal="left" vertical="center" wrapText="1" shrinkToFit="1"/>
    </xf>
    <xf numFmtId="0" fontId="55" fillId="34" borderId="18" xfId="49" applyFont="1" applyFill="1" applyBorder="1" applyAlignment="1">
      <alignment horizontal="left" vertical="center" wrapText="1" shrinkToFit="1"/>
    </xf>
    <xf numFmtId="0" fontId="43" fillId="0" borderId="26" xfId="49" applyFont="1" applyBorder="1" applyAlignment="1" applyProtection="1">
      <alignment horizontal="center" vertical="center"/>
      <protection locked="0"/>
    </xf>
    <xf numFmtId="0" fontId="43" fillId="36" borderId="26" xfId="49" applyFont="1" applyFill="1" applyBorder="1" applyAlignment="1">
      <alignment horizontal="center" vertical="center"/>
    </xf>
    <xf numFmtId="0" fontId="43" fillId="36" borderId="25" xfId="49" applyFont="1" applyFill="1" applyBorder="1" applyAlignment="1">
      <alignment horizontal="center" vertical="center"/>
    </xf>
    <xf numFmtId="0" fontId="43" fillId="36" borderId="24" xfId="49" applyFont="1" applyFill="1" applyBorder="1" applyAlignment="1">
      <alignment horizontal="center" vertical="center"/>
    </xf>
    <xf numFmtId="0" fontId="43" fillId="0" borderId="26" xfId="49" applyFont="1" applyBorder="1" applyAlignment="1" applyProtection="1">
      <alignment horizontal="left" vertical="center"/>
      <protection locked="0"/>
    </xf>
    <xf numFmtId="0" fontId="43" fillId="0" borderId="25" xfId="49" applyFont="1" applyBorder="1" applyAlignment="1" applyProtection="1">
      <alignment horizontal="left" vertical="center"/>
      <protection locked="0"/>
    </xf>
    <xf numFmtId="0" fontId="43" fillId="0" borderId="24" xfId="49" applyFont="1" applyBorder="1" applyAlignment="1" applyProtection="1">
      <alignment horizontal="left" vertical="center"/>
      <protection locked="0"/>
    </xf>
    <xf numFmtId="0" fontId="43" fillId="34" borderId="26" xfId="49" applyFont="1" applyFill="1" applyBorder="1" applyAlignment="1">
      <alignment horizontal="left" vertical="center" shrinkToFit="1"/>
    </xf>
    <xf numFmtId="0" fontId="43" fillId="34" borderId="24" xfId="49" applyFont="1" applyFill="1" applyBorder="1" applyAlignment="1">
      <alignment horizontal="left" vertical="center" shrinkToFit="1"/>
    </xf>
    <xf numFmtId="0" fontId="43" fillId="0" borderId="23" xfId="49" applyFont="1" applyBorder="1" applyAlignment="1" applyProtection="1">
      <alignment horizontal="left" vertical="center"/>
      <protection locked="0"/>
    </xf>
    <xf numFmtId="0" fontId="43" fillId="0" borderId="22" xfId="49" applyFont="1" applyBorder="1" applyAlignment="1" applyProtection="1">
      <alignment horizontal="left" vertical="center"/>
      <protection locked="0"/>
    </xf>
    <xf numFmtId="0" fontId="43" fillId="0" borderId="21" xfId="49" applyFont="1" applyBorder="1" applyAlignment="1" applyProtection="1">
      <alignment horizontal="left" vertical="center"/>
      <protection locked="0"/>
    </xf>
    <xf numFmtId="0" fontId="29" fillId="34" borderId="26" xfId="49" applyFill="1" applyBorder="1" applyAlignment="1">
      <alignment horizontal="left" vertical="center"/>
    </xf>
    <xf numFmtId="0" fontId="29" fillId="34" borderId="24" xfId="49" applyFill="1" applyBorder="1" applyAlignment="1">
      <alignment horizontal="left" vertical="center"/>
    </xf>
    <xf numFmtId="0" fontId="43" fillId="0" borderId="78" xfId="49" applyFont="1" applyBorder="1" applyAlignment="1" applyProtection="1">
      <alignment horizontal="center" vertical="center"/>
      <protection locked="0"/>
    </xf>
    <xf numFmtId="0" fontId="43" fillId="0" borderId="77" xfId="49" applyFont="1" applyBorder="1" applyAlignment="1" applyProtection="1">
      <alignment horizontal="center" vertical="center"/>
      <protection locked="0"/>
    </xf>
    <xf numFmtId="0" fontId="43" fillId="0" borderId="76" xfId="49" applyFont="1" applyBorder="1" applyAlignment="1" applyProtection="1">
      <alignment horizontal="center" vertical="center"/>
      <protection locked="0"/>
    </xf>
    <xf numFmtId="0" fontId="43" fillId="34" borderId="22" xfId="49" applyFont="1" applyFill="1" applyBorder="1" applyAlignment="1">
      <alignment horizontal="center" vertical="center"/>
    </xf>
    <xf numFmtId="0" fontId="43" fillId="34" borderId="0" xfId="49" applyFont="1" applyFill="1" applyAlignment="1">
      <alignment horizontal="center" vertical="center"/>
    </xf>
    <xf numFmtId="0" fontId="43" fillId="34" borderId="18" xfId="49" applyFont="1" applyFill="1" applyBorder="1" applyAlignment="1">
      <alignment horizontal="center" vertical="center"/>
    </xf>
    <xf numFmtId="0" fontId="43" fillId="0" borderId="48" xfId="49" applyFont="1" applyBorder="1" applyAlignment="1" applyProtection="1">
      <alignment horizontal="center" vertical="center"/>
      <protection locked="0"/>
    </xf>
    <xf numFmtId="0" fontId="43" fillId="0" borderId="47" xfId="49" applyFont="1" applyBorder="1" applyAlignment="1" applyProtection="1">
      <alignment horizontal="center" vertical="center"/>
      <protection locked="0"/>
    </xf>
    <xf numFmtId="0" fontId="43" fillId="0" borderId="46" xfId="49" applyFont="1" applyBorder="1" applyAlignment="1" applyProtection="1">
      <alignment horizontal="center" vertical="center"/>
      <protection locked="0"/>
    </xf>
    <xf numFmtId="0" fontId="43" fillId="36" borderId="26" xfId="44" applyFont="1" applyFill="1" applyBorder="1" applyAlignment="1" applyProtection="1">
      <alignment horizontal="center" vertical="center"/>
      <protection locked="0"/>
    </xf>
    <xf numFmtId="0" fontId="43" fillId="36" borderId="25" xfId="44" applyFont="1" applyFill="1" applyBorder="1" applyAlignment="1" applyProtection="1">
      <alignment horizontal="center" vertical="center"/>
      <protection locked="0"/>
    </xf>
    <xf numFmtId="0" fontId="43" fillId="36" borderId="24" xfId="44" applyFont="1" applyFill="1" applyBorder="1" applyAlignment="1" applyProtection="1">
      <alignment horizontal="center" vertical="center"/>
      <protection locked="0"/>
    </xf>
    <xf numFmtId="0" fontId="56" fillId="0" borderId="26" xfId="44" applyFont="1" applyBorder="1" applyAlignment="1">
      <alignment horizontal="left" vertical="center" shrinkToFit="1"/>
    </xf>
    <xf numFmtId="0" fontId="56" fillId="0" borderId="25" xfId="44" applyFont="1" applyBorder="1" applyAlignment="1">
      <alignment horizontal="left" vertical="center" shrinkToFit="1"/>
    </xf>
    <xf numFmtId="0" fontId="56" fillId="0" borderId="24" xfId="44" applyFont="1" applyBorder="1" applyAlignment="1">
      <alignment horizontal="left" vertical="center" shrinkToFit="1"/>
    </xf>
    <xf numFmtId="0" fontId="29" fillId="0" borderId="0" xfId="44" applyAlignment="1">
      <alignment horizontal="center" vertical="center" shrinkToFit="1"/>
    </xf>
    <xf numFmtId="0" fontId="30" fillId="0" borderId="10" xfId="44" applyFont="1" applyBorder="1" applyAlignment="1">
      <alignment horizontal="left" vertical="center"/>
    </xf>
    <xf numFmtId="0" fontId="30" fillId="35" borderId="26" xfId="44" applyFont="1" applyFill="1" applyBorder="1" applyAlignment="1">
      <alignment horizontal="center" vertical="center"/>
    </xf>
    <xf numFmtId="0" fontId="30" fillId="35" borderId="25" xfId="44" applyFont="1" applyFill="1" applyBorder="1" applyAlignment="1">
      <alignment horizontal="center" vertical="center"/>
    </xf>
    <xf numFmtId="0" fontId="29" fillId="0" borderId="25" xfId="44" applyBorder="1" applyAlignment="1">
      <alignment vertical="center"/>
    </xf>
    <xf numFmtId="0" fontId="29" fillId="0" borderId="32" xfId="44" applyBorder="1" applyAlignment="1">
      <alignment vertical="center"/>
    </xf>
    <xf numFmtId="0" fontId="30" fillId="0" borderId="26" xfId="44" applyFont="1" applyBorder="1" applyAlignment="1">
      <alignment horizontal="left" vertical="center"/>
    </xf>
    <xf numFmtId="0" fontId="30" fillId="0" borderId="25" xfId="44" applyFont="1" applyBorder="1" applyAlignment="1">
      <alignment horizontal="left" vertical="center"/>
    </xf>
    <xf numFmtId="0" fontId="30" fillId="0" borderId="24" xfId="44" applyFont="1" applyBorder="1" applyAlignment="1">
      <alignment horizontal="left" vertical="center"/>
    </xf>
    <xf numFmtId="0" fontId="30" fillId="0" borderId="26" xfId="44" applyFont="1" applyBorder="1" applyAlignment="1">
      <alignment horizontal="center" vertical="center"/>
    </xf>
    <xf numFmtId="0" fontId="30" fillId="0" borderId="25" xfId="44" applyFont="1" applyBorder="1" applyAlignment="1">
      <alignment horizontal="center" vertical="center"/>
    </xf>
    <xf numFmtId="0" fontId="29" fillId="0" borderId="10" xfId="44" applyBorder="1" applyAlignment="1">
      <alignment horizontal="left" vertical="center"/>
    </xf>
    <xf numFmtId="0" fontId="30" fillId="0" borderId="19" xfId="44" applyFont="1" applyBorder="1" applyAlignment="1">
      <alignment horizontal="center" vertical="center"/>
    </xf>
    <xf numFmtId="0" fontId="30" fillId="0" borderId="18" xfId="44" applyFont="1" applyBorder="1" applyAlignment="1">
      <alignment horizontal="center" vertical="center"/>
    </xf>
    <xf numFmtId="0" fontId="30" fillId="0" borderId="17" xfId="44" applyFont="1" applyBorder="1" applyAlignment="1">
      <alignment horizontal="center" vertical="center"/>
    </xf>
    <xf numFmtId="0" fontId="29" fillId="0" borderId="25" xfId="44" applyBorder="1" applyAlignment="1">
      <alignment horizontal="center" vertical="center"/>
    </xf>
    <xf numFmtId="0" fontId="29" fillId="0" borderId="25" xfId="44" applyBorder="1"/>
    <xf numFmtId="0" fontId="29" fillId="0" borderId="32" xfId="44" applyBorder="1"/>
    <xf numFmtId="0" fontId="30" fillId="0" borderId="24" xfId="44" applyFont="1" applyBorder="1" applyAlignment="1">
      <alignment horizontal="center" vertical="center"/>
    </xf>
    <xf numFmtId="0" fontId="30" fillId="0" borderId="23" xfId="44" applyFont="1" applyBorder="1" applyAlignment="1">
      <alignment horizontal="center" vertical="center" shrinkToFit="1"/>
    </xf>
    <xf numFmtId="0" fontId="29" fillId="0" borderId="21" xfId="44" applyBorder="1" applyAlignment="1">
      <alignment horizontal="center" vertical="center" shrinkToFit="1"/>
    </xf>
    <xf numFmtId="0" fontId="30" fillId="0" borderId="20" xfId="44" applyFont="1" applyBorder="1" applyAlignment="1">
      <alignment horizontal="center" vertical="center"/>
    </xf>
    <xf numFmtId="0" fontId="29" fillId="0" borderId="0" xfId="44" applyAlignment="1">
      <alignment horizontal="center" vertical="center"/>
    </xf>
    <xf numFmtId="0" fontId="29" fillId="0" borderId="0" xfId="44"/>
    <xf numFmtId="0" fontId="30" fillId="0" borderId="33" xfId="44" applyFont="1" applyBorder="1" applyAlignment="1">
      <alignment horizontal="center" vertical="center"/>
    </xf>
    <xf numFmtId="0" fontId="29" fillId="0" borderId="24" xfId="44" applyBorder="1" applyAlignment="1">
      <alignment horizontal="center" vertical="center"/>
    </xf>
    <xf numFmtId="0" fontId="30" fillId="0" borderId="12" xfId="44" applyFont="1" applyBorder="1" applyAlignment="1">
      <alignment horizontal="center" vertical="center"/>
    </xf>
    <xf numFmtId="0" fontId="30" fillId="0" borderId="33" xfId="44" applyFont="1" applyBorder="1" applyAlignment="1">
      <alignment horizontal="left" vertical="center" wrapText="1"/>
    </xf>
    <xf numFmtId="0" fontId="29" fillId="0" borderId="24" xfId="44" applyBorder="1" applyAlignment="1">
      <alignment vertical="center"/>
    </xf>
    <xf numFmtId="0" fontId="30" fillId="0" borderId="31" xfId="44" applyFont="1" applyBorder="1" applyAlignment="1">
      <alignment horizontal="center" vertical="center"/>
    </xf>
    <xf numFmtId="0" fontId="30" fillId="0" borderId="30" xfId="44" applyFont="1" applyBorder="1" applyAlignment="1">
      <alignment horizontal="center" vertical="center"/>
    </xf>
    <xf numFmtId="0" fontId="33" fillId="0" borderId="29" xfId="44" applyFont="1" applyBorder="1" applyAlignment="1">
      <alignment horizontal="left" vertical="center" wrapText="1"/>
    </xf>
    <xf numFmtId="0" fontId="33" fillId="0" borderId="28" xfId="44" applyFont="1" applyBorder="1" applyAlignment="1">
      <alignment horizontal="left" vertical="center" wrapText="1"/>
    </xf>
    <xf numFmtId="0" fontId="29" fillId="0" borderId="28" xfId="44" applyBorder="1"/>
    <xf numFmtId="0" fontId="29" fillId="0" borderId="14" xfId="44" applyBorder="1"/>
    <xf numFmtId="0" fontId="30" fillId="0" borderId="0" xfId="44" applyFont="1" applyAlignment="1">
      <alignment horizontal="left" vertical="center"/>
    </xf>
    <xf numFmtId="0" fontId="29" fillId="0" borderId="0" xfId="44" applyAlignment="1">
      <alignment vertical="center"/>
    </xf>
    <xf numFmtId="0" fontId="30" fillId="0" borderId="10" xfId="45" applyFont="1" applyBorder="1" applyAlignment="1">
      <alignment horizontal="center" vertical="center"/>
    </xf>
    <xf numFmtId="0" fontId="30" fillId="0" borderId="26" xfId="45" applyFont="1" applyBorder="1" applyAlignment="1">
      <alignment horizontal="center" vertical="center"/>
    </xf>
    <xf numFmtId="0" fontId="30" fillId="0" borderId="10" xfId="45" applyFont="1" applyBorder="1" applyAlignment="1">
      <alignment horizontal="center" vertical="center" shrinkToFit="1"/>
    </xf>
    <xf numFmtId="0" fontId="30" fillId="0" borderId="24" xfId="45" applyFont="1" applyBorder="1" applyAlignment="1">
      <alignment horizontal="center" vertical="center"/>
    </xf>
    <xf numFmtId="0" fontId="30" fillId="0" borderId="25" xfId="45" applyFont="1" applyBorder="1" applyAlignment="1">
      <alignment horizontal="center" vertical="center"/>
    </xf>
    <xf numFmtId="0" fontId="30" fillId="0" borderId="34" xfId="44" applyFont="1" applyBorder="1" applyAlignment="1">
      <alignment horizontal="center" vertical="center"/>
    </xf>
    <xf numFmtId="0" fontId="30" fillId="0" borderId="10" xfId="44" applyFont="1" applyBorder="1" applyAlignment="1">
      <alignment horizontal="center" vertical="center"/>
    </xf>
    <xf numFmtId="0" fontId="30" fillId="0" borderId="23" xfId="44" applyFont="1" applyBorder="1" applyAlignment="1">
      <alignment horizontal="left" vertical="center"/>
    </xf>
    <xf numFmtId="0" fontId="29" fillId="0" borderId="22" xfId="44" applyBorder="1" applyAlignment="1">
      <alignment horizontal="left" vertical="center"/>
    </xf>
    <xf numFmtId="0" fontId="29" fillId="0" borderId="21" xfId="44" applyBorder="1" applyAlignment="1">
      <alignment horizontal="left" vertical="center"/>
    </xf>
    <xf numFmtId="0" fontId="29" fillId="0" borderId="20" xfId="44" applyBorder="1" applyAlignment="1">
      <alignment horizontal="left" vertical="center"/>
    </xf>
    <xf numFmtId="0" fontId="29" fillId="0" borderId="0" xfId="44" applyAlignment="1">
      <alignment horizontal="left" vertical="center"/>
    </xf>
    <xf numFmtId="0" fontId="29" fillId="0" borderId="11" xfId="44" applyBorder="1" applyAlignment="1">
      <alignment horizontal="left" vertical="center"/>
    </xf>
    <xf numFmtId="0" fontId="29" fillId="0" borderId="19" xfId="44" applyBorder="1" applyAlignment="1">
      <alignment horizontal="left" vertical="center"/>
    </xf>
    <xf numFmtId="0" fontId="29" fillId="0" borderId="18" xfId="44" applyBorder="1" applyAlignment="1">
      <alignment horizontal="left" vertical="center"/>
    </xf>
    <xf numFmtId="0" fontId="29" fillId="0" borderId="17" xfId="44" applyBorder="1" applyAlignment="1">
      <alignment horizontal="left" vertical="center"/>
    </xf>
    <xf numFmtId="0" fontId="30" fillId="0" borderId="20" xfId="45" applyFont="1" applyBorder="1" applyAlignment="1">
      <alignment horizontal="center" vertical="center"/>
    </xf>
    <xf numFmtId="0" fontId="30" fillId="0" borderId="11" xfId="45" applyFont="1" applyBorder="1" applyAlignment="1">
      <alignment horizontal="center" vertical="center"/>
    </xf>
    <xf numFmtId="0" fontId="30" fillId="0" borderId="38" xfId="45" applyFont="1" applyBorder="1" applyAlignment="1">
      <alignment horizontal="center" vertical="center"/>
    </xf>
    <xf numFmtId="0" fontId="30" fillId="0" borderId="37" xfId="45" applyFont="1" applyBorder="1" applyAlignment="1">
      <alignment horizontal="center" vertical="center"/>
    </xf>
    <xf numFmtId="0" fontId="30" fillId="0" borderId="12" xfId="45" applyFont="1" applyBorder="1" applyAlignment="1">
      <alignment horizontal="center" vertical="center"/>
    </xf>
    <xf numFmtId="0" fontId="30" fillId="0" borderId="19" xfId="45" applyFont="1" applyBorder="1" applyAlignment="1">
      <alignment horizontal="center" vertical="center"/>
    </xf>
    <xf numFmtId="0" fontId="30" fillId="0" borderId="26" xfId="44" applyFont="1" applyBorder="1" applyAlignment="1">
      <alignment horizontal="center" vertical="center" shrinkToFit="1"/>
    </xf>
    <xf numFmtId="0" fontId="30" fillId="0" borderId="25" xfId="44" applyFont="1" applyBorder="1" applyAlignment="1">
      <alignment horizontal="center" vertical="center" shrinkToFit="1"/>
    </xf>
    <xf numFmtId="0" fontId="30" fillId="0" borderId="24" xfId="44" applyFont="1" applyBorder="1" applyAlignment="1">
      <alignment horizontal="center" vertical="center" shrinkToFit="1"/>
    </xf>
    <xf numFmtId="0" fontId="30" fillId="35" borderId="23" xfId="44" applyFont="1" applyFill="1" applyBorder="1" applyAlignment="1">
      <alignment horizontal="center" vertical="center"/>
    </xf>
    <xf numFmtId="0" fontId="30" fillId="35" borderId="22" xfId="44" applyFont="1" applyFill="1" applyBorder="1" applyAlignment="1">
      <alignment horizontal="center" vertical="center"/>
    </xf>
    <xf numFmtId="0" fontId="30" fillId="35" borderId="21" xfId="44" applyFont="1" applyFill="1" applyBorder="1" applyAlignment="1">
      <alignment horizontal="center" vertical="center"/>
    </xf>
    <xf numFmtId="0" fontId="30" fillId="35" borderId="13" xfId="44" applyFont="1" applyFill="1" applyBorder="1" applyAlignment="1">
      <alignment horizontal="center" vertical="center"/>
    </xf>
    <xf numFmtId="0" fontId="30" fillId="0" borderId="23" xfId="46" applyFont="1" applyBorder="1" applyAlignment="1">
      <alignment horizontal="center" vertical="center" wrapText="1"/>
    </xf>
    <xf numFmtId="0" fontId="29" fillId="0" borderId="22" xfId="44" applyBorder="1"/>
    <xf numFmtId="0" fontId="29" fillId="0" borderId="21" xfId="44" applyBorder="1"/>
    <xf numFmtId="0" fontId="29" fillId="0" borderId="20" xfId="44" applyBorder="1"/>
    <xf numFmtId="0" fontId="29" fillId="0" borderId="11" xfId="44" applyBorder="1"/>
    <xf numFmtId="0" fontId="29" fillId="0" borderId="19" xfId="44" applyBorder="1"/>
    <xf numFmtId="0" fontId="29" fillId="0" borderId="18" xfId="44" applyBorder="1"/>
    <xf numFmtId="0" fontId="29" fillId="0" borderId="17" xfId="44" applyBorder="1"/>
    <xf numFmtId="0" fontId="30" fillId="0" borderId="26" xfId="46" applyFont="1" applyBorder="1" applyAlignment="1">
      <alignment horizontal="center" vertical="center"/>
    </xf>
    <xf numFmtId="0" fontId="29" fillId="0" borderId="32" xfId="44" applyBorder="1" applyAlignment="1">
      <alignment horizontal="center" vertical="center"/>
    </xf>
    <xf numFmtId="0" fontId="30" fillId="0" borderId="12" xfId="46" applyFont="1" applyBorder="1" applyAlignment="1">
      <alignment horizontal="center" vertical="center" wrapText="1"/>
    </xf>
    <xf numFmtId="0" fontId="30" fillId="0" borderId="41" xfId="46" applyFont="1" applyBorder="1" applyAlignment="1">
      <alignment horizontal="center" vertical="center" wrapText="1"/>
    </xf>
    <xf numFmtId="0" fontId="30" fillId="0" borderId="25" xfId="46" applyFont="1" applyBorder="1" applyAlignment="1">
      <alignment horizontal="center" vertical="center"/>
    </xf>
    <xf numFmtId="0" fontId="30" fillId="0" borderId="24" xfId="46" applyFont="1" applyBorder="1" applyAlignment="1">
      <alignment horizontal="center" vertical="center"/>
    </xf>
    <xf numFmtId="0" fontId="30" fillId="0" borderId="23" xfId="44" applyFont="1" applyBorder="1" applyAlignment="1">
      <alignment horizontal="center" vertical="center"/>
    </xf>
    <xf numFmtId="0" fontId="30" fillId="0" borderId="21" xfId="44" applyFont="1" applyBorder="1" applyAlignment="1">
      <alignment horizontal="center" vertical="center"/>
    </xf>
    <xf numFmtId="0" fontId="30" fillId="0" borderId="22" xfId="44" applyFont="1" applyBorder="1" applyAlignment="1">
      <alignment horizontal="center" vertical="center"/>
    </xf>
    <xf numFmtId="0" fontId="30" fillId="0" borderId="32" xfId="44" applyFont="1" applyBorder="1" applyAlignment="1">
      <alignment horizontal="center" vertical="center"/>
    </xf>
    <xf numFmtId="0" fontId="30" fillId="35" borderId="24" xfId="44" applyFont="1" applyFill="1" applyBorder="1" applyAlignment="1">
      <alignment horizontal="center" vertical="center"/>
    </xf>
    <xf numFmtId="0" fontId="30" fillId="35" borderId="32" xfId="44" applyFont="1" applyFill="1" applyBorder="1" applyAlignment="1">
      <alignment horizontal="center" vertical="center"/>
    </xf>
    <xf numFmtId="0" fontId="30" fillId="0" borderId="44" xfId="44" applyFont="1" applyBorder="1" applyAlignment="1">
      <alignment horizontal="center" vertical="center"/>
    </xf>
    <xf numFmtId="0" fontId="30" fillId="0" borderId="42" xfId="44" applyFont="1" applyBorder="1" applyAlignment="1">
      <alignment horizontal="center" vertical="center"/>
    </xf>
    <xf numFmtId="0" fontId="30" fillId="0" borderId="10" xfId="44" applyFont="1" applyBorder="1" applyAlignment="1">
      <alignment horizontal="center" vertical="center" shrinkToFit="1"/>
    </xf>
    <xf numFmtId="0" fontId="30" fillId="0" borderId="43" xfId="44" applyFont="1" applyBorder="1" applyAlignment="1">
      <alignment horizontal="center" vertical="center" shrinkToFit="1"/>
    </xf>
    <xf numFmtId="0" fontId="29" fillId="0" borderId="10" xfId="44" applyBorder="1" applyAlignment="1">
      <alignment horizontal="center" vertical="center"/>
    </xf>
    <xf numFmtId="0" fontId="29" fillId="0" borderId="13" xfId="44" applyBorder="1" applyAlignment="1">
      <alignment horizontal="center" vertical="center"/>
    </xf>
    <xf numFmtId="0" fontId="30" fillId="0" borderId="13" xfId="44" applyFont="1" applyBorder="1" applyAlignment="1">
      <alignment horizontal="center" vertical="center"/>
    </xf>
    <xf numFmtId="0" fontId="29" fillId="0" borderId="20" xfId="44" applyBorder="1" applyAlignment="1">
      <alignment horizontal="center" vertical="center"/>
    </xf>
    <xf numFmtId="0" fontId="29" fillId="0" borderId="15" xfId="44" applyBorder="1"/>
    <xf numFmtId="0" fontId="30" fillId="0" borderId="33" xfId="44" applyFont="1" applyBorder="1" applyAlignment="1">
      <alignment horizontal="center" vertical="center" shrinkToFit="1"/>
    </xf>
    <xf numFmtId="0" fontId="30" fillId="0" borderId="17" xfId="44" applyFont="1" applyBorder="1" applyAlignment="1">
      <alignment horizontal="center" vertical="center" shrinkToFit="1"/>
    </xf>
    <xf numFmtId="0" fontId="30" fillId="0" borderId="44" xfId="44" applyFont="1" applyBorder="1" applyAlignment="1">
      <alignment horizontal="left" vertical="center" shrinkToFit="1"/>
    </xf>
    <xf numFmtId="0" fontId="29" fillId="0" borderId="21" xfId="44" applyBorder="1" applyAlignment="1">
      <alignment horizontal="left"/>
    </xf>
    <xf numFmtId="0" fontId="30" fillId="0" borderId="11" xfId="44" applyFont="1" applyBorder="1" applyAlignment="1">
      <alignment horizontal="center" vertical="center"/>
    </xf>
    <xf numFmtId="0" fontId="33" fillId="0" borderId="20" xfId="44" applyFont="1" applyBorder="1" applyAlignment="1">
      <alignment horizontal="left" vertical="top"/>
    </xf>
    <xf numFmtId="0" fontId="33" fillId="0" borderId="0" xfId="44" applyFont="1" applyAlignment="1">
      <alignment horizontal="left" vertical="top"/>
    </xf>
    <xf numFmtId="0" fontId="30" fillId="0" borderId="45" xfId="44" applyFont="1" applyBorder="1" applyAlignment="1">
      <alignment horizontal="left" vertical="top"/>
    </xf>
    <xf numFmtId="0" fontId="30" fillId="0" borderId="17" xfId="44" applyFont="1" applyBorder="1" applyAlignment="1">
      <alignment horizontal="left" vertical="top"/>
    </xf>
    <xf numFmtId="0" fontId="29" fillId="0" borderId="18" xfId="44" applyBorder="1" applyAlignment="1">
      <alignment horizontal="center"/>
    </xf>
    <xf numFmtId="0" fontId="29" fillId="0" borderId="17" xfId="44" applyBorder="1" applyAlignment="1">
      <alignment horizontal="center"/>
    </xf>
    <xf numFmtId="0" fontId="29" fillId="0" borderId="0" xfId="44" applyAlignment="1">
      <alignment horizontal="right" vertical="center"/>
    </xf>
    <xf numFmtId="0" fontId="30" fillId="0" borderId="59" xfId="44" applyFont="1" applyBorder="1" applyAlignment="1">
      <alignment horizontal="center" vertical="center"/>
    </xf>
    <xf numFmtId="0" fontId="30" fillId="0" borderId="58" xfId="44" applyFont="1" applyBorder="1" applyAlignment="1">
      <alignment horizontal="center" vertical="center"/>
    </xf>
    <xf numFmtId="0" fontId="29" fillId="35" borderId="58" xfId="44" applyFill="1" applyBorder="1" applyAlignment="1">
      <alignment horizontal="center" vertical="center"/>
    </xf>
    <xf numFmtId="0" fontId="29" fillId="35" borderId="57" xfId="44" applyFill="1" applyBorder="1" applyAlignment="1">
      <alignment horizontal="center" vertical="center"/>
    </xf>
    <xf numFmtId="0" fontId="30" fillId="0" borderId="55" xfId="44" applyFont="1" applyBorder="1" applyAlignment="1">
      <alignment horizontal="center" vertical="center"/>
    </xf>
    <xf numFmtId="0" fontId="30" fillId="0" borderId="54" xfId="44" applyFont="1" applyBorder="1" applyAlignment="1">
      <alignment horizontal="center" vertical="center"/>
    </xf>
    <xf numFmtId="0" fontId="29" fillId="0" borderId="53" xfId="44" applyBorder="1" applyAlignment="1">
      <alignment horizontal="center" vertical="center"/>
    </xf>
    <xf numFmtId="0" fontId="29" fillId="0" borderId="52" xfId="44" applyBorder="1" applyAlignment="1">
      <alignment horizontal="center" vertical="center"/>
    </xf>
    <xf numFmtId="0" fontId="29" fillId="0" borderId="52" xfId="44" applyBorder="1"/>
    <xf numFmtId="0" fontId="29" fillId="0" borderId="16" xfId="44" applyBorder="1"/>
    <xf numFmtId="0" fontId="30" fillId="0" borderId="0" xfId="44" applyFont="1" applyAlignment="1">
      <alignment horizontal="center" vertical="center"/>
    </xf>
    <xf numFmtId="0" fontId="30" fillId="0" borderId="50" xfId="44" applyFont="1" applyBorder="1" applyAlignment="1">
      <alignment horizontal="left" vertical="top"/>
    </xf>
    <xf numFmtId="0" fontId="43" fillId="38" borderId="26" xfId="53" applyFont="1" applyFill="1" applyBorder="1" applyAlignment="1">
      <alignment vertical="center" shrinkToFit="1"/>
    </xf>
    <xf numFmtId="0" fontId="43" fillId="38" borderId="24" xfId="53" applyFont="1" applyFill="1" applyBorder="1" applyAlignment="1">
      <alignment vertical="center" shrinkToFit="1"/>
    </xf>
    <xf numFmtId="0" fontId="43" fillId="39" borderId="26" xfId="53" applyFont="1" applyFill="1" applyBorder="1" applyAlignment="1">
      <alignment horizontal="center" vertical="center"/>
    </xf>
    <xf numFmtId="0" fontId="43" fillId="39" borderId="25" xfId="53" applyFont="1" applyFill="1" applyBorder="1" applyAlignment="1">
      <alignment horizontal="center" vertical="center"/>
    </xf>
    <xf numFmtId="0" fontId="43" fillId="39" borderId="24" xfId="53" applyFont="1" applyFill="1" applyBorder="1" applyAlignment="1">
      <alignment horizontal="center" vertical="center"/>
    </xf>
    <xf numFmtId="0" fontId="42" fillId="40" borderId="0" xfId="0" applyFont="1" applyFill="1">
      <alignment vertical="center"/>
    </xf>
    <xf numFmtId="49" fontId="55" fillId="0" borderId="26" xfId="53" applyNumberFormat="1" applyFont="1" applyBorder="1" applyAlignment="1">
      <alignment horizontal="center" vertical="center"/>
    </xf>
    <xf numFmtId="49" fontId="55" fillId="0" borderId="25" xfId="53" applyNumberFormat="1" applyFont="1" applyBorder="1" applyAlignment="1">
      <alignment horizontal="center" vertical="center"/>
    </xf>
    <xf numFmtId="49" fontId="55" fillId="0" borderId="24" xfId="53" applyNumberFormat="1" applyFont="1" applyBorder="1" applyAlignment="1">
      <alignment horizontal="center" vertical="center"/>
    </xf>
    <xf numFmtId="0" fontId="55" fillId="0" borderId="13" xfId="53" applyFont="1" applyBorder="1" applyAlignment="1">
      <alignment horizontal="center" vertical="center" wrapText="1"/>
    </xf>
    <xf numFmtId="0" fontId="55" fillId="0" borderId="27" xfId="53" applyFont="1" applyBorder="1" applyAlignment="1">
      <alignment horizontal="center" vertical="center" wrapText="1"/>
    </xf>
    <xf numFmtId="0" fontId="55" fillId="0" borderId="12" xfId="53" applyFont="1" applyBorder="1" applyAlignment="1">
      <alignment horizontal="center" vertical="center" wrapText="1"/>
    </xf>
    <xf numFmtId="0" fontId="55" fillId="0" borderId="26" xfId="53" applyFont="1" applyBorder="1" applyAlignment="1">
      <alignment horizontal="center" vertical="center"/>
    </xf>
    <xf numFmtId="0" fontId="55" fillId="0" borderId="25" xfId="53" applyFont="1" applyBorder="1" applyAlignment="1">
      <alignment horizontal="center" vertical="center"/>
    </xf>
    <xf numFmtId="0" fontId="55" fillId="0" borderId="24" xfId="53" applyFont="1" applyBorder="1" applyAlignment="1">
      <alignment horizontal="center" vertical="center"/>
    </xf>
    <xf numFmtId="0" fontId="43" fillId="0" borderId="18" xfId="53" applyFont="1" applyBorder="1" applyAlignment="1">
      <alignment horizontal="center" vertical="center"/>
    </xf>
    <xf numFmtId="0" fontId="43" fillId="0" borderId="23" xfId="53" applyFont="1" applyBorder="1" applyAlignment="1">
      <alignment horizontal="center" vertical="center" wrapText="1"/>
    </xf>
    <xf numFmtId="0" fontId="43" fillId="0" borderId="21" xfId="53" applyFont="1" applyBorder="1" applyAlignment="1">
      <alignment horizontal="center" vertical="center" wrapText="1"/>
    </xf>
    <xf numFmtId="0" fontId="43" fillId="0" borderId="20" xfId="53" applyFont="1" applyBorder="1" applyAlignment="1">
      <alignment horizontal="center" vertical="center" wrapText="1"/>
    </xf>
    <xf numFmtId="0" fontId="43" fillId="0" borderId="11" xfId="53" applyFont="1" applyBorder="1" applyAlignment="1">
      <alignment horizontal="center" vertical="center" wrapText="1"/>
    </xf>
    <xf numFmtId="0" fontId="43" fillId="0" borderId="19" xfId="53" applyFont="1" applyBorder="1" applyAlignment="1">
      <alignment horizontal="center" vertical="center" wrapText="1"/>
    </xf>
    <xf numFmtId="0" fontId="43" fillId="0" borderId="17" xfId="53" applyFont="1" applyBorder="1" applyAlignment="1">
      <alignment horizontal="center" vertical="center" wrapText="1"/>
    </xf>
    <xf numFmtId="0" fontId="43" fillId="37" borderId="18" xfId="53" applyFont="1" applyFill="1" applyBorder="1" applyAlignment="1">
      <alignment horizontal="center" vertical="center"/>
    </xf>
    <xf numFmtId="0" fontId="43" fillId="0" borderId="13" xfId="53" applyFont="1" applyBorder="1">
      <alignment vertical="center"/>
    </xf>
    <xf numFmtId="0" fontId="43" fillId="0" borderId="27" xfId="53" applyFont="1" applyBorder="1">
      <alignment vertical="center"/>
    </xf>
    <xf numFmtId="0" fontId="43" fillId="0" borderId="12" xfId="53" applyFont="1" applyBorder="1">
      <alignment vertical="center"/>
    </xf>
    <xf numFmtId="0" fontId="55" fillId="0" borderId="13" xfId="53" applyFont="1" applyBorder="1" applyAlignment="1">
      <alignment horizontal="center" vertical="center"/>
    </xf>
    <xf numFmtId="0" fontId="55" fillId="0" borderId="27" xfId="53" applyFont="1" applyBorder="1" applyAlignment="1">
      <alignment horizontal="center" vertical="center"/>
    </xf>
    <xf numFmtId="0" fontId="55" fillId="0" borderId="12" xfId="53" applyFont="1" applyBorder="1" applyAlignment="1">
      <alignment horizontal="center" vertical="center"/>
    </xf>
    <xf numFmtId="0" fontId="73" fillId="0" borderId="0" xfId="53" applyFont="1" applyAlignment="1">
      <alignment horizontal="left" vertical="center"/>
    </xf>
    <xf numFmtId="0" fontId="55" fillId="0" borderId="26" xfId="53" applyFont="1" applyBorder="1">
      <alignment vertical="center"/>
    </xf>
    <xf numFmtId="0" fontId="55" fillId="0" borderId="25" xfId="53" applyFont="1" applyBorder="1">
      <alignment vertical="center"/>
    </xf>
    <xf numFmtId="0" fontId="55" fillId="0" borderId="24" xfId="53" applyFont="1" applyBorder="1">
      <alignment vertical="center"/>
    </xf>
    <xf numFmtId="0" fontId="43" fillId="39" borderId="26" xfId="53" applyFont="1" applyFill="1" applyBorder="1" applyAlignment="1">
      <alignment horizontal="center" vertical="center" wrapText="1"/>
    </xf>
    <xf numFmtId="0" fontId="43" fillId="39" borderId="25" xfId="53" applyFont="1" applyFill="1" applyBorder="1" applyAlignment="1">
      <alignment horizontal="center" vertical="center" wrapText="1"/>
    </xf>
    <xf numFmtId="0" fontId="43" fillId="39" borderId="24" xfId="53" applyFont="1" applyFill="1" applyBorder="1" applyAlignment="1">
      <alignment horizontal="center" vertical="center" wrapText="1"/>
    </xf>
    <xf numFmtId="0" fontId="43" fillId="38" borderId="26" xfId="53" applyFont="1" applyFill="1" applyBorder="1" applyAlignment="1">
      <alignment horizontal="center" vertical="center" shrinkToFit="1"/>
    </xf>
    <xf numFmtId="0" fontId="43" fillId="38" borderId="25" xfId="53" applyFont="1" applyFill="1" applyBorder="1" applyAlignment="1">
      <alignment horizontal="center" vertical="center" shrinkToFit="1"/>
    </xf>
    <xf numFmtId="0" fontId="43" fillId="38" borderId="24" xfId="53" applyFont="1" applyFill="1" applyBorder="1" applyAlignment="1">
      <alignment horizontal="center" vertical="center" shrinkToFit="1"/>
    </xf>
    <xf numFmtId="0" fontId="43" fillId="0" borderId="23" xfId="53" applyFont="1" applyBorder="1">
      <alignment vertical="center"/>
    </xf>
    <xf numFmtId="0" fontId="43" fillId="0" borderId="21" xfId="53" applyFont="1" applyBorder="1">
      <alignment vertical="center"/>
    </xf>
    <xf numFmtId="0" fontId="43" fillId="0" borderId="19" xfId="53" applyFont="1" applyBorder="1">
      <alignment vertical="center"/>
    </xf>
    <xf numFmtId="0" fontId="43" fillId="0" borderId="17" xfId="53" applyFont="1" applyBorder="1">
      <alignment vertical="center"/>
    </xf>
    <xf numFmtId="0" fontId="64" fillId="0" borderId="10" xfId="0" applyFont="1" applyBorder="1" applyAlignment="1">
      <alignment horizontal="center" vertical="center" shrinkToFit="1"/>
    </xf>
    <xf numFmtId="0" fontId="64" fillId="0" borderId="13" xfId="0" applyFont="1" applyBorder="1" applyAlignment="1">
      <alignment horizontal="left" vertical="center" wrapText="1"/>
    </xf>
    <xf numFmtId="0" fontId="64" fillId="0" borderId="27" xfId="0" applyFont="1" applyBorder="1" applyAlignment="1">
      <alignment horizontal="left" vertical="center" wrapText="1"/>
    </xf>
    <xf numFmtId="0" fontId="64" fillId="0" borderId="12" xfId="0" applyFont="1" applyBorder="1" applyAlignment="1">
      <alignment horizontal="left" vertical="center" wrapText="1"/>
    </xf>
    <xf numFmtId="0" fontId="64" fillId="0" borderId="13" xfId="0" applyFont="1" applyBorder="1" applyAlignment="1">
      <alignment horizontal="left" vertical="center" shrinkToFit="1"/>
    </xf>
    <xf numFmtId="0" fontId="64" fillId="0" borderId="27" xfId="0" applyFont="1" applyBorder="1" applyAlignment="1">
      <alignment horizontal="left" vertical="center" shrinkToFit="1"/>
    </xf>
    <xf numFmtId="0" fontId="64" fillId="0" borderId="12" xfId="0" applyFont="1" applyBorder="1" applyAlignment="1">
      <alignment horizontal="left" vertical="center" shrinkToFit="1"/>
    </xf>
    <xf numFmtId="0" fontId="64" fillId="0" borderId="34" xfId="0" applyFont="1" applyBorder="1" applyAlignment="1">
      <alignment horizontal="center" vertical="center" shrinkToFit="1"/>
    </xf>
    <xf numFmtId="0" fontId="64" fillId="0" borderId="31" xfId="0" applyFont="1" applyBorder="1" applyAlignment="1">
      <alignment horizontal="center" vertical="center" shrinkToFit="1"/>
    </xf>
    <xf numFmtId="0" fontId="64" fillId="0" borderId="30" xfId="0" applyFont="1" applyBorder="1" applyAlignment="1">
      <alignment horizontal="center" vertical="center" shrinkToFit="1"/>
    </xf>
    <xf numFmtId="58" fontId="64" fillId="0" borderId="10" xfId="0" applyNumberFormat="1" applyFont="1" applyBorder="1" applyAlignment="1">
      <alignment horizontal="center" vertical="center"/>
    </xf>
    <xf numFmtId="58" fontId="64" fillId="0" borderId="43" xfId="0" applyNumberFormat="1" applyFont="1" applyBorder="1" applyAlignment="1">
      <alignment horizontal="center" vertical="center"/>
    </xf>
    <xf numFmtId="58" fontId="64" fillId="0" borderId="30" xfId="0" applyNumberFormat="1" applyFont="1" applyBorder="1" applyAlignment="1">
      <alignment horizontal="center" vertical="center"/>
    </xf>
    <xf numFmtId="58" fontId="64" fillId="0" borderId="60" xfId="0" applyNumberFormat="1" applyFont="1" applyBorder="1" applyAlignment="1">
      <alignment horizontal="center" vertical="center"/>
    </xf>
    <xf numFmtId="0" fontId="64" fillId="0" borderId="33" xfId="0" applyFont="1" applyBorder="1" applyAlignment="1">
      <alignment horizontal="left" vertical="center" shrinkToFit="1"/>
    </xf>
    <xf numFmtId="0" fontId="64" fillId="0" borderId="25" xfId="0" applyFont="1" applyBorder="1" applyAlignment="1">
      <alignment horizontal="left" vertical="center" shrinkToFit="1"/>
    </xf>
    <xf numFmtId="0" fontId="64" fillId="0" borderId="24" xfId="0" applyFont="1" applyBorder="1" applyAlignment="1">
      <alignment horizontal="left" vertical="center" shrinkToFit="1"/>
    </xf>
    <xf numFmtId="0" fontId="64" fillId="41" borderId="25" xfId="0" applyFont="1" applyFill="1" applyBorder="1" applyAlignment="1">
      <alignment horizontal="center" vertical="center"/>
    </xf>
    <xf numFmtId="0" fontId="64" fillId="41" borderId="32" xfId="0" applyFont="1" applyFill="1" applyBorder="1" applyAlignment="1">
      <alignment horizontal="center" vertical="center"/>
    </xf>
    <xf numFmtId="0" fontId="64" fillId="41" borderId="33" xfId="0" applyFont="1" applyFill="1" applyBorder="1" applyAlignment="1">
      <alignment horizontal="center" vertical="center"/>
    </xf>
    <xf numFmtId="0" fontId="64" fillId="41" borderId="24" xfId="0" applyFont="1" applyFill="1" applyBorder="1" applyAlignment="1">
      <alignment horizontal="center" vertical="center"/>
    </xf>
    <xf numFmtId="6" fontId="66" fillId="0" borderId="44" xfId="51" applyFont="1" applyBorder="1" applyAlignment="1">
      <alignment horizontal="center" vertical="center" textRotation="255" wrapText="1"/>
    </xf>
    <xf numFmtId="6" fontId="66" fillId="0" borderId="42" xfId="51" applyFont="1" applyBorder="1" applyAlignment="1">
      <alignment horizontal="center" vertical="center" textRotation="255" wrapText="1"/>
    </xf>
    <xf numFmtId="6" fontId="66" fillId="0" borderId="81" xfId="51" applyFont="1" applyBorder="1" applyAlignment="1">
      <alignment horizontal="center" vertical="center" textRotation="255" wrapText="1"/>
    </xf>
    <xf numFmtId="6" fontId="42" fillId="0" borderId="90" xfId="51" applyFont="1" applyBorder="1" applyAlignment="1">
      <alignment horizontal="left" vertical="center" wrapText="1"/>
    </xf>
    <xf numFmtId="6" fontId="42" fillId="0" borderId="22" xfId="51" applyFont="1" applyBorder="1" applyAlignment="1">
      <alignment horizontal="left" vertical="center" wrapText="1"/>
    </xf>
    <xf numFmtId="6" fontId="42" fillId="0" borderId="36" xfId="51" applyFont="1" applyBorder="1" applyAlignment="1">
      <alignment horizontal="left" vertical="center" wrapText="1"/>
    </xf>
    <xf numFmtId="6" fontId="42" fillId="0" borderId="83" xfId="51" applyFont="1" applyBorder="1" applyAlignment="1">
      <alignment horizontal="left" vertical="center" wrapText="1"/>
    </xf>
    <xf numFmtId="6" fontId="42" fillId="0" borderId="0" xfId="51" applyFont="1" applyBorder="1" applyAlignment="1">
      <alignment horizontal="left" vertical="center" wrapText="1"/>
    </xf>
    <xf numFmtId="6" fontId="42" fillId="0" borderId="15" xfId="51" applyFont="1" applyBorder="1" applyAlignment="1">
      <alignment horizontal="left" vertical="center" wrapText="1"/>
    </xf>
    <xf numFmtId="6" fontId="42" fillId="0" borderId="89" xfId="51" applyFont="1" applyBorder="1" applyAlignment="1">
      <alignment horizontal="left" vertical="center" wrapText="1"/>
    </xf>
    <xf numFmtId="6" fontId="42" fillId="0" borderId="88" xfId="51" applyFont="1" applyBorder="1" applyAlignment="1">
      <alignment horizontal="left" vertical="center" wrapText="1"/>
    </xf>
    <xf numFmtId="6" fontId="42" fillId="0" borderId="87" xfId="51" applyFont="1" applyBorder="1" applyAlignment="1">
      <alignment horizontal="left" vertical="center" wrapText="1"/>
    </xf>
    <xf numFmtId="0" fontId="64" fillId="41" borderId="45" xfId="0" applyFont="1" applyFill="1" applyBorder="1" applyAlignment="1">
      <alignment horizontal="center" vertical="center"/>
    </xf>
    <xf numFmtId="0" fontId="64" fillId="41" borderId="18" xfId="0" applyFont="1" applyFill="1" applyBorder="1" applyAlignment="1">
      <alignment horizontal="center" vertical="center"/>
    </xf>
    <xf numFmtId="0" fontId="64" fillId="41" borderId="35" xfId="0" applyFont="1" applyFill="1" applyBorder="1" applyAlignment="1">
      <alignment horizontal="center" vertical="center"/>
    </xf>
    <xf numFmtId="0" fontId="64" fillId="0" borderId="26" xfId="0" applyFont="1" applyBorder="1" applyAlignment="1">
      <alignment horizontal="left" vertical="center" shrinkToFit="1"/>
    </xf>
    <xf numFmtId="0" fontId="64" fillId="0" borderId="32" xfId="0" applyFont="1" applyBorder="1" applyAlignment="1">
      <alignment horizontal="left" vertical="center" shrinkToFit="1"/>
    </xf>
    <xf numFmtId="0" fontId="64" fillId="41" borderId="62" xfId="0" applyFont="1" applyFill="1" applyBorder="1" applyAlignment="1">
      <alignment horizontal="center" vertical="center"/>
    </xf>
    <xf numFmtId="0" fontId="64" fillId="41" borderId="54" xfId="0" applyFont="1" applyFill="1" applyBorder="1" applyAlignment="1">
      <alignment horizontal="center" vertical="center"/>
    </xf>
    <xf numFmtId="0" fontId="64" fillId="41" borderId="61" xfId="0" applyFont="1" applyFill="1" applyBorder="1" applyAlignment="1">
      <alignment horizontal="center" vertical="center"/>
    </xf>
    <xf numFmtId="0" fontId="64" fillId="41" borderId="34" xfId="0" applyFont="1" applyFill="1" applyBorder="1" applyAlignment="1">
      <alignment horizontal="center" vertical="center"/>
    </xf>
    <xf numFmtId="0" fontId="64" fillId="41" borderId="10" xfId="0" applyFont="1" applyFill="1" applyBorder="1" applyAlignment="1">
      <alignment horizontal="center" vertical="center"/>
    </xf>
    <xf numFmtId="0" fontId="64" fillId="41" borderId="26" xfId="0" applyFont="1" applyFill="1" applyBorder="1" applyAlignment="1">
      <alignment horizontal="center" vertical="center"/>
    </xf>
    <xf numFmtId="0" fontId="64" fillId="41" borderId="43" xfId="0" applyFont="1" applyFill="1" applyBorder="1" applyAlignment="1">
      <alignment horizontal="center" vertical="center"/>
    </xf>
    <xf numFmtId="0" fontId="64" fillId="0" borderId="0" xfId="0" applyFont="1" applyAlignment="1">
      <alignment horizontal="center" vertical="center"/>
    </xf>
    <xf numFmtId="0" fontId="64" fillId="41" borderId="100" xfId="0" applyFont="1" applyFill="1" applyBorder="1" applyAlignment="1">
      <alignment horizontal="center" vertical="center"/>
    </xf>
    <xf numFmtId="0" fontId="64" fillId="41" borderId="55" xfId="0" applyFont="1" applyFill="1" applyBorder="1" applyAlignment="1">
      <alignment horizontal="center" vertical="center"/>
    </xf>
    <xf numFmtId="0" fontId="64" fillId="0" borderId="99" xfId="0" quotePrefix="1" applyFont="1" applyBorder="1" applyAlignment="1">
      <alignment horizontal="center" vertical="center"/>
    </xf>
    <xf numFmtId="0" fontId="64" fillId="0" borderId="98" xfId="0" applyFont="1" applyBorder="1" applyAlignment="1">
      <alignment horizontal="center" vertical="center"/>
    </xf>
    <xf numFmtId="0" fontId="64" fillId="0" borderId="97" xfId="0" applyFont="1" applyBorder="1" applyAlignment="1">
      <alignment horizontal="center" vertical="center"/>
    </xf>
    <xf numFmtId="0" fontId="64" fillId="0" borderId="26" xfId="0" quotePrefix="1" applyFont="1" applyBorder="1" applyAlignment="1">
      <alignment horizontal="center" vertical="center"/>
    </xf>
    <xf numFmtId="0" fontId="64" fillId="0" borderId="25" xfId="0" applyFont="1" applyBorder="1" applyAlignment="1">
      <alignment horizontal="center" vertical="center"/>
    </xf>
    <xf numFmtId="0" fontId="64" fillId="0" borderId="32" xfId="0" applyFont="1" applyBorder="1" applyAlignment="1">
      <alignment horizontal="center" vertical="center"/>
    </xf>
    <xf numFmtId="0" fontId="64" fillId="0" borderId="26" xfId="0" applyFont="1" applyBorder="1" applyAlignment="1">
      <alignment horizontal="center" vertical="center"/>
    </xf>
    <xf numFmtId="0" fontId="64" fillId="0" borderId="24" xfId="0" applyFont="1" applyBorder="1" applyAlignment="1">
      <alignment horizontal="center" vertical="center"/>
    </xf>
    <xf numFmtId="0" fontId="64" fillId="41" borderId="10" xfId="0" applyFont="1" applyFill="1" applyBorder="1" applyAlignment="1">
      <alignment horizontal="center" vertical="center" wrapText="1"/>
    </xf>
    <xf numFmtId="0" fontId="64" fillId="0" borderId="12" xfId="0" applyFont="1" applyBorder="1" applyAlignment="1">
      <alignment horizontal="left" vertical="center" indent="2"/>
    </xf>
    <xf numFmtId="0" fontId="64" fillId="0" borderId="41" xfId="0" applyFont="1" applyBorder="1" applyAlignment="1">
      <alignment horizontal="left" vertical="center" indent="2"/>
    </xf>
    <xf numFmtId="0" fontId="64" fillId="0" borderId="96" xfId="0" applyFont="1" applyBorder="1" applyAlignment="1">
      <alignment horizontal="center" vertical="center"/>
    </xf>
    <xf numFmtId="0" fontId="64" fillId="0" borderId="95" xfId="0" applyFont="1" applyBorder="1" applyAlignment="1">
      <alignment horizontal="center" vertical="center"/>
    </xf>
    <xf numFmtId="0" fontId="64" fillId="0" borderId="96" xfId="0" applyFont="1" applyBorder="1" applyAlignment="1">
      <alignment horizontal="left" vertical="center" indent="1"/>
    </xf>
    <xf numFmtId="0" fontId="64" fillId="0" borderId="95" xfId="0" applyFont="1" applyBorder="1" applyAlignment="1">
      <alignment horizontal="left" vertical="center" indent="1"/>
    </xf>
    <xf numFmtId="0" fontId="64" fillId="0" borderId="94" xfId="0" applyFont="1" applyBorder="1" applyAlignment="1">
      <alignment horizontal="left" vertical="center" indent="1"/>
    </xf>
    <xf numFmtId="176" fontId="64" fillId="0" borderId="26" xfId="0" applyNumberFormat="1" applyFont="1" applyBorder="1" applyAlignment="1">
      <alignment horizontal="left" vertical="center" indent="1"/>
    </xf>
    <xf numFmtId="176" fontId="64" fillId="0" borderId="25" xfId="0" applyNumberFormat="1" applyFont="1" applyBorder="1" applyAlignment="1">
      <alignment horizontal="left" vertical="center" indent="1"/>
    </xf>
    <xf numFmtId="0" fontId="64" fillId="0" borderId="10" xfId="0" applyFont="1" applyBorder="1" applyAlignment="1">
      <alignment horizontal="center" vertical="center"/>
    </xf>
    <xf numFmtId="0" fontId="64" fillId="0" borderId="19" xfId="0" applyFont="1" applyBorder="1" applyAlignment="1">
      <alignment horizontal="left" vertical="center" indent="2"/>
    </xf>
    <xf numFmtId="0" fontId="64" fillId="0" borderId="18" xfId="0" applyFont="1" applyBorder="1" applyAlignment="1">
      <alignment horizontal="left" vertical="center" indent="2"/>
    </xf>
    <xf numFmtId="0" fontId="64" fillId="0" borderId="17" xfId="0" applyFont="1" applyBorder="1" applyAlignment="1">
      <alignment horizontal="left" vertical="center" indent="2"/>
    </xf>
    <xf numFmtId="0" fontId="64" fillId="0" borderId="26" xfId="0" applyFont="1" applyBorder="1" applyAlignment="1">
      <alignment horizontal="right" vertical="center"/>
    </xf>
    <xf numFmtId="0" fontId="64" fillId="0" borderId="25" xfId="0" applyFont="1" applyBorder="1" applyAlignment="1">
      <alignment horizontal="right" vertical="center"/>
    </xf>
    <xf numFmtId="0" fontId="69" fillId="0" borderId="19" xfId="0" applyFont="1" applyBorder="1" applyAlignment="1">
      <alignment horizontal="left" vertical="center" wrapText="1"/>
    </xf>
    <xf numFmtId="0" fontId="69" fillId="0" borderId="18" xfId="0" applyFont="1" applyBorder="1" applyAlignment="1">
      <alignment horizontal="left" vertical="center" wrapText="1"/>
    </xf>
    <xf numFmtId="0" fontId="69" fillId="0" borderId="17" xfId="0" applyFont="1" applyBorder="1" applyAlignment="1">
      <alignment horizontal="left" vertical="center" wrapText="1"/>
    </xf>
    <xf numFmtId="0" fontId="69" fillId="41" borderId="20" xfId="0" applyFont="1" applyFill="1" applyBorder="1" applyAlignment="1">
      <alignment horizontal="center" vertical="center" wrapText="1"/>
    </xf>
    <xf numFmtId="0" fontId="69" fillId="41" borderId="0" xfId="0" applyFont="1" applyFill="1" applyAlignment="1">
      <alignment horizontal="center" vertical="center" wrapText="1"/>
    </xf>
    <xf numFmtId="0" fontId="69" fillId="41" borderId="11" xfId="0" applyFont="1" applyFill="1" applyBorder="1" applyAlignment="1">
      <alignment horizontal="center" vertical="center" wrapText="1"/>
    </xf>
    <xf numFmtId="0" fontId="69" fillId="41" borderId="26" xfId="0" applyFont="1" applyFill="1" applyBorder="1" applyAlignment="1">
      <alignment horizontal="center" vertical="center" wrapText="1"/>
    </xf>
    <xf numFmtId="0" fontId="69" fillId="41" borderId="25" xfId="0" applyFont="1" applyFill="1" applyBorder="1" applyAlignment="1">
      <alignment horizontal="center" vertical="center" wrapText="1"/>
    </xf>
    <xf numFmtId="0" fontId="69" fillId="41" borderId="24" xfId="0" applyFont="1" applyFill="1" applyBorder="1" applyAlignment="1">
      <alignment horizontal="center" vertical="center" wrapText="1"/>
    </xf>
    <xf numFmtId="0" fontId="69" fillId="0" borderId="20" xfId="0" applyFont="1" applyBorder="1" applyAlignment="1">
      <alignment horizontal="left" vertical="center" wrapText="1"/>
    </xf>
    <xf numFmtId="0" fontId="69" fillId="0" borderId="0" xfId="0" applyFont="1" applyAlignment="1">
      <alignment horizontal="left" vertical="center" wrapText="1"/>
    </xf>
    <xf numFmtId="0" fontId="69" fillId="0" borderId="11" xfId="0" applyFont="1" applyBorder="1" applyAlignment="1">
      <alignment horizontal="left" vertical="center" wrapText="1"/>
    </xf>
    <xf numFmtId="0" fontId="69" fillId="0" borderId="23" xfId="0" applyFont="1" applyBorder="1" applyAlignment="1">
      <alignment horizontal="left" vertical="center" wrapText="1"/>
    </xf>
    <xf numFmtId="0" fontId="69" fillId="0" borderId="22" xfId="0" applyFont="1" applyBorder="1" applyAlignment="1">
      <alignment horizontal="left" vertical="center" wrapText="1"/>
    </xf>
    <xf numFmtId="0" fontId="69" fillId="0" borderId="21" xfId="0" applyFont="1" applyBorder="1" applyAlignment="1">
      <alignment horizontal="left" vertical="center" wrapText="1"/>
    </xf>
    <xf numFmtId="0" fontId="69" fillId="41" borderId="23" xfId="0" applyFont="1" applyFill="1" applyBorder="1" applyAlignment="1">
      <alignment horizontal="center" vertical="center" wrapText="1"/>
    </xf>
    <xf numFmtId="0" fontId="69" fillId="41" borderId="22" xfId="0" applyFont="1" applyFill="1" applyBorder="1" applyAlignment="1">
      <alignment horizontal="center" vertical="center" wrapText="1"/>
    </xf>
    <xf numFmtId="0" fontId="69" fillId="41" borderId="21" xfId="0" applyFont="1" applyFill="1" applyBorder="1" applyAlignment="1">
      <alignment horizontal="center" vertical="center" wrapText="1"/>
    </xf>
    <xf numFmtId="0" fontId="69" fillId="41" borderId="19" xfId="0" applyFont="1" applyFill="1" applyBorder="1" applyAlignment="1">
      <alignment horizontal="center" vertical="center" wrapText="1"/>
    </xf>
    <xf numFmtId="0" fontId="69" fillId="41" borderId="18" xfId="0" applyFont="1" applyFill="1" applyBorder="1" applyAlignment="1">
      <alignment horizontal="center" vertical="center" wrapText="1"/>
    </xf>
    <xf numFmtId="0" fontId="69" fillId="41" borderId="17" xfId="0" applyFont="1" applyFill="1" applyBorder="1" applyAlignment="1">
      <alignment horizontal="center" vertical="center" wrapText="1"/>
    </xf>
    <xf numFmtId="0" fontId="69" fillId="0" borderId="19" xfId="0" applyFont="1" applyBorder="1" applyAlignment="1">
      <alignment horizontal="center" vertical="center" shrinkToFit="1"/>
    </xf>
    <xf numFmtId="0" fontId="69" fillId="0" borderId="18" xfId="0" applyFont="1" applyBorder="1" applyAlignment="1">
      <alignment horizontal="center" vertical="center" shrinkToFit="1"/>
    </xf>
    <xf numFmtId="0" fontId="69" fillId="0" borderId="17" xfId="0" applyFont="1" applyBorder="1" applyAlignment="1">
      <alignment horizontal="center" vertical="center" shrinkToFit="1"/>
    </xf>
    <xf numFmtId="0" fontId="69" fillId="41" borderId="10" xfId="0" applyFont="1" applyFill="1" applyBorder="1" applyAlignment="1">
      <alignment horizontal="center" vertical="center" wrapText="1"/>
    </xf>
    <xf numFmtId="0" fontId="64" fillId="0" borderId="26" xfId="0" applyFont="1" applyBorder="1" applyAlignment="1">
      <alignment horizontal="center" vertical="center" shrinkToFit="1"/>
    </xf>
    <xf numFmtId="0" fontId="64" fillId="0" borderId="25" xfId="0" applyFont="1" applyBorder="1" applyAlignment="1">
      <alignment horizontal="center" vertical="center" shrinkToFit="1"/>
    </xf>
    <xf numFmtId="0" fontId="64" fillId="0" borderId="24" xfId="0" applyFont="1" applyBorder="1" applyAlignment="1">
      <alignment horizontal="center" vertical="center" shrinkToFit="1"/>
    </xf>
    <xf numFmtId="0" fontId="69" fillId="0" borderId="23" xfId="0" applyFont="1" applyBorder="1" applyAlignment="1">
      <alignment horizontal="center" vertical="center" wrapText="1"/>
    </xf>
    <xf numFmtId="0" fontId="69" fillId="0" borderId="22" xfId="0" applyFont="1" applyBorder="1" applyAlignment="1">
      <alignment horizontal="center" vertical="center" wrapText="1"/>
    </xf>
    <xf numFmtId="0" fontId="69" fillId="0" borderId="21" xfId="0" applyFont="1" applyBorder="1" applyAlignment="1">
      <alignment horizontal="center" vertical="center" wrapText="1"/>
    </xf>
    <xf numFmtId="0" fontId="69" fillId="0" borderId="19" xfId="0" applyFont="1" applyBorder="1" applyAlignment="1">
      <alignment horizontal="center" vertical="center" wrapText="1"/>
    </xf>
    <xf numFmtId="0" fontId="69" fillId="0" borderId="18" xfId="0" applyFont="1" applyBorder="1" applyAlignment="1">
      <alignment horizontal="center" vertical="center" wrapText="1"/>
    </xf>
    <xf numFmtId="0" fontId="69" fillId="0" borderId="17" xfId="0" applyFont="1" applyBorder="1" applyAlignment="1">
      <alignment horizontal="center" vertical="center" wrapText="1"/>
    </xf>
    <xf numFmtId="0" fontId="64" fillId="41" borderId="26" xfId="0" applyFont="1" applyFill="1" applyBorder="1" applyAlignment="1">
      <alignment horizontal="center" vertical="center" wrapText="1"/>
    </xf>
    <xf numFmtId="0" fontId="64" fillId="41" borderId="24" xfId="0" applyFont="1" applyFill="1" applyBorder="1" applyAlignment="1">
      <alignment horizontal="center" vertical="center" wrapText="1"/>
    </xf>
    <xf numFmtId="0" fontId="64" fillId="41" borderId="19" xfId="0" applyFont="1" applyFill="1" applyBorder="1" applyAlignment="1">
      <alignment horizontal="center" vertical="center" wrapText="1"/>
    </xf>
    <xf numFmtId="0" fontId="64" fillId="41" borderId="17" xfId="0" applyFont="1" applyFill="1" applyBorder="1" applyAlignment="1">
      <alignment horizontal="center" vertical="center" wrapText="1"/>
    </xf>
    <xf numFmtId="0" fontId="64" fillId="0" borderId="0" xfId="0" applyFont="1" applyAlignment="1">
      <alignment horizontal="left" vertical="center" wrapText="1"/>
    </xf>
    <xf numFmtId="0" fontId="71" fillId="0" borderId="89" xfId="0" applyFont="1" applyBorder="1" applyAlignment="1">
      <alignment horizontal="left" vertical="center" wrapText="1"/>
    </xf>
    <xf numFmtId="0" fontId="71" fillId="0" borderId="88" xfId="0" applyFont="1" applyBorder="1" applyAlignment="1">
      <alignment horizontal="left" vertical="center" wrapText="1"/>
    </xf>
    <xf numFmtId="0" fontId="71" fillId="0" borderId="106" xfId="0" applyFont="1" applyBorder="1" applyAlignment="1">
      <alignment horizontal="left" vertical="center" wrapText="1"/>
    </xf>
    <xf numFmtId="58" fontId="70" fillId="0" borderId="96" xfId="0" applyNumberFormat="1" applyFont="1" applyBorder="1" applyAlignment="1">
      <alignment horizontal="center" vertical="center" wrapText="1"/>
    </xf>
    <xf numFmtId="58" fontId="70" fillId="0" borderId="95" xfId="0" applyNumberFormat="1" applyFont="1" applyBorder="1" applyAlignment="1">
      <alignment horizontal="center" vertical="center" wrapText="1"/>
    </xf>
    <xf numFmtId="58" fontId="70" fillId="0" borderId="94" xfId="0" applyNumberFormat="1" applyFont="1" applyBorder="1" applyAlignment="1">
      <alignment horizontal="center" vertical="center" wrapText="1"/>
    </xf>
    <xf numFmtId="0" fontId="70" fillId="0" borderId="0" xfId="0" applyFont="1" applyAlignment="1">
      <alignment horizontal="left" vertical="center" wrapText="1"/>
    </xf>
    <xf numFmtId="0" fontId="64" fillId="0" borderId="86" xfId="0" applyFont="1" applyBorder="1" applyAlignment="1">
      <alignment horizontal="center" vertical="center" wrapText="1"/>
    </xf>
    <xf numFmtId="0" fontId="64" fillId="0" borderId="85" xfId="0" applyFont="1" applyBorder="1" applyAlignment="1">
      <alignment horizontal="center" vertical="center" wrapText="1"/>
    </xf>
    <xf numFmtId="0" fontId="64" fillId="0" borderId="108" xfId="0" applyFont="1" applyBorder="1" applyAlignment="1">
      <alignment horizontal="center" vertical="center" wrapText="1"/>
    </xf>
    <xf numFmtId="176" fontId="70" fillId="0" borderId="26" xfId="0" applyNumberFormat="1" applyFont="1" applyBorder="1" applyAlignment="1">
      <alignment horizontal="center" vertical="center" wrapText="1"/>
    </xf>
    <xf numFmtId="176" fontId="70" fillId="0" borderId="25" xfId="0" applyNumberFormat="1" applyFont="1" applyBorder="1" applyAlignment="1">
      <alignment horizontal="center" vertical="center" wrapText="1"/>
    </xf>
    <xf numFmtId="0" fontId="70" fillId="0" borderId="25" xfId="0" applyFont="1" applyBorder="1" applyAlignment="1">
      <alignment horizontal="left" vertical="center" wrapText="1"/>
    </xf>
    <xf numFmtId="0" fontId="70" fillId="0" borderId="32" xfId="0" applyFont="1" applyBorder="1" applyAlignment="1">
      <alignment horizontal="left" vertical="center" wrapText="1"/>
    </xf>
    <xf numFmtId="0" fontId="71" fillId="0" borderId="83" xfId="0" applyFont="1" applyBorder="1" applyAlignment="1">
      <alignment horizontal="left" vertical="center" wrapText="1"/>
    </xf>
    <xf numFmtId="0" fontId="71" fillId="0" borderId="0" xfId="0" applyFont="1" applyAlignment="1">
      <alignment horizontal="left" vertical="center" wrapText="1"/>
    </xf>
    <xf numFmtId="0" fontId="71" fillId="0" borderId="107" xfId="0" applyFont="1" applyBorder="1" applyAlignment="1">
      <alignment horizontal="left" vertical="center" wrapText="1"/>
    </xf>
    <xf numFmtId="0" fontId="70" fillId="34" borderId="31" xfId="0" applyFont="1" applyFill="1" applyBorder="1" applyAlignment="1">
      <alignment horizontal="center" vertical="center" wrapText="1"/>
    </xf>
    <xf numFmtId="0" fontId="70" fillId="34" borderId="30" xfId="0" applyFont="1" applyFill="1" applyBorder="1" applyAlignment="1">
      <alignment horizontal="center" vertical="center" wrapText="1"/>
    </xf>
    <xf numFmtId="0" fontId="70" fillId="34" borderId="109" xfId="0" applyFont="1" applyFill="1" applyBorder="1" applyAlignment="1">
      <alignment horizontal="center" vertical="center" wrapText="1"/>
    </xf>
    <xf numFmtId="0" fontId="70" fillId="34" borderId="40" xfId="0" applyFont="1" applyFill="1" applyBorder="1" applyAlignment="1">
      <alignment horizontal="center" vertical="center" wrapText="1"/>
    </xf>
    <xf numFmtId="0" fontId="70" fillId="34" borderId="39" xfId="0" applyFont="1" applyFill="1" applyBorder="1" applyAlignment="1">
      <alignment horizontal="center" vertical="center" wrapText="1"/>
    </xf>
    <xf numFmtId="0" fontId="70" fillId="0" borderId="26" xfId="0" applyFont="1" applyBorder="1" applyAlignment="1">
      <alignment horizontal="center" vertical="center" wrapText="1"/>
    </xf>
    <xf numFmtId="0" fontId="70" fillId="0" borderId="25" xfId="0" applyFont="1" applyBorder="1" applyAlignment="1">
      <alignment horizontal="center" vertical="center" wrapText="1"/>
    </xf>
    <xf numFmtId="0" fontId="70" fillId="0" borderId="32" xfId="0" applyFont="1" applyBorder="1" applyAlignment="1">
      <alignment horizontal="center" vertical="center" wrapText="1"/>
    </xf>
    <xf numFmtId="0" fontId="70" fillId="0" borderId="33" xfId="0" applyFont="1" applyBorder="1" applyAlignment="1">
      <alignment horizontal="center" vertical="center" wrapText="1"/>
    </xf>
    <xf numFmtId="0" fontId="70" fillId="0" borderId="24" xfId="0" applyFont="1" applyBorder="1" applyAlignment="1">
      <alignment horizontal="center" vertical="center" wrapText="1"/>
    </xf>
    <xf numFmtId="0" fontId="70" fillId="0" borderId="19" xfId="0" applyFont="1" applyBorder="1" applyAlignment="1">
      <alignment horizontal="center" vertical="center" wrapText="1"/>
    </xf>
    <xf numFmtId="0" fontId="70" fillId="0" borderId="18" xfId="0" applyFont="1" applyBorder="1" applyAlignment="1">
      <alignment horizontal="center" vertical="center" wrapText="1"/>
    </xf>
    <xf numFmtId="0" fontId="70" fillId="0" borderId="35" xfId="0" applyFont="1" applyBorder="1" applyAlignment="1">
      <alignment horizontal="center" vertical="center" wrapText="1"/>
    </xf>
    <xf numFmtId="0" fontId="70" fillId="34" borderId="45" xfId="0" applyFont="1" applyFill="1" applyBorder="1" applyAlignment="1">
      <alignment horizontal="center" vertical="center" shrinkToFit="1"/>
    </xf>
    <xf numFmtId="0" fontId="70" fillId="34" borderId="17" xfId="0" applyFont="1" applyFill="1" applyBorder="1" applyAlignment="1">
      <alignment horizontal="center" vertical="center" shrinkToFit="1"/>
    </xf>
    <xf numFmtId="0" fontId="70" fillId="0" borderId="99" xfId="0" applyFont="1" applyBorder="1" applyAlignment="1">
      <alignment horizontal="center" vertical="center" wrapText="1"/>
    </xf>
    <xf numFmtId="0" fontId="70" fillId="0" borderId="98" xfId="0" applyFont="1" applyBorder="1" applyAlignment="1">
      <alignment horizontal="center" vertical="center" wrapText="1"/>
    </xf>
    <xf numFmtId="0" fontId="70" fillId="0" borderId="97" xfId="0" applyFont="1" applyBorder="1" applyAlignment="1">
      <alignment horizontal="center" vertical="center" wrapText="1"/>
    </xf>
    <xf numFmtId="0" fontId="70" fillId="0" borderId="23" xfId="0" applyFont="1" applyBorder="1" applyAlignment="1">
      <alignment horizontal="center" vertical="center" wrapText="1"/>
    </xf>
    <xf numFmtId="0" fontId="70" fillId="0" borderId="22" xfId="0" applyFont="1" applyBorder="1" applyAlignment="1">
      <alignment horizontal="center" vertical="center" wrapText="1"/>
    </xf>
    <xf numFmtId="0" fontId="70" fillId="0" borderId="36" xfId="0" applyFont="1" applyBorder="1" applyAlignment="1">
      <alignment horizontal="center" vertical="center" wrapText="1"/>
    </xf>
    <xf numFmtId="0" fontId="70" fillId="34" borderId="13" xfId="0" applyFont="1" applyFill="1" applyBorder="1" applyAlignment="1">
      <alignment horizontal="center" vertical="center" wrapText="1"/>
    </xf>
    <xf numFmtId="0" fontId="70" fillId="0" borderId="96" xfId="0" applyFont="1" applyBorder="1" applyAlignment="1">
      <alignment horizontal="center" vertical="center" wrapText="1"/>
    </xf>
    <xf numFmtId="0" fontId="70" fillId="0" borderId="95" xfId="0" applyFont="1" applyBorder="1" applyAlignment="1">
      <alignment horizontal="center" vertical="center" wrapText="1"/>
    </xf>
    <xf numFmtId="0" fontId="70" fillId="0" borderId="94" xfId="0" applyFont="1" applyBorder="1" applyAlignment="1">
      <alignment horizontal="center" vertical="center" wrapText="1"/>
    </xf>
    <xf numFmtId="0" fontId="70" fillId="34" borderId="31" xfId="0" applyFont="1" applyFill="1" applyBorder="1" applyAlignment="1">
      <alignment horizontal="center" vertical="center" shrinkToFit="1"/>
    </xf>
    <xf numFmtId="0" fontId="70" fillId="34" borderId="30" xfId="0" applyFont="1" applyFill="1" applyBorder="1" applyAlignment="1">
      <alignment horizontal="center" vertical="center" shrinkToFit="1"/>
    </xf>
    <xf numFmtId="0" fontId="70" fillId="0" borderId="0" xfId="0" applyFont="1" applyAlignment="1">
      <alignment horizontal="left" vertical="center" shrinkToFit="1"/>
    </xf>
    <xf numFmtId="0" fontId="70" fillId="0" borderId="112" xfId="0" applyFont="1" applyBorder="1" applyAlignment="1">
      <alignment horizontal="center" vertical="center" wrapText="1"/>
    </xf>
    <xf numFmtId="0" fontId="70" fillId="0" borderId="111" xfId="0" applyFont="1" applyBorder="1" applyAlignment="1">
      <alignment horizontal="center" vertical="center" wrapText="1"/>
    </xf>
    <xf numFmtId="0" fontId="70" fillId="0" borderId="110" xfId="0" applyFont="1" applyBorder="1" applyAlignment="1">
      <alignment horizontal="center" vertical="center" wrapText="1"/>
    </xf>
    <xf numFmtId="0" fontId="70" fillId="0" borderId="0" xfId="0" applyFont="1" applyAlignment="1">
      <alignment horizontal="left" wrapText="1"/>
    </xf>
    <xf numFmtId="0" fontId="70" fillId="0" borderId="0" xfId="0" applyFont="1" applyAlignment="1">
      <alignment horizontal="center" vertical="center" wrapText="1"/>
    </xf>
    <xf numFmtId="0" fontId="70" fillId="34" borderId="99" xfId="0" applyFont="1" applyFill="1" applyBorder="1" applyAlignment="1">
      <alignment horizontal="center" vertical="center" wrapText="1"/>
    </xf>
    <xf numFmtId="0" fontId="70" fillId="34" borderId="98" xfId="0" applyFont="1" applyFill="1" applyBorder="1" applyAlignment="1">
      <alignment horizontal="center" vertical="center" wrapText="1"/>
    </xf>
    <xf numFmtId="0" fontId="70" fillId="34" borderId="55" xfId="0" applyFont="1" applyFill="1" applyBorder="1" applyAlignment="1">
      <alignment horizontal="center" vertical="center" wrapText="1"/>
    </xf>
    <xf numFmtId="0" fontId="70" fillId="34" borderId="97" xfId="0" applyFont="1" applyFill="1" applyBorder="1" applyAlignment="1">
      <alignment horizontal="center" vertical="center" wrapText="1"/>
    </xf>
    <xf numFmtId="0" fontId="70" fillId="34" borderId="62" xfId="0" applyFont="1" applyFill="1" applyBorder="1" applyAlignment="1">
      <alignment horizontal="center" vertical="center" wrapText="1"/>
    </xf>
    <xf numFmtId="0" fontId="70" fillId="34" borderId="34" xfId="0" applyFont="1" applyFill="1" applyBorder="1" applyAlignment="1">
      <alignment horizontal="center" vertical="center" wrapText="1"/>
    </xf>
    <xf numFmtId="0" fontId="70" fillId="34" borderId="100" xfId="0" applyFont="1" applyFill="1" applyBorder="1" applyAlignment="1">
      <alignment horizontal="center" vertical="center" wrapText="1"/>
    </xf>
    <xf numFmtId="0" fontId="64" fillId="0" borderId="0" xfId="0" applyFont="1" applyAlignment="1">
      <alignment horizontal="center" vertical="center" wrapText="1"/>
    </xf>
    <xf numFmtId="58" fontId="70" fillId="0" borderId="0" xfId="0" applyNumberFormat="1" applyFont="1" applyAlignment="1">
      <alignment horizontal="right" vertical="center" indent="2"/>
    </xf>
    <xf numFmtId="0" fontId="70" fillId="34" borderId="56" xfId="0" applyFont="1" applyFill="1" applyBorder="1" applyAlignment="1">
      <alignment horizontal="center" vertical="center" wrapText="1"/>
    </xf>
    <xf numFmtId="0" fontId="70" fillId="0" borderId="0" xfId="0" applyFont="1" applyAlignment="1">
      <alignment horizontal="left" vertical="center" wrapText="1" indent="2"/>
    </xf>
    <xf numFmtId="0" fontId="70" fillId="0" borderId="0" xfId="0" applyFont="1" applyAlignment="1">
      <alignment horizontal="distributed" vertical="center"/>
    </xf>
    <xf numFmtId="0" fontId="70" fillId="0" borderId="18" xfId="0" applyFont="1" applyBorder="1" applyAlignment="1">
      <alignment horizontal="distributed" vertical="center"/>
    </xf>
    <xf numFmtId="0" fontId="70" fillId="0" borderId="0" xfId="0" applyFont="1" applyAlignment="1">
      <alignment horizontal="left" vertical="center"/>
    </xf>
    <xf numFmtId="0" fontId="70" fillId="0" borderId="15" xfId="0" applyFont="1" applyBorder="1" applyAlignment="1">
      <alignment horizontal="left" vertical="center"/>
    </xf>
    <xf numFmtId="0" fontId="70" fillId="0" borderId="28" xfId="0" applyFont="1" applyBorder="1" applyAlignment="1">
      <alignment horizontal="left" vertical="center"/>
    </xf>
    <xf numFmtId="0" fontId="70" fillId="0" borderId="14" xfId="0" applyFont="1" applyBorder="1" applyAlignment="1">
      <alignment horizontal="left" vertical="center"/>
    </xf>
    <xf numFmtId="0" fontId="70" fillId="0" borderId="18" xfId="0" applyFont="1" applyBorder="1" applyAlignment="1">
      <alignment horizontal="center" vertical="center"/>
    </xf>
    <xf numFmtId="0" fontId="70" fillId="34" borderId="44" xfId="0" applyFont="1" applyFill="1" applyBorder="1" applyAlignment="1">
      <alignment horizontal="center" vertical="center" wrapText="1"/>
    </xf>
    <xf numFmtId="0" fontId="70" fillId="34" borderId="22" xfId="0" applyFont="1" applyFill="1" applyBorder="1" applyAlignment="1">
      <alignment horizontal="center" vertical="center" wrapText="1"/>
    </xf>
    <xf numFmtId="0" fontId="70" fillId="34" borderId="21" xfId="0" applyFont="1" applyFill="1" applyBorder="1" applyAlignment="1">
      <alignment horizontal="center" vertical="center" wrapText="1"/>
    </xf>
    <xf numFmtId="0" fontId="70" fillId="34" borderId="42" xfId="0" applyFont="1" applyFill="1" applyBorder="1" applyAlignment="1">
      <alignment horizontal="center" vertical="center" wrapText="1"/>
    </xf>
    <xf numFmtId="0" fontId="70" fillId="34" borderId="0" xfId="0" applyFont="1" applyFill="1" applyAlignment="1">
      <alignment horizontal="center" vertical="center" wrapText="1"/>
    </xf>
    <xf numFmtId="0" fontId="70" fillId="34" borderId="11" xfId="0" applyFont="1" applyFill="1" applyBorder="1" applyAlignment="1">
      <alignment horizontal="center" vertical="center" wrapText="1"/>
    </xf>
    <xf numFmtId="0" fontId="70" fillId="34" borderId="45" xfId="0" applyFont="1" applyFill="1" applyBorder="1" applyAlignment="1">
      <alignment horizontal="center" vertical="center" wrapText="1"/>
    </xf>
    <xf numFmtId="0" fontId="70" fillId="34" borderId="18" xfId="0" applyFont="1" applyFill="1" applyBorder="1" applyAlignment="1">
      <alignment horizontal="center" vertical="center" wrapText="1"/>
    </xf>
    <xf numFmtId="0" fontId="70" fillId="34" borderId="17" xfId="0" applyFont="1" applyFill="1" applyBorder="1" applyAlignment="1">
      <alignment horizontal="center" vertical="center" wrapText="1"/>
    </xf>
    <xf numFmtId="0" fontId="70" fillId="0" borderId="0" xfId="0" applyFont="1" applyAlignment="1">
      <alignment horizontal="center" vertical="top" wrapText="1"/>
    </xf>
    <xf numFmtId="0" fontId="70" fillId="34" borderId="115" xfId="0" applyFont="1" applyFill="1" applyBorder="1" applyAlignment="1">
      <alignment horizontal="left" vertical="center"/>
    </xf>
    <xf numFmtId="0" fontId="70" fillId="34" borderId="114" xfId="0" applyFont="1" applyFill="1" applyBorder="1" applyAlignment="1">
      <alignment horizontal="left" vertical="center"/>
    </xf>
    <xf numFmtId="0" fontId="70" fillId="34" borderId="113" xfId="0" applyFont="1" applyFill="1" applyBorder="1" applyAlignment="1">
      <alignment horizontal="left" vertical="center"/>
    </xf>
    <xf numFmtId="0" fontId="70" fillId="0" borderId="20" xfId="0" applyFont="1" applyBorder="1" applyAlignment="1">
      <alignment horizontal="left" vertical="center" wrapText="1" indent="3"/>
    </xf>
    <xf numFmtId="0" fontId="70" fillId="0" borderId="0" xfId="0" applyFont="1" applyAlignment="1">
      <alignment horizontal="left" vertical="center" wrapText="1" indent="3"/>
    </xf>
    <xf numFmtId="0" fontId="72" fillId="0" borderId="0" xfId="0" applyFont="1" applyAlignment="1">
      <alignment horizontal="left" vertical="top" wrapText="1"/>
    </xf>
    <xf numFmtId="0" fontId="66" fillId="0" borderId="0" xfId="0" applyFont="1" applyAlignment="1">
      <alignment horizontal="distributed" vertical="center"/>
    </xf>
    <xf numFmtId="0" fontId="70" fillId="34" borderId="23" xfId="0" applyFont="1" applyFill="1" applyBorder="1" applyAlignment="1">
      <alignment horizontal="center" vertical="center" wrapText="1"/>
    </xf>
    <xf numFmtId="0" fontId="70" fillId="34" borderId="19" xfId="0" applyFont="1" applyFill="1" applyBorder="1" applyAlignment="1">
      <alignment horizontal="center" vertical="center" wrapText="1"/>
    </xf>
    <xf numFmtId="0" fontId="70" fillId="0" borderId="21" xfId="0" applyFont="1" applyBorder="1" applyAlignment="1">
      <alignment horizontal="center" vertical="center" wrapText="1"/>
    </xf>
    <xf numFmtId="0" fontId="70" fillId="0" borderId="17" xfId="0" applyFont="1" applyBorder="1" applyAlignment="1">
      <alignment horizontal="center" vertical="center" wrapText="1"/>
    </xf>
    <xf numFmtId="0" fontId="64" fillId="37" borderId="10" xfId="0" applyFont="1" applyFill="1" applyBorder="1" applyAlignment="1">
      <alignment vertical="center" shrinkToFit="1"/>
    </xf>
    <xf numFmtId="38" fontId="55" fillId="0" borderId="10" xfId="54" applyFont="1" applyBorder="1" applyAlignment="1">
      <alignment horizontal="right" vertical="center" shrinkToFit="1"/>
    </xf>
    <xf numFmtId="0" fontId="55" fillId="37" borderId="12" xfId="53" applyFont="1" applyFill="1" applyBorder="1" applyAlignment="1">
      <alignment horizontal="right" vertical="center" shrinkToFit="1"/>
    </xf>
    <xf numFmtId="0" fontId="43" fillId="0" borderId="10" xfId="53" applyFont="1" applyBorder="1" applyAlignment="1">
      <alignment vertical="center" shrinkToFit="1"/>
    </xf>
  </cellXfs>
  <cellStyles count="5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54"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51" builtinId="7"/>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3" xfId="44" xr:uid="{53203750-BB6E-4089-BC32-013125354B1C}"/>
    <cellStyle name="標準_③-２加算様式（就労）" xfId="53" xr:uid="{29FCFB2C-9179-47DC-B069-734686C1C1EB}"/>
    <cellStyle name="標準_⑨指定申請様式（案）（多機能用総括表）" xfId="45" xr:uid="{35D9CAAA-C728-4630-B02A-009738F38966}"/>
    <cellStyle name="標準_事業者指定様式（多機能用総括表）作業ファイル" xfId="46" xr:uid="{E17DBF9A-A965-4024-BF4F-3AEF22F62DDF}"/>
    <cellStyle name="標準_第１号様式・付表" xfId="52" xr:uid="{7FEFF43C-9FDA-4A7F-A226-0574D5F4E4B7}"/>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23</xdr:col>
      <xdr:colOff>114300</xdr:colOff>
      <xdr:row>1</xdr:row>
      <xdr:rowOff>144780</xdr:rowOff>
    </xdr:from>
    <xdr:to>
      <xdr:col>36</xdr:col>
      <xdr:colOff>30480</xdr:colOff>
      <xdr:row>3</xdr:row>
      <xdr:rowOff>30480</xdr:rowOff>
    </xdr:to>
    <xdr:sp macro="" textlink="">
      <xdr:nvSpPr>
        <xdr:cNvPr id="2" name="楕円 1">
          <a:extLst>
            <a:ext uri="{FF2B5EF4-FFF2-40B4-BE49-F238E27FC236}">
              <a16:creationId xmlns:a16="http://schemas.microsoft.com/office/drawing/2014/main" id="{00000000-0008-0000-0200-000002000000}"/>
            </a:ext>
          </a:extLst>
        </xdr:cNvPr>
        <xdr:cNvSpPr/>
      </xdr:nvSpPr>
      <xdr:spPr bwMode="auto">
        <a:xfrm>
          <a:off x="7185660" y="312420"/>
          <a:ext cx="209550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800-000002000000}"/>
            </a:ext>
          </a:extLst>
        </xdr:cNvPr>
        <xdr:cNvSpPr>
          <a:spLocks noChangeArrowheads="1"/>
        </xdr:cNvSpPr>
      </xdr:nvSpPr>
      <xdr:spPr bwMode="auto">
        <a:xfrm>
          <a:off x="1162050" y="480171"/>
          <a:ext cx="5429250" cy="25325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436580</xdr:colOff>
      <xdr:row>1</xdr:row>
      <xdr:rowOff>210222</xdr:rowOff>
    </xdr:from>
    <xdr:to>
      <xdr:col>14</xdr:col>
      <xdr:colOff>464820</xdr:colOff>
      <xdr:row>3</xdr:row>
      <xdr:rowOff>109371</xdr:rowOff>
    </xdr:to>
    <xdr:sp macro="" textlink="">
      <xdr:nvSpPr>
        <xdr:cNvPr id="3" name="楕円 2">
          <a:extLst>
            <a:ext uri="{FF2B5EF4-FFF2-40B4-BE49-F238E27FC236}">
              <a16:creationId xmlns:a16="http://schemas.microsoft.com/office/drawing/2014/main" id="{00000000-0008-0000-0800-000003000000}"/>
            </a:ext>
          </a:extLst>
        </xdr:cNvPr>
        <xdr:cNvSpPr/>
      </xdr:nvSpPr>
      <xdr:spPr bwMode="auto">
        <a:xfrm>
          <a:off x="8208980" y="476922"/>
          <a:ext cx="1323640" cy="43254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201706</xdr:colOff>
      <xdr:row>38</xdr:row>
      <xdr:rowOff>112058</xdr:rowOff>
    </xdr:from>
    <xdr:to>
      <xdr:col>2</xdr:col>
      <xdr:colOff>448235</xdr:colOff>
      <xdr:row>43</xdr:row>
      <xdr:rowOff>189452</xdr:rowOff>
    </xdr:to>
    <xdr:sp macro="" textlink="">
      <xdr:nvSpPr>
        <xdr:cNvPr id="2" name="四角形吹き出し 1">
          <a:extLst>
            <a:ext uri="{FF2B5EF4-FFF2-40B4-BE49-F238E27FC236}">
              <a16:creationId xmlns:a16="http://schemas.microsoft.com/office/drawing/2014/main" id="{00000000-0008-0000-1000-000002000000}"/>
            </a:ext>
          </a:extLst>
        </xdr:cNvPr>
        <xdr:cNvSpPr>
          <a:spLocks noChangeArrowheads="1"/>
        </xdr:cNvSpPr>
      </xdr:nvSpPr>
      <xdr:spPr bwMode="auto">
        <a:xfrm>
          <a:off x="201706" y="9160808"/>
          <a:ext cx="1522879" cy="1506144"/>
        </a:xfrm>
        <a:prstGeom prst="wedgeRectCallout">
          <a:avLst>
            <a:gd name="adj1" fmla="val 93073"/>
            <a:gd name="adj2" fmla="val 33052"/>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○○室へ間仕切りを設置したことについて、○○区建築課と協議し、建築基準法の手続きは必要ないことを確認した。</a:t>
          </a:r>
        </a:p>
      </xdr:txBody>
    </xdr:sp>
    <xdr:clientData/>
  </xdr:twoCellAnchor>
  <xdr:twoCellAnchor>
    <xdr:from>
      <xdr:col>0</xdr:col>
      <xdr:colOff>156882</xdr:colOff>
      <xdr:row>51</xdr:row>
      <xdr:rowOff>123265</xdr:rowOff>
    </xdr:from>
    <xdr:to>
      <xdr:col>2</xdr:col>
      <xdr:colOff>537882</xdr:colOff>
      <xdr:row>55</xdr:row>
      <xdr:rowOff>33617</xdr:rowOff>
    </xdr:to>
    <xdr:sp macro="" textlink="">
      <xdr:nvSpPr>
        <xdr:cNvPr id="3" name="四角形吹き出し 4">
          <a:extLst>
            <a:ext uri="{FF2B5EF4-FFF2-40B4-BE49-F238E27FC236}">
              <a16:creationId xmlns:a16="http://schemas.microsoft.com/office/drawing/2014/main" id="{00000000-0008-0000-1000-000003000000}"/>
            </a:ext>
          </a:extLst>
        </xdr:cNvPr>
        <xdr:cNvSpPr>
          <a:spLocks noChangeArrowheads="1"/>
        </xdr:cNvSpPr>
      </xdr:nvSpPr>
      <xdr:spPr bwMode="auto">
        <a:xfrm>
          <a:off x="156882" y="12505765"/>
          <a:ext cx="1657350" cy="862852"/>
        </a:xfrm>
        <a:prstGeom prst="wedgeRectCallout">
          <a:avLst>
            <a:gd name="adj1" fmla="val 72583"/>
            <a:gd name="adj2" fmla="val 9426"/>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○○署予防課と協議し、消防法に適合していることを確認した。</a:t>
          </a:r>
        </a:p>
      </xdr:txBody>
    </xdr:sp>
    <xdr:clientData/>
  </xdr:twoCellAnchor>
  <mc:AlternateContent xmlns:mc="http://schemas.openxmlformats.org/markup-compatibility/2006">
    <mc:Choice xmlns:a14="http://schemas.microsoft.com/office/drawing/2010/main" Requires="a14">
      <xdr:twoCellAnchor editAs="oneCell">
        <xdr:from>
          <xdr:col>4</xdr:col>
          <xdr:colOff>121920</xdr:colOff>
          <xdr:row>32</xdr:row>
          <xdr:rowOff>213360</xdr:rowOff>
        </xdr:from>
        <xdr:to>
          <xdr:col>5</xdr:col>
          <xdr:colOff>30480</xdr:colOff>
          <xdr:row>34</xdr:row>
          <xdr:rowOff>38100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1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30</xdr:row>
          <xdr:rowOff>213360</xdr:rowOff>
        </xdr:from>
        <xdr:to>
          <xdr:col>5</xdr:col>
          <xdr:colOff>30480</xdr:colOff>
          <xdr:row>32</xdr:row>
          <xdr:rowOff>45720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1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29</xdr:row>
          <xdr:rowOff>198120</xdr:rowOff>
        </xdr:from>
        <xdr:to>
          <xdr:col>5</xdr:col>
          <xdr:colOff>30480</xdr:colOff>
          <xdr:row>31</xdr:row>
          <xdr:rowOff>30480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1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152399</xdr:colOff>
      <xdr:row>23</xdr:row>
      <xdr:rowOff>85725</xdr:rowOff>
    </xdr:from>
    <xdr:to>
      <xdr:col>15</xdr:col>
      <xdr:colOff>161924</xdr:colOff>
      <xdr:row>26</xdr:row>
      <xdr:rowOff>121920</xdr:rowOff>
    </xdr:to>
    <xdr:sp macro="" textlink="">
      <xdr:nvSpPr>
        <xdr:cNvPr id="4" name="大かっこ 3">
          <a:extLst>
            <a:ext uri="{FF2B5EF4-FFF2-40B4-BE49-F238E27FC236}">
              <a16:creationId xmlns:a16="http://schemas.microsoft.com/office/drawing/2014/main" id="{00000000-0008-0000-1000-000004000000}"/>
            </a:ext>
          </a:extLst>
        </xdr:cNvPr>
        <xdr:cNvSpPr/>
      </xdr:nvSpPr>
      <xdr:spPr>
        <a:xfrm>
          <a:off x="2066924" y="5562600"/>
          <a:ext cx="7667625" cy="750570"/>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352425</xdr:colOff>
      <xdr:row>34</xdr:row>
      <xdr:rowOff>28575</xdr:rowOff>
    </xdr:from>
    <xdr:to>
      <xdr:col>15</xdr:col>
      <xdr:colOff>161924</xdr:colOff>
      <xdr:row>35</xdr:row>
      <xdr:rowOff>66675</xdr:rowOff>
    </xdr:to>
    <xdr:sp macro="" textlink="">
      <xdr:nvSpPr>
        <xdr:cNvPr id="5" name="大かっこ 4">
          <a:extLst>
            <a:ext uri="{FF2B5EF4-FFF2-40B4-BE49-F238E27FC236}">
              <a16:creationId xmlns:a16="http://schemas.microsoft.com/office/drawing/2014/main" id="{00000000-0008-0000-1000-000005000000}"/>
            </a:ext>
          </a:extLst>
        </xdr:cNvPr>
        <xdr:cNvSpPr/>
      </xdr:nvSpPr>
      <xdr:spPr>
        <a:xfrm>
          <a:off x="2905125" y="8124825"/>
          <a:ext cx="6829424" cy="276225"/>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7.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6"/>
  <sheetViews>
    <sheetView showGridLines="0" tabSelected="1" view="pageBreakPreview" zoomScaleNormal="100" zoomScaleSheetLayoutView="100" workbookViewId="0">
      <selection sqref="A1:D1"/>
    </sheetView>
  </sheetViews>
  <sheetFormatPr defaultColWidth="9" defaultRowHeight="22.5" customHeight="1" x14ac:dyDescent="0.45"/>
  <cols>
    <col min="1" max="1" width="12.19921875" style="1" customWidth="1"/>
    <col min="2" max="2" width="24.5" style="1" customWidth="1"/>
    <col min="3" max="3" width="17.69921875" style="1" customWidth="1"/>
    <col min="4" max="4" width="33.19921875" style="1" customWidth="1"/>
    <col min="5" max="20" width="9" style="1"/>
    <col min="21" max="21" width="9" style="212"/>
    <col min="22" max="16384" width="9" style="1"/>
  </cols>
  <sheetData>
    <row r="1" spans="1:21" ht="22.5" customHeight="1" x14ac:dyDescent="0.45">
      <c r="A1" s="465" t="s">
        <v>216</v>
      </c>
      <c r="B1" s="466"/>
      <c r="C1" s="466"/>
      <c r="D1" s="466"/>
      <c r="U1" s="212" t="s">
        <v>453</v>
      </c>
    </row>
    <row r="2" spans="1:21" ht="22.5" customHeight="1" thickBot="1" x14ac:dyDescent="0.5">
      <c r="A2" s="467" t="s">
        <v>217</v>
      </c>
      <c r="B2" s="468"/>
      <c r="C2" s="468"/>
      <c r="D2" s="468"/>
      <c r="U2" s="212" t="s">
        <v>449</v>
      </c>
    </row>
    <row r="3" spans="1:21" ht="22.5" customHeight="1" x14ac:dyDescent="0.45">
      <c r="A3" s="99" t="s">
        <v>117</v>
      </c>
      <c r="B3" s="470"/>
      <c r="C3" s="470"/>
      <c r="D3" s="471"/>
      <c r="U3" s="212" t="s">
        <v>120</v>
      </c>
    </row>
    <row r="4" spans="1:21" ht="22.5" customHeight="1" x14ac:dyDescent="0.45">
      <c r="A4" s="100" t="s">
        <v>115</v>
      </c>
      <c r="B4" s="472"/>
      <c r="C4" s="472"/>
      <c r="D4" s="473"/>
      <c r="U4" s="212" t="s">
        <v>119</v>
      </c>
    </row>
    <row r="5" spans="1:21" ht="22.5" customHeight="1" x14ac:dyDescent="0.45">
      <c r="A5" s="101" t="s">
        <v>113</v>
      </c>
      <c r="B5" s="474"/>
      <c r="C5" s="475"/>
      <c r="D5" s="476"/>
      <c r="U5" s="212" t="s">
        <v>118</v>
      </c>
    </row>
    <row r="6" spans="1:21" ht="22.5" customHeight="1" thickBot="1" x14ac:dyDescent="0.5">
      <c r="A6" s="102" t="s">
        <v>111</v>
      </c>
      <c r="B6" s="103"/>
      <c r="C6" s="104" t="s">
        <v>110</v>
      </c>
      <c r="D6" s="105"/>
      <c r="U6" s="212" t="s">
        <v>116</v>
      </c>
    </row>
    <row r="7" spans="1:21" ht="22.5" customHeight="1" x14ac:dyDescent="0.45">
      <c r="A7" s="98"/>
      <c r="B7" s="87"/>
      <c r="C7" s="87"/>
      <c r="D7" s="87"/>
      <c r="U7" s="212" t="s">
        <v>114</v>
      </c>
    </row>
    <row r="8" spans="1:21" ht="22.5" customHeight="1" x14ac:dyDescent="0.45">
      <c r="A8" s="482" t="s">
        <v>218</v>
      </c>
      <c r="B8" s="483"/>
      <c r="C8" s="483"/>
      <c r="D8" s="484"/>
      <c r="U8" s="212" t="s">
        <v>112</v>
      </c>
    </row>
    <row r="9" spans="1:21" ht="22.5" customHeight="1" x14ac:dyDescent="0.45">
      <c r="A9" s="469" t="s">
        <v>107</v>
      </c>
      <c r="B9" s="468"/>
      <c r="C9" s="468"/>
      <c r="D9" s="468"/>
      <c r="U9" s="212" t="s">
        <v>109</v>
      </c>
    </row>
    <row r="10" spans="1:21" ht="22.5" customHeight="1" x14ac:dyDescent="0.45">
      <c r="A10" s="477" t="s">
        <v>105</v>
      </c>
      <c r="B10" s="478"/>
      <c r="C10" s="478"/>
      <c r="D10" s="479"/>
      <c r="U10" s="212" t="s">
        <v>108</v>
      </c>
    </row>
    <row r="11" spans="1:21" ht="22.5" customHeight="1" x14ac:dyDescent="0.45">
      <c r="A11" s="94" t="s">
        <v>5</v>
      </c>
      <c r="B11" s="457" t="s">
        <v>103</v>
      </c>
      <c r="C11" s="457"/>
      <c r="D11" s="458"/>
      <c r="U11" s="212" t="s">
        <v>106</v>
      </c>
    </row>
    <row r="12" spans="1:21" ht="22.5" customHeight="1" x14ac:dyDescent="0.45">
      <c r="A12" s="94" t="s">
        <v>5</v>
      </c>
      <c r="B12" s="457" t="s">
        <v>101</v>
      </c>
      <c r="C12" s="457"/>
      <c r="D12" s="458"/>
      <c r="U12" s="212" t="s">
        <v>104</v>
      </c>
    </row>
    <row r="13" spans="1:21" ht="22.5" customHeight="1" x14ac:dyDescent="0.45">
      <c r="A13" s="94" t="s">
        <v>5</v>
      </c>
      <c r="B13" s="457" t="s">
        <v>219</v>
      </c>
      <c r="C13" s="457"/>
      <c r="D13" s="458"/>
      <c r="U13" s="212" t="s">
        <v>102</v>
      </c>
    </row>
    <row r="14" spans="1:21" ht="22.5" customHeight="1" x14ac:dyDescent="0.45">
      <c r="A14" s="97"/>
      <c r="B14" s="480" t="s">
        <v>220</v>
      </c>
      <c r="C14" s="480"/>
      <c r="D14" s="481"/>
      <c r="U14" s="212" t="s">
        <v>100</v>
      </c>
    </row>
    <row r="15" spans="1:21" ht="22.5" customHeight="1" x14ac:dyDescent="0.45">
      <c r="A15" s="97"/>
      <c r="B15" s="459" t="s">
        <v>221</v>
      </c>
      <c r="C15" s="459"/>
      <c r="D15" s="460"/>
      <c r="U15" s="212" t="s">
        <v>99</v>
      </c>
    </row>
    <row r="16" spans="1:21" ht="22.5" customHeight="1" x14ac:dyDescent="0.45">
      <c r="A16" s="97"/>
      <c r="B16" s="459" t="s">
        <v>221</v>
      </c>
      <c r="C16" s="459"/>
      <c r="D16" s="460"/>
      <c r="U16" s="212" t="s">
        <v>98</v>
      </c>
    </row>
    <row r="17" spans="1:21" ht="22.5" customHeight="1" x14ac:dyDescent="0.45">
      <c r="A17" s="461" t="s">
        <v>95</v>
      </c>
      <c r="B17" s="462"/>
      <c r="C17" s="462"/>
      <c r="D17" s="463"/>
      <c r="U17" s="212" t="s">
        <v>97</v>
      </c>
    </row>
    <row r="18" spans="1:21" ht="22.5" customHeight="1" x14ac:dyDescent="0.45">
      <c r="A18" s="94" t="s">
        <v>5</v>
      </c>
      <c r="B18" s="457" t="s">
        <v>222</v>
      </c>
      <c r="C18" s="457"/>
      <c r="D18" s="458"/>
      <c r="U18" s="212" t="s">
        <v>96</v>
      </c>
    </row>
    <row r="19" spans="1:21" ht="22.5" customHeight="1" x14ac:dyDescent="0.45">
      <c r="A19" s="94"/>
      <c r="B19" s="95" t="s">
        <v>223</v>
      </c>
      <c r="C19" s="457"/>
      <c r="D19" s="458"/>
      <c r="U19" s="212" t="s">
        <v>94</v>
      </c>
    </row>
    <row r="20" spans="1:21" ht="22.5" customHeight="1" x14ac:dyDescent="0.45">
      <c r="A20" s="94"/>
      <c r="B20" s="96"/>
      <c r="C20" s="457"/>
      <c r="D20" s="458"/>
      <c r="U20" s="212" t="s">
        <v>678</v>
      </c>
    </row>
    <row r="21" spans="1:21" ht="22.5" customHeight="1" x14ac:dyDescent="0.45">
      <c r="A21" s="94" t="s">
        <v>5</v>
      </c>
      <c r="B21" s="457" t="s">
        <v>91</v>
      </c>
      <c r="C21" s="457"/>
      <c r="D21" s="458"/>
      <c r="U21" s="212" t="s">
        <v>679</v>
      </c>
    </row>
    <row r="22" spans="1:21" ht="22.5" customHeight="1" x14ac:dyDescent="0.45">
      <c r="A22" s="94"/>
      <c r="B22" s="95" t="s">
        <v>224</v>
      </c>
      <c r="C22" s="457"/>
      <c r="D22" s="458"/>
      <c r="U22" s="212" t="s">
        <v>92</v>
      </c>
    </row>
    <row r="23" spans="1:21" ht="22.5" customHeight="1" x14ac:dyDescent="0.45">
      <c r="A23" s="94" t="s">
        <v>5</v>
      </c>
      <c r="B23" s="457" t="s">
        <v>88</v>
      </c>
      <c r="C23" s="457"/>
      <c r="D23" s="458"/>
      <c r="U23" s="212" t="s">
        <v>90</v>
      </c>
    </row>
    <row r="24" spans="1:21" ht="22.5" customHeight="1" x14ac:dyDescent="0.45">
      <c r="A24" s="94"/>
      <c r="B24" s="95" t="s">
        <v>225</v>
      </c>
      <c r="C24" s="457"/>
      <c r="D24" s="458"/>
      <c r="U24" s="212" t="s">
        <v>89</v>
      </c>
    </row>
    <row r="25" spans="1:21" ht="22.5" customHeight="1" x14ac:dyDescent="0.45">
      <c r="A25" s="94"/>
      <c r="B25" s="95" t="s">
        <v>224</v>
      </c>
      <c r="C25" s="457"/>
      <c r="D25" s="458"/>
      <c r="U25" s="212" t="s">
        <v>680</v>
      </c>
    </row>
    <row r="26" spans="1:21" ht="22.5" customHeight="1" x14ac:dyDescent="0.45">
      <c r="A26" s="461" t="s">
        <v>84</v>
      </c>
      <c r="B26" s="462"/>
      <c r="C26" s="462"/>
      <c r="D26" s="463"/>
      <c r="U26" s="212" t="s">
        <v>681</v>
      </c>
    </row>
    <row r="27" spans="1:21" ht="22.5" customHeight="1" x14ac:dyDescent="0.45">
      <c r="A27" s="464" t="s">
        <v>5</v>
      </c>
      <c r="B27" s="457" t="s">
        <v>226</v>
      </c>
      <c r="C27" s="457"/>
      <c r="D27" s="458"/>
      <c r="U27" s="212" t="s">
        <v>682</v>
      </c>
    </row>
    <row r="28" spans="1:21" ht="22.5" customHeight="1" x14ac:dyDescent="0.45">
      <c r="A28" s="464"/>
      <c r="B28" s="457"/>
      <c r="C28" s="457"/>
      <c r="D28" s="458"/>
      <c r="U28" s="212" t="s">
        <v>683</v>
      </c>
    </row>
    <row r="29" spans="1:21" ht="22.5" customHeight="1" x14ac:dyDescent="0.45">
      <c r="A29" s="461" t="s">
        <v>227</v>
      </c>
      <c r="B29" s="462"/>
      <c r="C29" s="462"/>
      <c r="D29" s="463"/>
      <c r="U29" s="212" t="s">
        <v>85</v>
      </c>
    </row>
    <row r="30" spans="1:21" ht="22.5" customHeight="1" x14ac:dyDescent="0.45">
      <c r="A30" s="464" t="s">
        <v>5</v>
      </c>
      <c r="B30" s="457" t="s">
        <v>228</v>
      </c>
      <c r="C30" s="457"/>
      <c r="D30" s="458"/>
      <c r="U30" s="212" t="s">
        <v>83</v>
      </c>
    </row>
    <row r="31" spans="1:21" ht="22.5" customHeight="1" x14ac:dyDescent="0.45">
      <c r="A31" s="464"/>
      <c r="B31" s="457"/>
      <c r="C31" s="457"/>
      <c r="D31" s="458"/>
      <c r="U31" s="212" t="s">
        <v>82</v>
      </c>
    </row>
    <row r="32" spans="1:21" ht="22.5" customHeight="1" x14ac:dyDescent="0.45">
      <c r="A32" s="461" t="s">
        <v>78</v>
      </c>
      <c r="B32" s="462"/>
      <c r="C32" s="462"/>
      <c r="D32" s="463"/>
      <c r="U32" s="212" t="s">
        <v>81</v>
      </c>
    </row>
    <row r="33" spans="1:21" ht="22.5" customHeight="1" x14ac:dyDescent="0.45">
      <c r="A33" s="94"/>
      <c r="B33" s="457"/>
      <c r="C33" s="457"/>
      <c r="D33" s="458"/>
      <c r="U33" s="212" t="s">
        <v>80</v>
      </c>
    </row>
    <row r="34" spans="1:21" ht="22.5" customHeight="1" x14ac:dyDescent="0.45">
      <c r="A34" s="94"/>
      <c r="B34" s="93"/>
      <c r="C34" s="93"/>
      <c r="D34" s="92"/>
    </row>
    <row r="35" spans="1:21" ht="22.5" customHeight="1" x14ac:dyDescent="0.45">
      <c r="A35" s="91"/>
      <c r="B35" s="457"/>
      <c r="C35" s="457"/>
      <c r="D35" s="458"/>
    </row>
    <row r="36" spans="1:21" ht="22.5" customHeight="1" x14ac:dyDescent="0.45">
      <c r="A36" s="90"/>
      <c r="B36" s="89"/>
      <c r="C36" s="89"/>
      <c r="D36" s="88"/>
    </row>
  </sheetData>
  <mergeCells count="32">
    <mergeCell ref="B27:D28"/>
    <mergeCell ref="A27:A28"/>
    <mergeCell ref="A30:A31"/>
    <mergeCell ref="A1:D1"/>
    <mergeCell ref="A2:D2"/>
    <mergeCell ref="A9:D9"/>
    <mergeCell ref="B3:D3"/>
    <mergeCell ref="B4:D4"/>
    <mergeCell ref="B5:D5"/>
    <mergeCell ref="A10:D10"/>
    <mergeCell ref="B11:D11"/>
    <mergeCell ref="B12:D12"/>
    <mergeCell ref="B13:D13"/>
    <mergeCell ref="B14:D14"/>
    <mergeCell ref="A8:D8"/>
    <mergeCell ref="A26:D26"/>
    <mergeCell ref="B33:D33"/>
    <mergeCell ref="B35:D35"/>
    <mergeCell ref="B21:D21"/>
    <mergeCell ref="B15:D15"/>
    <mergeCell ref="B16:D16"/>
    <mergeCell ref="A17:D17"/>
    <mergeCell ref="B18:D18"/>
    <mergeCell ref="B30:D31"/>
    <mergeCell ref="C19:D19"/>
    <mergeCell ref="C20:D20"/>
    <mergeCell ref="C22:D22"/>
    <mergeCell ref="C24:D24"/>
    <mergeCell ref="C25:D25"/>
    <mergeCell ref="A29:D29"/>
    <mergeCell ref="A32:D32"/>
    <mergeCell ref="B23:D23"/>
  </mergeCells>
  <phoneticPr fontId="20"/>
  <dataValidations count="2">
    <dataValidation allowBlank="1" showInputMessage="1" sqref="B6:D6" xr:uid="{9D1CDCC8-E831-438A-B75F-50BA458D0BF0}"/>
    <dataValidation type="list" allowBlank="1" showInputMessage="1" sqref="B5:D5" xr:uid="{6C77814D-F689-4DF4-857C-25869CAD4D36}">
      <formula1>$U$1:$U$33</formula1>
    </dataValidation>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FE482-974D-4749-BFB5-2E3FA4C7879E}">
  <sheetPr codeName="Sheet44">
    <pageSetUpPr fitToPage="1"/>
  </sheetPr>
  <dimension ref="A1:L31"/>
  <sheetViews>
    <sheetView showGridLines="0" view="pageBreakPreview" zoomScaleNormal="85" zoomScaleSheetLayoutView="100" workbookViewId="0"/>
  </sheetViews>
  <sheetFormatPr defaultColWidth="8.5" defaultRowHeight="21.75" customHeight="1" x14ac:dyDescent="0.45"/>
  <cols>
    <col min="1" max="16384" width="8.5" style="254"/>
  </cols>
  <sheetData>
    <row r="1" spans="1:12" ht="21.75" customHeight="1" x14ac:dyDescent="0.45">
      <c r="A1" s="254" t="s">
        <v>541</v>
      </c>
    </row>
    <row r="2" spans="1:12" ht="21.75" customHeight="1" x14ac:dyDescent="0.45">
      <c r="A2" s="254" t="s">
        <v>540</v>
      </c>
    </row>
    <row r="4" spans="1:12" ht="21.75" customHeight="1" x14ac:dyDescent="0.45">
      <c r="K4" s="254" t="s">
        <v>539</v>
      </c>
    </row>
    <row r="5" spans="1:12" ht="21.75" customHeight="1" x14ac:dyDescent="0.45">
      <c r="K5" s="254" t="s">
        <v>538</v>
      </c>
    </row>
    <row r="7" spans="1:12" ht="21.75" customHeight="1" x14ac:dyDescent="0.45">
      <c r="A7" s="254" t="s">
        <v>537</v>
      </c>
    </row>
    <row r="9" spans="1:12" ht="21.75" customHeight="1" x14ac:dyDescent="0.45">
      <c r="F9" s="254" t="s">
        <v>536</v>
      </c>
    </row>
    <row r="10" spans="1:12" ht="21.75" customHeight="1" x14ac:dyDescent="0.45">
      <c r="F10" s="254" t="s">
        <v>535</v>
      </c>
      <c r="L10" s="254" t="s">
        <v>534</v>
      </c>
    </row>
    <row r="13" spans="1:12" ht="21.75" customHeight="1" x14ac:dyDescent="0.45">
      <c r="A13" s="254" t="s">
        <v>533</v>
      </c>
    </row>
    <row r="14" spans="1:12" ht="21.75" customHeight="1" x14ac:dyDescent="0.45">
      <c r="A14" s="981" t="s">
        <v>511</v>
      </c>
      <c r="B14" s="981"/>
      <c r="C14" s="981"/>
      <c r="D14" s="1005"/>
      <c r="E14" s="1005"/>
      <c r="F14" s="1005"/>
      <c r="G14" s="1005"/>
      <c r="H14" s="1005"/>
      <c r="I14" s="1005"/>
      <c r="J14" s="1005"/>
      <c r="K14" s="1005"/>
      <c r="L14" s="1005"/>
    </row>
    <row r="15" spans="1:12" ht="21.75" customHeight="1" x14ac:dyDescent="0.45">
      <c r="A15" s="981" t="s">
        <v>532</v>
      </c>
      <c r="B15" s="981"/>
      <c r="C15" s="981"/>
      <c r="D15" s="1009"/>
      <c r="E15" s="1010"/>
      <c r="F15" s="320"/>
      <c r="G15" s="320" t="s">
        <v>345</v>
      </c>
      <c r="H15" s="320"/>
      <c r="I15" s="320" t="s">
        <v>344</v>
      </c>
      <c r="J15" s="320"/>
      <c r="K15" s="320" t="s">
        <v>531</v>
      </c>
      <c r="L15" s="318"/>
    </row>
    <row r="16" spans="1:12" ht="21.75" customHeight="1" x14ac:dyDescent="0.45">
      <c r="A16" s="981" t="s">
        <v>510</v>
      </c>
      <c r="B16" s="981"/>
      <c r="C16" s="981"/>
      <c r="D16" s="327" t="s">
        <v>530</v>
      </c>
      <c r="F16" s="254" t="s">
        <v>340</v>
      </c>
      <c r="G16" s="326"/>
      <c r="L16" s="322"/>
    </row>
    <row r="17" spans="1:12" ht="21.75" customHeight="1" x14ac:dyDescent="0.45">
      <c r="A17" s="981"/>
      <c r="B17" s="981"/>
      <c r="C17" s="981"/>
      <c r="D17" s="1006"/>
      <c r="E17" s="1007"/>
      <c r="F17" s="1007"/>
      <c r="G17" s="1007"/>
      <c r="H17" s="1007"/>
      <c r="I17" s="1007"/>
      <c r="J17" s="1007"/>
      <c r="K17" s="1007"/>
      <c r="L17" s="1008"/>
    </row>
    <row r="18" spans="1:12" ht="21.75" customHeight="1" x14ac:dyDescent="0.45">
      <c r="A18" s="981" t="s">
        <v>529</v>
      </c>
      <c r="B18" s="981"/>
      <c r="C18" s="981"/>
      <c r="D18" s="325" t="s">
        <v>528</v>
      </c>
      <c r="E18" s="993"/>
      <c r="F18" s="991"/>
      <c r="G18" s="991"/>
      <c r="H18" s="991"/>
      <c r="I18" s="991"/>
      <c r="J18" s="991"/>
      <c r="K18" s="991"/>
      <c r="L18" s="994"/>
    </row>
    <row r="19" spans="1:12" ht="21.75" customHeight="1" x14ac:dyDescent="0.45">
      <c r="A19" s="981"/>
      <c r="B19" s="981"/>
      <c r="C19" s="981"/>
      <c r="D19" s="325" t="s">
        <v>527</v>
      </c>
      <c r="E19" s="993"/>
      <c r="F19" s="991"/>
      <c r="G19" s="991"/>
      <c r="H19" s="991"/>
      <c r="I19" s="991"/>
      <c r="J19" s="991"/>
      <c r="K19" s="991"/>
      <c r="L19" s="994"/>
    </row>
    <row r="20" spans="1:12" ht="21.75" customHeight="1" x14ac:dyDescent="0.45">
      <c r="A20" s="981"/>
      <c r="B20" s="981"/>
      <c r="C20" s="981"/>
      <c r="D20" s="325" t="s">
        <v>526</v>
      </c>
      <c r="E20" s="993"/>
      <c r="F20" s="991"/>
      <c r="G20" s="991"/>
      <c r="H20" s="991"/>
      <c r="I20" s="991"/>
      <c r="J20" s="991"/>
      <c r="K20" s="991"/>
      <c r="L20" s="994"/>
    </row>
    <row r="21" spans="1:12" ht="21.75" customHeight="1" x14ac:dyDescent="0.45">
      <c r="A21" s="981"/>
      <c r="B21" s="981"/>
      <c r="C21" s="981"/>
      <c r="D21" s="324" t="s">
        <v>316</v>
      </c>
      <c r="E21" s="993"/>
      <c r="F21" s="991"/>
      <c r="G21" s="991"/>
      <c r="H21" s="991"/>
      <c r="I21" s="991"/>
      <c r="J21" s="991"/>
      <c r="K21" s="991"/>
      <c r="L21" s="994"/>
    </row>
    <row r="22" spans="1:12" ht="21.75" customHeight="1" x14ac:dyDescent="0.45">
      <c r="A22" s="981" t="s">
        <v>525</v>
      </c>
      <c r="B22" s="981"/>
      <c r="C22" s="981"/>
      <c r="D22" s="323"/>
      <c r="L22" s="322"/>
    </row>
    <row r="23" spans="1:12" ht="21.75" customHeight="1" x14ac:dyDescent="0.45">
      <c r="A23" s="981"/>
      <c r="B23" s="981"/>
      <c r="C23" s="981"/>
      <c r="D23" s="323" t="s">
        <v>524</v>
      </c>
      <c r="L23" s="322"/>
    </row>
    <row r="24" spans="1:12" ht="21.75" customHeight="1" x14ac:dyDescent="0.45">
      <c r="A24" s="981"/>
      <c r="B24" s="981"/>
      <c r="C24" s="981"/>
      <c r="D24" s="323"/>
      <c r="L24" s="322"/>
    </row>
    <row r="25" spans="1:12" ht="21.75" customHeight="1" x14ac:dyDescent="0.45">
      <c r="A25" s="981" t="s">
        <v>523</v>
      </c>
      <c r="B25" s="981"/>
      <c r="C25" s="981"/>
      <c r="D25" s="321"/>
      <c r="E25" s="320" t="s">
        <v>345</v>
      </c>
      <c r="F25" s="319"/>
      <c r="G25" s="320" t="s">
        <v>344</v>
      </c>
      <c r="H25" s="320" t="s">
        <v>353</v>
      </c>
      <c r="I25" s="319"/>
      <c r="J25" s="320" t="s">
        <v>345</v>
      </c>
      <c r="K25" s="319"/>
      <c r="L25" s="318" t="s">
        <v>344</v>
      </c>
    </row>
    <row r="26" spans="1:12" ht="21.75" customHeight="1" x14ac:dyDescent="0.45">
      <c r="A26" s="981" t="s">
        <v>522</v>
      </c>
      <c r="B26" s="981"/>
      <c r="C26" s="981"/>
      <c r="D26" s="1003"/>
      <c r="E26" s="1004"/>
      <c r="F26" s="1004"/>
      <c r="G26" s="1004"/>
      <c r="H26" s="1004"/>
      <c r="I26" s="1004"/>
      <c r="J26" s="317" t="s">
        <v>343</v>
      </c>
      <c r="K26" s="317"/>
      <c r="L26" s="316"/>
    </row>
    <row r="28" spans="1:12" ht="21.75" customHeight="1" x14ac:dyDescent="0.45">
      <c r="A28" s="254" t="s">
        <v>521</v>
      </c>
    </row>
    <row r="29" spans="1:12" ht="21.75" customHeight="1" x14ac:dyDescent="0.45">
      <c r="A29" s="254" t="s">
        <v>520</v>
      </c>
    </row>
    <row r="30" spans="1:12" ht="21.75" customHeight="1" x14ac:dyDescent="0.45">
      <c r="A30" s="315" t="s">
        <v>519</v>
      </c>
    </row>
    <row r="31" spans="1:12" ht="21.75" customHeight="1" x14ac:dyDescent="0.45">
      <c r="A31" s="254" t="s">
        <v>518</v>
      </c>
    </row>
  </sheetData>
  <mergeCells count="15">
    <mergeCell ref="A22:C24"/>
    <mergeCell ref="A25:C25"/>
    <mergeCell ref="A26:C26"/>
    <mergeCell ref="D26:I26"/>
    <mergeCell ref="A14:C14"/>
    <mergeCell ref="A15:C15"/>
    <mergeCell ref="A16:C17"/>
    <mergeCell ref="A18:C21"/>
    <mergeCell ref="D14:L14"/>
    <mergeCell ref="E18:L18"/>
    <mergeCell ref="E19:L19"/>
    <mergeCell ref="E20:L20"/>
    <mergeCell ref="E21:L21"/>
    <mergeCell ref="D17:L17"/>
    <mergeCell ref="D15:E15"/>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02669-F5B6-4113-A79F-89B75DE2EDD8}">
  <sheetPr codeName="Sheet45"/>
  <dimension ref="A1:W20"/>
  <sheetViews>
    <sheetView showGridLines="0" view="pageBreakPreview" zoomScaleNormal="70" zoomScaleSheetLayoutView="100" workbookViewId="0"/>
  </sheetViews>
  <sheetFormatPr defaultColWidth="5" defaultRowHeight="21" customHeight="1" x14ac:dyDescent="0.45"/>
  <cols>
    <col min="1" max="16384" width="5" style="237"/>
  </cols>
  <sheetData>
    <row r="1" spans="1:23" ht="21" customHeight="1" x14ac:dyDescent="0.45">
      <c r="A1" s="237" t="s">
        <v>547</v>
      </c>
      <c r="K1" s="981" t="s">
        <v>467</v>
      </c>
      <c r="L1" s="981"/>
      <c r="M1" s="981"/>
      <c r="N1" s="981"/>
      <c r="O1" s="981"/>
      <c r="P1" s="939" t="str">
        <f>IF(チェックシート!$B$5="", "", チェックシート!$B$5)</f>
        <v/>
      </c>
      <c r="Q1" s="939"/>
      <c r="R1" s="939"/>
      <c r="S1" s="939"/>
      <c r="T1" s="939"/>
      <c r="U1" s="939"/>
      <c r="V1" s="939"/>
    </row>
    <row r="2" spans="1:23" ht="21" customHeight="1" x14ac:dyDescent="0.45">
      <c r="A2" s="254" t="s">
        <v>546</v>
      </c>
      <c r="K2" s="981" t="s">
        <v>466</v>
      </c>
      <c r="L2" s="981"/>
      <c r="M2" s="981"/>
      <c r="N2" s="981"/>
      <c r="O2" s="981"/>
      <c r="P2" s="939" t="str">
        <f>IF(チェックシート!$B$4="", "", チェックシート!$B$4)</f>
        <v/>
      </c>
      <c r="Q2" s="939"/>
      <c r="R2" s="939"/>
      <c r="S2" s="939"/>
      <c r="T2" s="939"/>
      <c r="U2" s="939"/>
      <c r="V2" s="939"/>
    </row>
    <row r="3" spans="1:23" ht="21" customHeight="1" x14ac:dyDescent="0.45">
      <c r="A3" s="337"/>
    </row>
    <row r="4" spans="1:23" ht="21" customHeight="1" thickBot="1" x14ac:dyDescent="0.5">
      <c r="A4" s="336"/>
    </row>
    <row r="5" spans="1:23" ht="21" customHeight="1" x14ac:dyDescent="0.45">
      <c r="A5" s="335"/>
      <c r="B5" s="334"/>
      <c r="C5" s="334"/>
      <c r="D5" s="334"/>
      <c r="E5" s="334"/>
      <c r="F5" s="334"/>
      <c r="G5" s="334"/>
      <c r="H5" s="334"/>
      <c r="I5" s="334"/>
      <c r="J5" s="334"/>
      <c r="K5" s="334"/>
      <c r="L5" s="334"/>
      <c r="M5" s="334"/>
      <c r="N5" s="334"/>
      <c r="O5" s="334"/>
      <c r="P5" s="334"/>
      <c r="Q5" s="334"/>
      <c r="R5" s="334"/>
      <c r="S5" s="334"/>
      <c r="T5" s="334"/>
      <c r="U5" s="334"/>
      <c r="V5" s="334"/>
      <c r="W5" s="333"/>
    </row>
    <row r="6" spans="1:23" ht="21" customHeight="1" x14ac:dyDescent="0.45">
      <c r="A6" s="260"/>
      <c r="B6" s="259"/>
      <c r="C6" s="259"/>
      <c r="D6" s="259"/>
      <c r="E6" s="259"/>
      <c r="F6" s="259"/>
      <c r="G6" s="259"/>
      <c r="H6" s="259"/>
      <c r="I6" s="259"/>
      <c r="J6" s="259"/>
      <c r="K6" s="259"/>
      <c r="L6" s="259"/>
      <c r="M6" s="259"/>
      <c r="N6" s="259"/>
      <c r="O6" s="259"/>
      <c r="P6" s="259"/>
      <c r="Q6" s="259"/>
      <c r="R6" s="259"/>
      <c r="S6" s="259"/>
      <c r="T6" s="259"/>
      <c r="U6" s="259"/>
      <c r="V6" s="259"/>
      <c r="W6" s="258"/>
    </row>
    <row r="7" spans="1:23" ht="21" customHeight="1" x14ac:dyDescent="0.45">
      <c r="A7" s="260"/>
      <c r="B7" s="259"/>
      <c r="C7" s="259"/>
      <c r="D7" s="259"/>
      <c r="E7" s="259"/>
      <c r="F7" s="259"/>
      <c r="G7" s="259"/>
      <c r="H7" s="259"/>
      <c r="I7" s="259"/>
      <c r="J7" s="259"/>
      <c r="K7" s="259"/>
      <c r="L7" s="259"/>
      <c r="M7" s="259"/>
      <c r="N7" s="259"/>
      <c r="O7" s="259"/>
      <c r="P7" s="259"/>
      <c r="Q7" s="259"/>
      <c r="R7" s="259"/>
      <c r="S7" s="259"/>
      <c r="T7" s="259"/>
      <c r="U7" s="259"/>
      <c r="V7" s="259"/>
      <c r="W7" s="258"/>
    </row>
    <row r="8" spans="1:23" ht="21" customHeight="1" x14ac:dyDescent="0.45">
      <c r="A8" s="260"/>
      <c r="B8" s="259"/>
      <c r="C8" s="259"/>
      <c r="D8" s="259"/>
      <c r="E8" s="259"/>
      <c r="F8" s="259"/>
      <c r="G8" s="259"/>
      <c r="H8" s="259"/>
      <c r="I8" s="259"/>
      <c r="J8" s="259"/>
      <c r="K8" s="259"/>
      <c r="L8" s="259"/>
      <c r="M8" s="259"/>
      <c r="N8" s="259"/>
      <c r="O8" s="259"/>
      <c r="P8" s="259"/>
      <c r="Q8" s="259"/>
      <c r="R8" s="259"/>
      <c r="S8" s="259"/>
      <c r="T8" s="259"/>
      <c r="U8" s="259"/>
      <c r="V8" s="259"/>
      <c r="W8" s="258"/>
    </row>
    <row r="9" spans="1:23" ht="21" customHeight="1" x14ac:dyDescent="0.45">
      <c r="A9" s="260"/>
      <c r="B9" s="259"/>
      <c r="C9" s="259"/>
      <c r="D9" s="259"/>
      <c r="E9" s="259"/>
      <c r="F9" s="259"/>
      <c r="G9" s="259"/>
      <c r="H9" s="259"/>
      <c r="I9" s="259"/>
      <c r="J9" s="259"/>
      <c r="K9" s="259"/>
      <c r="L9" s="259"/>
      <c r="M9" s="259"/>
      <c r="N9" s="259"/>
      <c r="O9" s="259"/>
      <c r="P9" s="259"/>
      <c r="Q9" s="259"/>
      <c r="R9" s="259"/>
      <c r="S9" s="259"/>
      <c r="T9" s="259"/>
      <c r="U9" s="259"/>
      <c r="V9" s="259"/>
      <c r="W9" s="258"/>
    </row>
    <row r="10" spans="1:23" ht="21" customHeight="1" x14ac:dyDescent="0.45">
      <c r="A10" s="260"/>
      <c r="B10" s="259"/>
      <c r="C10" s="259"/>
      <c r="D10" s="259"/>
      <c r="E10" s="259"/>
      <c r="F10" s="259"/>
      <c r="G10" s="259"/>
      <c r="H10" s="259"/>
      <c r="I10" s="259"/>
      <c r="J10" s="259"/>
      <c r="K10" s="259"/>
      <c r="L10" s="259"/>
      <c r="M10" s="259"/>
      <c r="N10" s="259"/>
      <c r="O10" s="259"/>
      <c r="P10" s="259"/>
      <c r="Q10" s="259"/>
      <c r="R10" s="259"/>
      <c r="S10" s="259"/>
      <c r="T10" s="259"/>
      <c r="U10" s="259"/>
      <c r="V10" s="259"/>
      <c r="W10" s="258"/>
    </row>
    <row r="11" spans="1:23" ht="21" customHeight="1" x14ac:dyDescent="0.45">
      <c r="A11" s="260"/>
      <c r="B11" s="244"/>
      <c r="C11" s="244"/>
      <c r="D11" s="244"/>
      <c r="E11" s="244"/>
      <c r="F11" s="244"/>
      <c r="G11" s="244"/>
      <c r="H11" s="244"/>
      <c r="I11" s="244"/>
      <c r="J11" s="244"/>
      <c r="K11" s="244"/>
      <c r="L11" s="244"/>
      <c r="M11" s="244"/>
      <c r="W11" s="332"/>
    </row>
    <row r="12" spans="1:23" ht="21" customHeight="1" x14ac:dyDescent="0.45">
      <c r="A12" s="260"/>
      <c r="W12" s="332"/>
    </row>
    <row r="13" spans="1:23" ht="21" customHeight="1" x14ac:dyDescent="0.45">
      <c r="A13" s="260"/>
      <c r="W13" s="332"/>
    </row>
    <row r="14" spans="1:23" ht="21" customHeight="1" x14ac:dyDescent="0.45">
      <c r="A14" s="260"/>
      <c r="V14" s="244"/>
      <c r="W14" s="332"/>
    </row>
    <row r="15" spans="1:23" ht="21" customHeight="1" x14ac:dyDescent="0.45">
      <c r="A15" s="260"/>
      <c r="W15" s="258"/>
    </row>
    <row r="16" spans="1:23" ht="21" customHeight="1" thickBot="1" x14ac:dyDescent="0.5">
      <c r="A16" s="331"/>
      <c r="B16" s="330"/>
      <c r="C16" s="330"/>
      <c r="D16" s="330"/>
      <c r="E16" s="330"/>
      <c r="F16" s="330"/>
      <c r="G16" s="330"/>
      <c r="H16" s="330"/>
      <c r="I16" s="330"/>
      <c r="J16" s="330"/>
      <c r="K16" s="330"/>
      <c r="L16" s="330"/>
      <c r="M16" s="330"/>
      <c r="N16" s="330"/>
      <c r="O16" s="330"/>
      <c r="P16" s="330"/>
      <c r="Q16" s="330"/>
      <c r="R16" s="330"/>
      <c r="S16" s="330"/>
      <c r="T16" s="330"/>
      <c r="U16" s="330"/>
      <c r="V16" s="329"/>
      <c r="W16" s="328"/>
    </row>
    <row r="17" spans="1:1" s="234" customFormat="1" ht="21" customHeight="1" x14ac:dyDescent="0.45">
      <c r="A17" s="234" t="s">
        <v>545</v>
      </c>
    </row>
    <row r="18" spans="1:1" s="234" customFormat="1" ht="21" customHeight="1" x14ac:dyDescent="0.45">
      <c r="A18" s="234" t="s">
        <v>544</v>
      </c>
    </row>
    <row r="19" spans="1:1" s="234" customFormat="1" ht="21" customHeight="1" x14ac:dyDescent="0.45">
      <c r="A19" s="234" t="s">
        <v>543</v>
      </c>
    </row>
    <row r="20" spans="1:1" s="234" customFormat="1" ht="21" customHeight="1" x14ac:dyDescent="0.45">
      <c r="A20" s="234" t="s">
        <v>542</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1FC0D-9DAC-4105-BD96-9979962F8AA7}">
  <sheetPr codeName="Sheet47"/>
  <dimension ref="A1:J30"/>
  <sheetViews>
    <sheetView showGridLines="0" view="pageBreakPreview" zoomScaleNormal="85" zoomScaleSheetLayoutView="100" workbookViewId="0"/>
  </sheetViews>
  <sheetFormatPr defaultColWidth="8.3984375" defaultRowHeight="24" customHeight="1" x14ac:dyDescent="0.45"/>
  <cols>
    <col min="1" max="8" width="8.3984375" style="237"/>
    <col min="9" max="9" width="8.3984375" style="237" customWidth="1"/>
    <col min="10" max="16384" width="8.3984375" style="237"/>
  </cols>
  <sheetData>
    <row r="1" spans="1:10" ht="24" customHeight="1" x14ac:dyDescent="0.45">
      <c r="A1" s="338" t="s">
        <v>561</v>
      </c>
    </row>
    <row r="2" spans="1:10" ht="24" customHeight="1" x14ac:dyDescent="0.45">
      <c r="A2" s="361" t="s">
        <v>560</v>
      </c>
      <c r="F2" s="1017" t="s">
        <v>467</v>
      </c>
      <c r="G2" s="1019"/>
      <c r="H2" s="431" t="str">
        <f>IF(チェックシート!$B$5="", "", チェックシート!$B$5)</f>
        <v/>
      </c>
      <c r="I2" s="432"/>
      <c r="J2" s="433"/>
    </row>
    <row r="3" spans="1:10" ht="24" customHeight="1" x14ac:dyDescent="0.45">
      <c r="F3" s="1029" t="s">
        <v>466</v>
      </c>
      <c r="G3" s="1031"/>
      <c r="H3" s="1032" t="str">
        <f>IF(チェックシート!$B$4="", "", チェックシート!$B$4)</f>
        <v/>
      </c>
      <c r="I3" s="1033"/>
      <c r="J3" s="1034"/>
    </row>
    <row r="5" spans="1:10" ht="24" customHeight="1" x14ac:dyDescent="0.45">
      <c r="A5" s="338"/>
    </row>
    <row r="6" spans="1:10" ht="24" customHeight="1" x14ac:dyDescent="0.45">
      <c r="A6" s="1026" t="s">
        <v>559</v>
      </c>
      <c r="B6" s="1027"/>
      <c r="C6" s="1027"/>
      <c r="D6" s="1028"/>
      <c r="E6" s="1026" t="s">
        <v>558</v>
      </c>
      <c r="F6" s="1027"/>
      <c r="G6" s="1027"/>
      <c r="H6" s="1027"/>
      <c r="I6" s="1028"/>
      <c r="J6" s="360" t="s">
        <v>557</v>
      </c>
    </row>
    <row r="7" spans="1:10" ht="24" customHeight="1" x14ac:dyDescent="0.45">
      <c r="A7" s="1029"/>
      <c r="B7" s="1030"/>
      <c r="C7" s="1030"/>
      <c r="D7" s="1031"/>
      <c r="E7" s="1029"/>
      <c r="F7" s="1030"/>
      <c r="G7" s="1030"/>
      <c r="H7" s="1030"/>
      <c r="I7" s="1031"/>
      <c r="J7" s="359" t="s">
        <v>556</v>
      </c>
    </row>
    <row r="8" spans="1:10" ht="24" customHeight="1" x14ac:dyDescent="0.45">
      <c r="A8" s="1023" t="s">
        <v>555</v>
      </c>
      <c r="B8" s="1024"/>
      <c r="C8" s="1024"/>
      <c r="D8" s="1025"/>
      <c r="E8" s="358"/>
      <c r="F8" s="357"/>
      <c r="G8" s="357"/>
      <c r="H8" s="357"/>
      <c r="I8" s="356"/>
      <c r="J8" s="353"/>
    </row>
    <row r="9" spans="1:10" ht="24" customHeight="1" x14ac:dyDescent="0.45">
      <c r="A9" s="1020"/>
      <c r="B9" s="1021"/>
      <c r="C9" s="1021"/>
      <c r="D9" s="1022"/>
      <c r="E9" s="355"/>
      <c r="F9" s="354"/>
      <c r="G9" s="354"/>
      <c r="H9" s="354"/>
      <c r="I9" s="353"/>
      <c r="J9" s="353"/>
    </row>
    <row r="10" spans="1:10" ht="24" customHeight="1" x14ac:dyDescent="0.45">
      <c r="A10" s="1020"/>
      <c r="B10" s="1021"/>
      <c r="C10" s="1021"/>
      <c r="D10" s="1022"/>
      <c r="E10" s="355"/>
      <c r="F10" s="354"/>
      <c r="G10" s="354"/>
      <c r="H10" s="354"/>
      <c r="I10" s="353"/>
      <c r="J10" s="353"/>
    </row>
    <row r="11" spans="1:10" ht="24" customHeight="1" x14ac:dyDescent="0.45">
      <c r="A11" s="1020"/>
      <c r="B11" s="1021"/>
      <c r="C11" s="1021"/>
      <c r="D11" s="1022"/>
      <c r="E11" s="355"/>
      <c r="F11" s="354"/>
      <c r="G11" s="354"/>
      <c r="H11" s="354"/>
      <c r="I11" s="353"/>
      <c r="J11" s="353"/>
    </row>
    <row r="12" spans="1:10" ht="24" customHeight="1" x14ac:dyDescent="0.45">
      <c r="A12" s="1020"/>
      <c r="B12" s="1021"/>
      <c r="C12" s="1021"/>
      <c r="D12" s="1022"/>
      <c r="E12" s="355"/>
      <c r="F12" s="354"/>
      <c r="G12" s="354"/>
      <c r="H12" s="354"/>
      <c r="I12" s="353"/>
      <c r="J12" s="353"/>
    </row>
    <row r="13" spans="1:10" ht="24" customHeight="1" x14ac:dyDescent="0.45">
      <c r="A13" s="1020"/>
      <c r="B13" s="1021"/>
      <c r="C13" s="1021"/>
      <c r="D13" s="1022"/>
      <c r="E13" s="355"/>
      <c r="F13" s="354"/>
      <c r="G13" s="354"/>
      <c r="H13" s="354"/>
      <c r="I13" s="353"/>
      <c r="J13" s="353"/>
    </row>
    <row r="14" spans="1:10" ht="24" customHeight="1" x14ac:dyDescent="0.45">
      <c r="A14" s="1020"/>
      <c r="B14" s="1021"/>
      <c r="C14" s="1021"/>
      <c r="D14" s="1022"/>
      <c r="E14" s="355"/>
      <c r="F14" s="354"/>
      <c r="G14" s="354"/>
      <c r="H14" s="354"/>
      <c r="I14" s="353"/>
      <c r="J14" s="353"/>
    </row>
    <row r="15" spans="1:10" ht="24" customHeight="1" x14ac:dyDescent="0.45">
      <c r="A15" s="1020"/>
      <c r="B15" s="1021"/>
      <c r="C15" s="1021"/>
      <c r="D15" s="1022"/>
      <c r="E15" s="355"/>
      <c r="F15" s="354"/>
      <c r="G15" s="354"/>
      <c r="H15" s="354"/>
      <c r="I15" s="353"/>
      <c r="J15" s="353"/>
    </row>
    <row r="16" spans="1:10" ht="24" customHeight="1" x14ac:dyDescent="0.45">
      <c r="A16" s="1020"/>
      <c r="B16" s="1021"/>
      <c r="C16" s="1021"/>
      <c r="D16" s="1022"/>
      <c r="E16" s="355"/>
      <c r="F16" s="354"/>
      <c r="G16" s="354"/>
      <c r="H16" s="354"/>
      <c r="I16" s="353"/>
      <c r="J16" s="353"/>
    </row>
    <row r="17" spans="1:10" ht="24" customHeight="1" x14ac:dyDescent="0.45">
      <c r="A17" s="1020" t="s">
        <v>554</v>
      </c>
      <c r="B17" s="1021"/>
      <c r="C17" s="1021"/>
      <c r="D17" s="1022"/>
      <c r="E17" s="342"/>
      <c r="F17" s="341"/>
      <c r="G17" s="341"/>
      <c r="H17" s="341"/>
      <c r="I17" s="340"/>
      <c r="J17" s="353"/>
    </row>
    <row r="18" spans="1:10" ht="24" customHeight="1" x14ac:dyDescent="0.45">
      <c r="A18" s="1017" t="s">
        <v>553</v>
      </c>
      <c r="B18" s="1018"/>
      <c r="C18" s="1018"/>
      <c r="D18" s="1019"/>
      <c r="E18" s="1014" t="s">
        <v>552</v>
      </c>
      <c r="F18" s="1015"/>
      <c r="G18" s="1015"/>
      <c r="H18" s="1015"/>
      <c r="I18" s="1016"/>
      <c r="J18" s="343"/>
    </row>
    <row r="19" spans="1:10" ht="24" customHeight="1" x14ac:dyDescent="0.45">
      <c r="A19" s="1020"/>
      <c r="B19" s="1021"/>
      <c r="C19" s="1021"/>
      <c r="D19" s="1022"/>
      <c r="E19" s="352"/>
      <c r="F19" s="351"/>
      <c r="G19" s="351"/>
      <c r="H19" s="351"/>
      <c r="I19" s="350"/>
      <c r="J19" s="343"/>
    </row>
    <row r="20" spans="1:10" ht="24" customHeight="1" x14ac:dyDescent="0.45">
      <c r="A20" s="349"/>
      <c r="B20" s="348"/>
      <c r="C20" s="348"/>
      <c r="D20" s="347"/>
      <c r="E20" s="346"/>
      <c r="F20" s="345"/>
      <c r="G20" s="345"/>
      <c r="H20" s="345"/>
      <c r="I20" s="344"/>
      <c r="J20" s="343"/>
    </row>
    <row r="21" spans="1:10" ht="24" customHeight="1" x14ac:dyDescent="0.45">
      <c r="A21" s="349"/>
      <c r="B21" s="348"/>
      <c r="C21" s="348"/>
      <c r="D21" s="347"/>
      <c r="E21" s="346"/>
      <c r="F21" s="345"/>
      <c r="G21" s="345"/>
      <c r="H21" s="345"/>
      <c r="I21" s="344"/>
      <c r="J21" s="343"/>
    </row>
    <row r="22" spans="1:10" ht="24" customHeight="1" x14ac:dyDescent="0.45">
      <c r="A22" s="349"/>
      <c r="B22" s="348"/>
      <c r="C22" s="348"/>
      <c r="D22" s="347"/>
      <c r="E22" s="346"/>
      <c r="F22" s="345"/>
      <c r="G22" s="345"/>
      <c r="H22" s="345"/>
      <c r="I22" s="344"/>
      <c r="J22" s="343"/>
    </row>
    <row r="23" spans="1:10" ht="24" customHeight="1" x14ac:dyDescent="0.45">
      <c r="A23" s="1020"/>
      <c r="B23" s="1021"/>
      <c r="C23" s="1021"/>
      <c r="D23" s="1022"/>
      <c r="E23" s="346"/>
      <c r="F23" s="345"/>
      <c r="G23" s="345"/>
      <c r="H23" s="345"/>
      <c r="I23" s="344"/>
      <c r="J23" s="343"/>
    </row>
    <row r="24" spans="1:10" ht="24" customHeight="1" x14ac:dyDescent="0.45">
      <c r="A24" s="1020"/>
      <c r="B24" s="1021"/>
      <c r="C24" s="1021"/>
      <c r="D24" s="1022"/>
      <c r="E24" s="346"/>
      <c r="F24" s="345"/>
      <c r="G24" s="345"/>
      <c r="H24" s="345"/>
      <c r="I24" s="344"/>
      <c r="J24" s="343"/>
    </row>
    <row r="25" spans="1:10" ht="24" customHeight="1" x14ac:dyDescent="0.45">
      <c r="A25" s="1020"/>
      <c r="B25" s="1021"/>
      <c r="C25" s="1021"/>
      <c r="D25" s="1022"/>
      <c r="E25" s="346"/>
      <c r="F25" s="345"/>
      <c r="G25" s="345"/>
      <c r="H25" s="345"/>
      <c r="I25" s="344"/>
      <c r="J25" s="343"/>
    </row>
    <row r="26" spans="1:10" ht="24" customHeight="1" x14ac:dyDescent="0.45">
      <c r="A26" s="1011"/>
      <c r="B26" s="1012"/>
      <c r="C26" s="1012"/>
      <c r="D26" s="1013"/>
      <c r="E26" s="342"/>
      <c r="F26" s="341"/>
      <c r="G26" s="341"/>
      <c r="H26" s="341"/>
      <c r="I26" s="340"/>
      <c r="J26" s="339"/>
    </row>
    <row r="27" spans="1:10" ht="24" customHeight="1" x14ac:dyDescent="0.45">
      <c r="A27" s="338" t="s">
        <v>551</v>
      </c>
    </row>
    <row r="28" spans="1:10" ht="24" customHeight="1" x14ac:dyDescent="0.45">
      <c r="A28" s="338" t="s">
        <v>550</v>
      </c>
    </row>
    <row r="29" spans="1:10" ht="24" customHeight="1" x14ac:dyDescent="0.45">
      <c r="A29" s="338" t="s">
        <v>549</v>
      </c>
    </row>
    <row r="30" spans="1:10" ht="24" customHeight="1" x14ac:dyDescent="0.45">
      <c r="A30" s="338" t="s">
        <v>548</v>
      </c>
    </row>
  </sheetData>
  <mergeCells count="22">
    <mergeCell ref="F2:G2"/>
    <mergeCell ref="E6:I7"/>
    <mergeCell ref="A6:D7"/>
    <mergeCell ref="F3:G3"/>
    <mergeCell ref="H3:J3"/>
    <mergeCell ref="A17:D17"/>
    <mergeCell ref="A8:D8"/>
    <mergeCell ref="A9:D9"/>
    <mergeCell ref="A10:D10"/>
    <mergeCell ref="A11:D11"/>
    <mergeCell ref="A12:D12"/>
    <mergeCell ref="A13:D13"/>
    <mergeCell ref="A14:D14"/>
    <mergeCell ref="A15:D15"/>
    <mergeCell ref="A16:D16"/>
    <mergeCell ref="A26:D26"/>
    <mergeCell ref="E18:I18"/>
    <mergeCell ref="A18:D18"/>
    <mergeCell ref="A19:D19"/>
    <mergeCell ref="A23:D23"/>
    <mergeCell ref="A24:D24"/>
    <mergeCell ref="A25:D25"/>
  </mergeCells>
  <phoneticPr fontId="20"/>
  <pageMargins left="0.75" right="0.75" top="1" bottom="1" header="0.5" footer="0.5"/>
  <pageSetup paperSize="9" scale="9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53841-338C-4719-BE05-18172323FB1D}">
  <sheetPr codeName="Sheet51"/>
  <dimension ref="A1:J36"/>
  <sheetViews>
    <sheetView showGridLines="0" view="pageBreakPreview" zoomScaleNormal="85" zoomScaleSheetLayoutView="100" workbookViewId="0"/>
  </sheetViews>
  <sheetFormatPr defaultColWidth="7.8984375" defaultRowHeight="18.75" customHeight="1" x14ac:dyDescent="0.45"/>
  <cols>
    <col min="1" max="16384" width="7.8984375" style="254"/>
  </cols>
  <sheetData>
    <row r="1" spans="1:10" ht="18.75" customHeight="1" x14ac:dyDescent="0.45">
      <c r="A1" s="254" t="s">
        <v>571</v>
      </c>
    </row>
    <row r="2" spans="1:10" ht="18.75" customHeight="1" x14ac:dyDescent="0.45">
      <c r="A2" s="254" t="s">
        <v>570</v>
      </c>
    </row>
    <row r="4" spans="1:10" ht="18.75" customHeight="1" x14ac:dyDescent="0.45">
      <c r="F4" s="1035" t="s">
        <v>569</v>
      </c>
      <c r="G4" s="1035"/>
      <c r="H4" s="1036" t="str">
        <f>IF(チェックシート!$B$5="", "", チェックシート!$B$5)</f>
        <v/>
      </c>
      <c r="I4" s="1037"/>
      <c r="J4" s="1038"/>
    </row>
    <row r="5" spans="1:10" ht="18.75" customHeight="1" x14ac:dyDescent="0.45">
      <c r="F5" s="1035" t="s">
        <v>466</v>
      </c>
      <c r="G5" s="1035"/>
      <c r="H5" s="1036" t="str">
        <f>IF(チェックシート!$B$4="", "", チェックシート!$B$4)</f>
        <v/>
      </c>
      <c r="I5" s="1037"/>
      <c r="J5" s="1038"/>
    </row>
    <row r="6" spans="1:10" ht="18.75" customHeight="1" x14ac:dyDescent="0.45">
      <c r="A6" s="244"/>
      <c r="B6" s="244"/>
      <c r="C6" s="244"/>
      <c r="D6" s="244"/>
      <c r="E6" s="244"/>
      <c r="F6" s="244"/>
      <c r="G6" s="244"/>
      <c r="H6" s="244"/>
      <c r="I6" s="244"/>
    </row>
    <row r="7" spans="1:10" ht="18.75" customHeight="1" x14ac:dyDescent="0.45">
      <c r="A7" s="370" t="s">
        <v>568</v>
      </c>
      <c r="B7" s="369"/>
      <c r="C7" s="369"/>
      <c r="D7" s="369"/>
      <c r="E7" s="369"/>
      <c r="F7" s="369"/>
      <c r="G7" s="369"/>
      <c r="H7" s="369"/>
      <c r="I7" s="369"/>
      <c r="J7" s="368"/>
    </row>
    <row r="8" spans="1:10" ht="18.75" customHeight="1" x14ac:dyDescent="0.45">
      <c r="A8" s="366" t="s">
        <v>567</v>
      </c>
      <c r="B8" s="365"/>
      <c r="C8" s="365"/>
      <c r="D8" s="365"/>
      <c r="E8" s="365"/>
      <c r="F8" s="365"/>
      <c r="G8" s="365"/>
      <c r="H8" s="365"/>
      <c r="I8" s="365"/>
      <c r="J8" s="364"/>
    </row>
    <row r="9" spans="1:10" ht="18.75" customHeight="1" x14ac:dyDescent="0.45">
      <c r="A9" s="371"/>
      <c r="J9" s="322"/>
    </row>
    <row r="10" spans="1:10" ht="18.75" customHeight="1" x14ac:dyDescent="0.45">
      <c r="A10" s="363"/>
      <c r="J10" s="322"/>
    </row>
    <row r="11" spans="1:10" ht="18.75" customHeight="1" x14ac:dyDescent="0.45">
      <c r="A11" s="363"/>
      <c r="J11" s="322"/>
    </row>
    <row r="12" spans="1:10" ht="18.75" customHeight="1" x14ac:dyDescent="0.45">
      <c r="A12" s="363"/>
      <c r="J12" s="322"/>
    </row>
    <row r="13" spans="1:10" ht="18.75" customHeight="1" x14ac:dyDescent="0.45">
      <c r="A13" s="363"/>
      <c r="J13" s="322"/>
    </row>
    <row r="14" spans="1:10" ht="18.75" customHeight="1" x14ac:dyDescent="0.45">
      <c r="A14" s="367"/>
      <c r="B14" s="317"/>
      <c r="C14" s="317"/>
      <c r="D14" s="317"/>
      <c r="E14" s="317"/>
      <c r="F14" s="317"/>
      <c r="G14" s="317"/>
      <c r="H14" s="317"/>
      <c r="I14" s="317"/>
      <c r="J14" s="316"/>
    </row>
    <row r="15" spans="1:10" ht="18.75" customHeight="1" x14ac:dyDescent="0.45">
      <c r="A15" s="370" t="s">
        <v>566</v>
      </c>
      <c r="B15" s="369"/>
      <c r="C15" s="369"/>
      <c r="D15" s="369"/>
      <c r="E15" s="369"/>
      <c r="F15" s="369"/>
      <c r="G15" s="369"/>
      <c r="H15" s="369"/>
      <c r="I15" s="369"/>
      <c r="J15" s="368"/>
    </row>
    <row r="16" spans="1:10" ht="18.75" customHeight="1" x14ac:dyDescent="0.45">
      <c r="A16" s="363"/>
      <c r="J16" s="322"/>
    </row>
    <row r="17" spans="1:10" ht="18.75" customHeight="1" x14ac:dyDescent="0.45">
      <c r="A17" s="363"/>
      <c r="J17" s="322"/>
    </row>
    <row r="18" spans="1:10" ht="18.75" customHeight="1" x14ac:dyDescent="0.45">
      <c r="A18" s="363"/>
      <c r="J18" s="322"/>
    </row>
    <row r="19" spans="1:10" ht="18.75" customHeight="1" x14ac:dyDescent="0.45">
      <c r="A19" s="363"/>
      <c r="J19" s="322"/>
    </row>
    <row r="20" spans="1:10" ht="18.75" customHeight="1" x14ac:dyDescent="0.45">
      <c r="A20" s="363"/>
      <c r="J20" s="322"/>
    </row>
    <row r="21" spans="1:10" ht="18.75" customHeight="1" x14ac:dyDescent="0.45">
      <c r="A21" s="363"/>
      <c r="J21" s="322"/>
    </row>
    <row r="22" spans="1:10" ht="18.75" customHeight="1" x14ac:dyDescent="0.45">
      <c r="A22" s="366" t="s">
        <v>565</v>
      </c>
      <c r="B22" s="365"/>
      <c r="C22" s="365"/>
      <c r="D22" s="365"/>
      <c r="E22" s="365"/>
      <c r="F22" s="365"/>
      <c r="G22" s="365"/>
      <c r="H22" s="365"/>
      <c r="I22" s="365"/>
      <c r="J22" s="364"/>
    </row>
    <row r="23" spans="1:10" ht="18.75" customHeight="1" x14ac:dyDescent="0.45">
      <c r="A23" s="363"/>
      <c r="J23" s="322"/>
    </row>
    <row r="24" spans="1:10" ht="18.75" customHeight="1" x14ac:dyDescent="0.45">
      <c r="A24" s="363"/>
      <c r="J24" s="322"/>
    </row>
    <row r="25" spans="1:10" ht="18.75" customHeight="1" x14ac:dyDescent="0.45">
      <c r="A25" s="363"/>
      <c r="J25" s="322"/>
    </row>
    <row r="26" spans="1:10" ht="18.75" customHeight="1" x14ac:dyDescent="0.45">
      <c r="A26" s="363"/>
      <c r="J26" s="322"/>
    </row>
    <row r="27" spans="1:10" ht="18.75" customHeight="1" x14ac:dyDescent="0.45">
      <c r="A27" s="363"/>
      <c r="J27" s="322"/>
    </row>
    <row r="28" spans="1:10" ht="18.75" customHeight="1" x14ac:dyDescent="0.45">
      <c r="A28" s="367"/>
      <c r="B28" s="317"/>
      <c r="C28" s="317"/>
      <c r="D28" s="317"/>
      <c r="E28" s="317"/>
      <c r="F28" s="317"/>
      <c r="G28" s="317"/>
      <c r="H28" s="317"/>
      <c r="I28" s="317"/>
      <c r="J28" s="316"/>
    </row>
    <row r="29" spans="1:10" ht="18.75" customHeight="1" x14ac:dyDescent="0.45">
      <c r="A29" s="366" t="s">
        <v>564</v>
      </c>
      <c r="B29" s="365"/>
      <c r="C29" s="365"/>
      <c r="D29" s="365"/>
      <c r="E29" s="365"/>
      <c r="F29" s="365"/>
      <c r="G29" s="365"/>
      <c r="H29" s="365"/>
      <c r="I29" s="365"/>
      <c r="J29" s="364"/>
    </row>
    <row r="30" spans="1:10" ht="18.75" customHeight="1" x14ac:dyDescent="0.45">
      <c r="A30" s="363"/>
      <c r="J30" s="322"/>
    </row>
    <row r="31" spans="1:10" ht="18.75" customHeight="1" x14ac:dyDescent="0.45">
      <c r="A31" s="363"/>
      <c r="J31" s="322"/>
    </row>
    <row r="32" spans="1:10" ht="18.75" customHeight="1" x14ac:dyDescent="0.45">
      <c r="A32" s="363"/>
      <c r="J32" s="322"/>
    </row>
    <row r="33" spans="1:10" ht="18.75" customHeight="1" x14ac:dyDescent="0.45">
      <c r="A33" s="363"/>
      <c r="J33" s="322"/>
    </row>
    <row r="34" spans="1:10" ht="18.75" customHeight="1" x14ac:dyDescent="0.45">
      <c r="A34" s="362"/>
      <c r="B34" s="317"/>
      <c r="C34" s="317"/>
      <c r="D34" s="317"/>
      <c r="E34" s="317"/>
      <c r="F34" s="317"/>
      <c r="G34" s="317"/>
      <c r="H34" s="317"/>
      <c r="I34" s="317"/>
      <c r="J34" s="316"/>
    </row>
    <row r="35" spans="1:10" ht="18.75" customHeight="1" x14ac:dyDescent="0.45">
      <c r="A35" s="254" t="s">
        <v>563</v>
      </c>
    </row>
    <row r="36" spans="1:10" ht="18.75" customHeight="1" x14ac:dyDescent="0.45">
      <c r="A36" s="254" t="s">
        <v>562</v>
      </c>
    </row>
  </sheetData>
  <mergeCells count="4">
    <mergeCell ref="F4:G4"/>
    <mergeCell ref="F5:G5"/>
    <mergeCell ref="H5:J5"/>
    <mergeCell ref="H4:J4"/>
  </mergeCells>
  <phoneticPr fontId="20"/>
  <pageMargins left="0.75" right="0.75" top="1" bottom="0.5625" header="0.5" footer="0.5"/>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93B9F-CE41-4D50-B95D-861D4C286C06}">
  <sheetPr codeName="Sheet52">
    <pageSetUpPr fitToPage="1"/>
  </sheetPr>
  <dimension ref="A1:K32"/>
  <sheetViews>
    <sheetView showGridLines="0" view="pageBreakPreview" zoomScaleNormal="85" zoomScaleSheetLayoutView="100" workbookViewId="0"/>
  </sheetViews>
  <sheetFormatPr defaultColWidth="8" defaultRowHeight="23.25" customHeight="1" x14ac:dyDescent="0.45"/>
  <cols>
    <col min="1" max="16384" width="8" style="237"/>
  </cols>
  <sheetData>
    <row r="1" spans="1:11" ht="23.25" customHeight="1" x14ac:dyDescent="0.45">
      <c r="A1" s="361" t="s">
        <v>584</v>
      </c>
    </row>
    <row r="2" spans="1:11" ht="23.25" customHeight="1" x14ac:dyDescent="0.45">
      <c r="A2" s="361" t="s">
        <v>583</v>
      </c>
      <c r="G2" s="1017" t="s">
        <v>569</v>
      </c>
      <c r="H2" s="1019"/>
      <c r="I2" s="1036" t="str">
        <f>IF(チェックシート!$B$5="", "", チェックシート!$B$5)</f>
        <v/>
      </c>
      <c r="J2" s="1037"/>
      <c r="K2" s="1038"/>
    </row>
    <row r="3" spans="1:11" ht="23.25" customHeight="1" x14ac:dyDescent="0.45">
      <c r="A3" s="382"/>
      <c r="G3" s="1029" t="s">
        <v>466</v>
      </c>
      <c r="H3" s="1031"/>
      <c r="I3" s="1036" t="str">
        <f>IF(チェックシート!$B$4="", "", チェックシート!$B$4)</f>
        <v/>
      </c>
      <c r="J3" s="1037"/>
      <c r="K3" s="1038"/>
    </row>
    <row r="6" spans="1:11" ht="23.25" customHeight="1" x14ac:dyDescent="0.45">
      <c r="A6" s="382"/>
    </row>
    <row r="7" spans="1:11" ht="23.25" customHeight="1" x14ac:dyDescent="0.45">
      <c r="A7" s="1026" t="s">
        <v>582</v>
      </c>
      <c r="B7" s="1027"/>
      <c r="C7" s="1028"/>
      <c r="D7" s="1039"/>
      <c r="E7" s="1040"/>
      <c r="F7" s="1040"/>
      <c r="G7" s="1040"/>
      <c r="H7" s="1040"/>
      <c r="I7" s="1040"/>
      <c r="J7" s="1040"/>
      <c r="K7" s="1041"/>
    </row>
    <row r="8" spans="1:11" ht="23.25" customHeight="1" x14ac:dyDescent="0.45">
      <c r="A8" s="1029"/>
      <c r="B8" s="1030"/>
      <c r="C8" s="1031"/>
      <c r="D8" s="1042"/>
      <c r="E8" s="1043"/>
      <c r="F8" s="1043"/>
      <c r="G8" s="1043"/>
      <c r="H8" s="1043"/>
      <c r="I8" s="1043"/>
      <c r="J8" s="1043"/>
      <c r="K8" s="1044"/>
    </row>
    <row r="9" spans="1:11" ht="23.25" customHeight="1" x14ac:dyDescent="0.45">
      <c r="A9" s="1026" t="s">
        <v>581</v>
      </c>
      <c r="B9" s="1027"/>
      <c r="C9" s="1028"/>
      <c r="D9" s="352" t="s">
        <v>338</v>
      </c>
      <c r="E9" s="381"/>
      <c r="F9" s="351" t="s">
        <v>340</v>
      </c>
      <c r="G9" s="380"/>
      <c r="H9" s="357"/>
      <c r="I9" s="357"/>
      <c r="J9" s="357"/>
      <c r="K9" s="356"/>
    </row>
    <row r="10" spans="1:11" ht="23.25" customHeight="1" x14ac:dyDescent="0.45">
      <c r="A10" s="1029"/>
      <c r="B10" s="1030"/>
      <c r="C10" s="1031"/>
      <c r="D10" s="379"/>
      <c r="E10" s="378"/>
      <c r="F10" s="378"/>
      <c r="G10" s="378"/>
      <c r="H10" s="378"/>
      <c r="I10" s="378"/>
      <c r="J10" s="378"/>
      <c r="K10" s="377"/>
    </row>
    <row r="11" spans="1:11" ht="23.25" customHeight="1" x14ac:dyDescent="0.45">
      <c r="A11" s="1026" t="s">
        <v>580</v>
      </c>
      <c r="B11" s="1027"/>
      <c r="C11" s="1028"/>
      <c r="D11" s="358"/>
      <c r="E11" s="357"/>
      <c r="F11" s="357"/>
      <c r="G11" s="357"/>
      <c r="H11" s="357"/>
      <c r="I11" s="357"/>
      <c r="J11" s="357"/>
      <c r="K11" s="356"/>
    </row>
    <row r="12" spans="1:11" ht="23.25" customHeight="1" x14ac:dyDescent="0.45">
      <c r="A12" s="1029"/>
      <c r="B12" s="1030"/>
      <c r="C12" s="1031"/>
      <c r="D12" s="342"/>
      <c r="E12" s="341"/>
      <c r="F12" s="341"/>
      <c r="G12" s="341"/>
      <c r="H12" s="341"/>
      <c r="I12" s="341"/>
      <c r="J12" s="341"/>
      <c r="K12" s="340"/>
    </row>
    <row r="13" spans="1:11" ht="23.25" customHeight="1" x14ac:dyDescent="0.45">
      <c r="A13" s="1017" t="s">
        <v>579</v>
      </c>
      <c r="B13" s="1018"/>
      <c r="C13" s="1019"/>
      <c r="D13" s="376"/>
      <c r="E13" s="375" t="s">
        <v>578</v>
      </c>
      <c r="F13" s="375" t="s">
        <v>577</v>
      </c>
      <c r="G13" s="374"/>
      <c r="H13" s="375" t="s">
        <v>576</v>
      </c>
      <c r="I13" s="375" t="s">
        <v>575</v>
      </c>
      <c r="J13" s="374"/>
      <c r="K13" s="373" t="s">
        <v>574</v>
      </c>
    </row>
    <row r="14" spans="1:11" ht="23.25" customHeight="1" x14ac:dyDescent="0.45">
      <c r="A14" s="1026" t="s">
        <v>573</v>
      </c>
      <c r="B14" s="1027"/>
      <c r="C14" s="1028"/>
      <c r="D14" s="352"/>
      <c r="E14" s="351"/>
      <c r="F14" s="351"/>
      <c r="G14" s="351"/>
      <c r="H14" s="351"/>
      <c r="I14" s="351"/>
      <c r="J14" s="351"/>
      <c r="K14" s="350"/>
    </row>
    <row r="15" spans="1:11" ht="23.25" customHeight="1" x14ac:dyDescent="0.45">
      <c r="A15" s="1014"/>
      <c r="B15" s="1015"/>
      <c r="C15" s="1016"/>
      <c r="D15" s="346"/>
      <c r="E15" s="345"/>
      <c r="F15" s="345"/>
      <c r="G15" s="345"/>
      <c r="H15" s="345"/>
      <c r="I15" s="345"/>
      <c r="J15" s="345"/>
      <c r="K15" s="344"/>
    </row>
    <row r="16" spans="1:11" ht="23.25" customHeight="1" x14ac:dyDescent="0.45">
      <c r="A16" s="1014"/>
      <c r="B16" s="1015"/>
      <c r="C16" s="1016"/>
      <c r="D16" s="346"/>
      <c r="E16" s="345"/>
      <c r="F16" s="345"/>
      <c r="G16" s="345"/>
      <c r="H16" s="345"/>
      <c r="I16" s="345"/>
      <c r="J16" s="345"/>
      <c r="K16" s="344"/>
    </row>
    <row r="17" spans="1:11" ht="23.25" customHeight="1" x14ac:dyDescent="0.45">
      <c r="A17" s="1014"/>
      <c r="B17" s="1015"/>
      <c r="C17" s="1016"/>
      <c r="D17" s="346"/>
      <c r="E17" s="345"/>
      <c r="F17" s="345"/>
      <c r="G17" s="345"/>
      <c r="H17" s="345"/>
      <c r="I17" s="345"/>
      <c r="J17" s="345"/>
      <c r="K17" s="344"/>
    </row>
    <row r="18" spans="1:11" ht="23.25" customHeight="1" x14ac:dyDescent="0.45">
      <c r="A18" s="1014"/>
      <c r="B18" s="1015"/>
      <c r="C18" s="1016"/>
      <c r="D18" s="346"/>
      <c r="E18" s="345"/>
      <c r="F18" s="345"/>
      <c r="G18" s="345"/>
      <c r="H18" s="345"/>
      <c r="I18" s="345"/>
      <c r="J18" s="345"/>
      <c r="K18" s="344"/>
    </row>
    <row r="19" spans="1:11" ht="23.25" customHeight="1" x14ac:dyDescent="0.45">
      <c r="A19" s="1014"/>
      <c r="B19" s="1015"/>
      <c r="C19" s="1016"/>
      <c r="D19" s="346"/>
      <c r="E19" s="345"/>
      <c r="F19" s="345"/>
      <c r="G19" s="345"/>
      <c r="H19" s="345"/>
      <c r="I19" s="345"/>
      <c r="J19" s="345"/>
      <c r="K19" s="344"/>
    </row>
    <row r="20" spans="1:11" ht="23.25" customHeight="1" x14ac:dyDescent="0.45">
      <c r="A20" s="1014"/>
      <c r="B20" s="1015"/>
      <c r="C20" s="1016"/>
      <c r="D20" s="346"/>
      <c r="E20" s="345"/>
      <c r="F20" s="345"/>
      <c r="G20" s="345"/>
      <c r="H20" s="345"/>
      <c r="I20" s="345"/>
      <c r="J20" s="345"/>
      <c r="K20" s="344"/>
    </row>
    <row r="21" spans="1:11" ht="23.25" customHeight="1" x14ac:dyDescent="0.45">
      <c r="A21" s="1014"/>
      <c r="B21" s="1015"/>
      <c r="C21" s="1016"/>
      <c r="D21" s="346"/>
      <c r="E21" s="345"/>
      <c r="F21" s="345"/>
      <c r="G21" s="345"/>
      <c r="H21" s="345"/>
      <c r="I21" s="345"/>
      <c r="J21" s="345"/>
      <c r="K21" s="344"/>
    </row>
    <row r="22" spans="1:11" ht="23.25" customHeight="1" x14ac:dyDescent="0.45">
      <c r="A22" s="1014"/>
      <c r="B22" s="1015"/>
      <c r="C22" s="1016"/>
      <c r="D22" s="346"/>
      <c r="E22" s="345"/>
      <c r="F22" s="345"/>
      <c r="G22" s="345"/>
      <c r="H22" s="345"/>
      <c r="I22" s="345"/>
      <c r="J22" s="345"/>
      <c r="K22" s="344"/>
    </row>
    <row r="23" spans="1:11" ht="23.25" customHeight="1" x14ac:dyDescent="0.45">
      <c r="A23" s="1014"/>
      <c r="B23" s="1015"/>
      <c r="C23" s="1016"/>
      <c r="D23" s="346"/>
      <c r="E23" s="345"/>
      <c r="F23" s="345"/>
      <c r="G23" s="345"/>
      <c r="H23" s="345"/>
      <c r="I23" s="345"/>
      <c r="J23" s="345"/>
      <c r="K23" s="344"/>
    </row>
    <row r="24" spans="1:11" ht="23.25" customHeight="1" x14ac:dyDescent="0.45">
      <c r="A24" s="1014"/>
      <c r="B24" s="1015"/>
      <c r="C24" s="1016"/>
      <c r="D24" s="346"/>
      <c r="E24" s="345"/>
      <c r="F24" s="345"/>
      <c r="G24" s="345"/>
      <c r="H24" s="345"/>
      <c r="I24" s="345"/>
      <c r="J24" s="345"/>
      <c r="K24" s="344"/>
    </row>
    <row r="25" spans="1:11" ht="23.25" customHeight="1" x14ac:dyDescent="0.45">
      <c r="A25" s="1014"/>
      <c r="B25" s="1015"/>
      <c r="C25" s="1016"/>
      <c r="D25" s="346"/>
      <c r="E25" s="345"/>
      <c r="F25" s="345"/>
      <c r="G25" s="345"/>
      <c r="H25" s="345"/>
      <c r="I25" s="345"/>
      <c r="J25" s="345"/>
      <c r="K25" s="344"/>
    </row>
    <row r="26" spans="1:11" ht="23.25" customHeight="1" x14ac:dyDescent="0.45">
      <c r="A26" s="1014"/>
      <c r="B26" s="1015"/>
      <c r="C26" s="1016"/>
      <c r="D26" s="346"/>
      <c r="E26" s="345"/>
      <c r="F26" s="345"/>
      <c r="G26" s="345"/>
      <c r="H26" s="345"/>
      <c r="I26" s="345"/>
      <c r="J26" s="345"/>
      <c r="K26" s="344"/>
    </row>
    <row r="27" spans="1:11" ht="23.25" customHeight="1" x14ac:dyDescent="0.45">
      <c r="A27" s="1014"/>
      <c r="B27" s="1015"/>
      <c r="C27" s="1016"/>
      <c r="D27" s="346"/>
      <c r="E27" s="345"/>
      <c r="F27" s="345"/>
      <c r="G27" s="345"/>
      <c r="H27" s="345"/>
      <c r="I27" s="345"/>
      <c r="J27" s="345"/>
      <c r="K27" s="344"/>
    </row>
    <row r="28" spans="1:11" ht="23.25" customHeight="1" x14ac:dyDescent="0.45">
      <c r="A28" s="1014"/>
      <c r="B28" s="1015"/>
      <c r="C28" s="1016"/>
      <c r="D28" s="346"/>
      <c r="E28" s="345"/>
      <c r="F28" s="345"/>
      <c r="G28" s="345"/>
      <c r="H28" s="345"/>
      <c r="I28" s="345"/>
      <c r="J28" s="345"/>
      <c r="K28" s="344"/>
    </row>
    <row r="29" spans="1:11" ht="23.25" customHeight="1" x14ac:dyDescent="0.45">
      <c r="A29" s="1014"/>
      <c r="B29" s="1015"/>
      <c r="C29" s="1016"/>
      <c r="D29" s="346"/>
      <c r="E29" s="345"/>
      <c r="F29" s="345"/>
      <c r="G29" s="345"/>
      <c r="H29" s="345"/>
      <c r="I29" s="345"/>
      <c r="J29" s="345"/>
      <c r="K29" s="344"/>
    </row>
    <row r="30" spans="1:11" ht="23.25" customHeight="1" x14ac:dyDescent="0.45">
      <c r="A30" s="1014"/>
      <c r="B30" s="1015"/>
      <c r="C30" s="1016"/>
      <c r="D30" s="346"/>
      <c r="E30" s="345"/>
      <c r="F30" s="345"/>
      <c r="G30" s="345"/>
      <c r="H30" s="345"/>
      <c r="I30" s="345"/>
      <c r="J30" s="345"/>
      <c r="K30" s="344"/>
    </row>
    <row r="31" spans="1:11" ht="23.25" customHeight="1" x14ac:dyDescent="0.45">
      <c r="A31" s="1029"/>
      <c r="B31" s="1030"/>
      <c r="C31" s="1031"/>
      <c r="D31" s="372"/>
      <c r="E31" s="341"/>
      <c r="F31" s="341"/>
      <c r="G31" s="341"/>
      <c r="H31" s="341"/>
      <c r="I31" s="341"/>
      <c r="J31" s="341"/>
      <c r="K31" s="340"/>
    </row>
    <row r="32" spans="1:11" ht="23.25" customHeight="1" x14ac:dyDescent="0.45">
      <c r="A32" s="361" t="s">
        <v>572</v>
      </c>
    </row>
  </sheetData>
  <mergeCells count="10">
    <mergeCell ref="A14:C31"/>
    <mergeCell ref="G2:H2"/>
    <mergeCell ref="G3:H3"/>
    <mergeCell ref="A13:C13"/>
    <mergeCell ref="D7:K8"/>
    <mergeCell ref="I3:K3"/>
    <mergeCell ref="I2:K2"/>
    <mergeCell ref="A7:C8"/>
    <mergeCell ref="A9:C10"/>
    <mergeCell ref="A11:C12"/>
  </mergeCells>
  <phoneticPr fontId="20"/>
  <pageMargins left="0.75" right="0.75" top="1" bottom="1" header="0.5" footer="0.5"/>
  <pageSetup paperSize="9" scale="90"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96853-4B16-4012-A74F-09B650D92025}">
  <sheetPr codeName="Sheet54"/>
  <dimension ref="A1:J41"/>
  <sheetViews>
    <sheetView showGridLines="0" view="pageBreakPreview" zoomScaleNormal="85" zoomScaleSheetLayoutView="100" workbookViewId="0"/>
  </sheetViews>
  <sheetFormatPr defaultColWidth="7.8984375" defaultRowHeight="17.25" customHeight="1" x14ac:dyDescent="0.45"/>
  <cols>
    <col min="1" max="16384" width="7.8984375" style="254"/>
  </cols>
  <sheetData>
    <row r="1" spans="1:10" ht="17.25" customHeight="1" x14ac:dyDescent="0.45">
      <c r="A1" s="254" t="s">
        <v>603</v>
      </c>
    </row>
    <row r="2" spans="1:10" ht="17.25" customHeight="1" x14ac:dyDescent="0.45">
      <c r="A2" s="254" t="s">
        <v>602</v>
      </c>
    </row>
    <row r="3" spans="1:10" ht="17.25" customHeight="1" x14ac:dyDescent="0.45">
      <c r="A3" s="398" t="s">
        <v>601</v>
      </c>
    </row>
    <row r="4" spans="1:10" ht="17.25" customHeight="1" x14ac:dyDescent="0.45">
      <c r="F4" s="1045" t="s">
        <v>569</v>
      </c>
      <c r="G4" s="1046"/>
      <c r="H4" s="1036" t="str">
        <f>IF(チェックシート!$B$5="", "", チェックシート!$B$5)</f>
        <v/>
      </c>
      <c r="I4" s="1037"/>
      <c r="J4" s="1038"/>
    </row>
    <row r="5" spans="1:10" ht="17.25" customHeight="1" x14ac:dyDescent="0.45">
      <c r="F5" s="1047" t="s">
        <v>466</v>
      </c>
      <c r="G5" s="1048"/>
      <c r="H5" s="1036" t="str">
        <f>IF(チェックシート!$B$4="", "", チェックシート!$B$4)</f>
        <v/>
      </c>
      <c r="I5" s="1037"/>
      <c r="J5" s="1038"/>
    </row>
    <row r="7" spans="1:10" ht="17.25" customHeight="1" x14ac:dyDescent="0.45">
      <c r="A7" s="383" t="s">
        <v>600</v>
      </c>
      <c r="B7" s="369"/>
      <c r="C7" s="369"/>
      <c r="D7" s="369"/>
      <c r="E7" s="369"/>
      <c r="F7" s="369"/>
      <c r="G7" s="369"/>
      <c r="H7" s="369"/>
      <c r="I7" s="369"/>
      <c r="J7" s="397" t="s">
        <v>599</v>
      </c>
    </row>
    <row r="8" spans="1:10" ht="17.25" customHeight="1" x14ac:dyDescent="0.45">
      <c r="A8" s="396"/>
      <c r="J8" s="395"/>
    </row>
    <row r="9" spans="1:10" ht="17.25" customHeight="1" x14ac:dyDescent="0.45">
      <c r="A9" s="323"/>
      <c r="B9" s="387"/>
      <c r="C9" s="386" t="s">
        <v>598</v>
      </c>
      <c r="D9" s="385"/>
      <c r="E9" s="384"/>
      <c r="J9" s="322"/>
    </row>
    <row r="10" spans="1:10" ht="17.25" customHeight="1" x14ac:dyDescent="0.45">
      <c r="A10" s="323"/>
      <c r="B10" s="387"/>
      <c r="C10" s="386" t="s">
        <v>597</v>
      </c>
      <c r="D10" s="385"/>
      <c r="E10" s="384"/>
      <c r="J10" s="322"/>
    </row>
    <row r="11" spans="1:10" ht="17.25" customHeight="1" x14ac:dyDescent="0.45">
      <c r="A11" s="323"/>
      <c r="B11" s="387"/>
      <c r="C11" s="386" t="s">
        <v>596</v>
      </c>
      <c r="D11" s="385"/>
      <c r="E11" s="384"/>
      <c r="J11" s="322"/>
    </row>
    <row r="12" spans="1:10" ht="17.25" customHeight="1" x14ac:dyDescent="0.45">
      <c r="A12" s="323"/>
      <c r="B12" s="387"/>
      <c r="C12" s="386" t="s">
        <v>595</v>
      </c>
      <c r="D12" s="385"/>
      <c r="E12" s="384"/>
      <c r="J12" s="322"/>
    </row>
    <row r="13" spans="1:10" ht="17.25" customHeight="1" x14ac:dyDescent="0.45">
      <c r="A13" s="323"/>
      <c r="B13" s="387"/>
      <c r="C13" s="386" t="s">
        <v>594</v>
      </c>
      <c r="D13" s="385"/>
      <c r="E13" s="384"/>
      <c r="J13" s="322"/>
    </row>
    <row r="14" spans="1:10" ht="17.25" customHeight="1" x14ac:dyDescent="0.45">
      <c r="A14" s="323"/>
      <c r="J14" s="322"/>
    </row>
    <row r="15" spans="1:10" ht="17.25" customHeight="1" x14ac:dyDescent="0.45">
      <c r="A15" s="394" t="s">
        <v>593</v>
      </c>
      <c r="B15" s="393"/>
      <c r="C15" s="393"/>
      <c r="D15" s="393"/>
      <c r="E15" s="393"/>
      <c r="F15" s="393"/>
      <c r="G15" s="393"/>
      <c r="H15" s="393"/>
      <c r="I15" s="393"/>
      <c r="J15" s="392"/>
    </row>
    <row r="16" spans="1:10" ht="17.25" customHeight="1" x14ac:dyDescent="0.45">
      <c r="A16" s="323"/>
      <c r="J16" s="322"/>
    </row>
    <row r="17" spans="1:10" ht="17.25" customHeight="1" x14ac:dyDescent="0.45">
      <c r="A17" s="323"/>
      <c r="J17" s="322"/>
    </row>
    <row r="18" spans="1:10" ht="17.25" customHeight="1" x14ac:dyDescent="0.45">
      <c r="A18" s="323"/>
      <c r="J18" s="322"/>
    </row>
    <row r="19" spans="1:10" ht="17.25" customHeight="1" x14ac:dyDescent="0.45">
      <c r="A19" s="323"/>
      <c r="J19" s="322"/>
    </row>
    <row r="20" spans="1:10" ht="17.25" customHeight="1" x14ac:dyDescent="0.45">
      <c r="A20" s="391"/>
      <c r="B20" s="390"/>
      <c r="C20" s="390"/>
      <c r="D20" s="390"/>
      <c r="E20" s="390"/>
      <c r="F20" s="390"/>
      <c r="G20" s="390"/>
      <c r="H20" s="390"/>
      <c r="I20" s="390"/>
      <c r="J20" s="389"/>
    </row>
    <row r="21" spans="1:10" ht="17.25" customHeight="1" x14ac:dyDescent="0.45">
      <c r="A21" s="388" t="s">
        <v>592</v>
      </c>
      <c r="B21" s="365"/>
      <c r="C21" s="365"/>
      <c r="D21" s="365"/>
      <c r="E21" s="365"/>
      <c r="F21" s="365"/>
      <c r="G21" s="365"/>
      <c r="H21" s="365"/>
      <c r="I21" s="365"/>
      <c r="J21" s="364"/>
    </row>
    <row r="22" spans="1:10" ht="17.25" customHeight="1" x14ac:dyDescent="0.45">
      <c r="A22" s="323" t="s">
        <v>591</v>
      </c>
      <c r="J22" s="322"/>
    </row>
    <row r="23" spans="1:10" ht="17.25" customHeight="1" x14ac:dyDescent="0.45">
      <c r="A23" s="323"/>
      <c r="B23" s="387"/>
      <c r="C23" s="386" t="s">
        <v>590</v>
      </c>
      <c r="D23" s="385"/>
      <c r="E23" s="384"/>
      <c r="J23" s="322"/>
    </row>
    <row r="24" spans="1:10" ht="17.25" customHeight="1" x14ac:dyDescent="0.45">
      <c r="A24" s="323"/>
      <c r="B24" s="387"/>
      <c r="C24" s="386" t="s">
        <v>589</v>
      </c>
      <c r="D24" s="385"/>
      <c r="E24" s="384"/>
      <c r="J24" s="322"/>
    </row>
    <row r="25" spans="1:10" ht="17.25" customHeight="1" x14ac:dyDescent="0.45">
      <c r="A25" s="323"/>
      <c r="J25" s="322"/>
    </row>
    <row r="26" spans="1:10" ht="17.25" customHeight="1" x14ac:dyDescent="0.45">
      <c r="A26" s="323" t="s">
        <v>588</v>
      </c>
      <c r="J26" s="322"/>
    </row>
    <row r="27" spans="1:10" ht="17.25" customHeight="1" x14ac:dyDescent="0.45">
      <c r="A27" s="323"/>
      <c r="J27" s="322"/>
    </row>
    <row r="28" spans="1:10" ht="17.25" customHeight="1" x14ac:dyDescent="0.45">
      <c r="A28" s="323"/>
      <c r="J28" s="322"/>
    </row>
    <row r="29" spans="1:10" ht="17.25" customHeight="1" x14ac:dyDescent="0.45">
      <c r="A29" s="323"/>
      <c r="J29" s="322"/>
    </row>
    <row r="30" spans="1:10" ht="17.25" customHeight="1" x14ac:dyDescent="0.45">
      <c r="A30" s="323"/>
      <c r="J30" s="322"/>
    </row>
    <row r="31" spans="1:10" ht="17.25" customHeight="1" x14ac:dyDescent="0.45">
      <c r="A31" s="323"/>
      <c r="J31" s="322"/>
    </row>
    <row r="32" spans="1:10" ht="17.25" customHeight="1" x14ac:dyDescent="0.45">
      <c r="A32" s="323"/>
      <c r="J32" s="322"/>
    </row>
    <row r="33" spans="1:10" ht="17.25" customHeight="1" x14ac:dyDescent="0.45">
      <c r="A33" s="323" t="s">
        <v>587</v>
      </c>
      <c r="J33" s="322"/>
    </row>
    <row r="34" spans="1:10" ht="17.25" customHeight="1" x14ac:dyDescent="0.45">
      <c r="A34" s="323"/>
      <c r="J34" s="322"/>
    </row>
    <row r="35" spans="1:10" ht="17.25" customHeight="1" x14ac:dyDescent="0.45">
      <c r="A35" s="323"/>
      <c r="J35" s="322"/>
    </row>
    <row r="36" spans="1:10" ht="17.25" customHeight="1" x14ac:dyDescent="0.45">
      <c r="A36" s="323"/>
      <c r="J36" s="322"/>
    </row>
    <row r="37" spans="1:10" ht="17.25" customHeight="1" x14ac:dyDescent="0.45">
      <c r="A37" s="323"/>
      <c r="J37" s="322"/>
    </row>
    <row r="38" spans="1:10" ht="17.25" customHeight="1" x14ac:dyDescent="0.45">
      <c r="A38" s="323"/>
      <c r="J38" s="322"/>
    </row>
    <row r="39" spans="1:10" ht="17.25" customHeight="1" x14ac:dyDescent="0.45">
      <c r="A39" s="362"/>
      <c r="B39" s="317"/>
      <c r="C39" s="317"/>
      <c r="D39" s="317"/>
      <c r="E39" s="317"/>
      <c r="F39" s="317"/>
      <c r="G39" s="317"/>
      <c r="H39" s="317"/>
      <c r="I39" s="317"/>
      <c r="J39" s="316"/>
    </row>
    <row r="40" spans="1:10" ht="17.25" customHeight="1" x14ac:dyDescent="0.45">
      <c r="A40" s="244" t="s">
        <v>586</v>
      </c>
      <c r="B40" s="1049" t="s">
        <v>585</v>
      </c>
      <c r="C40" s="1049"/>
      <c r="D40" s="1049"/>
      <c r="E40" s="1049"/>
      <c r="F40" s="1049"/>
      <c r="G40" s="1049"/>
      <c r="H40" s="1049"/>
      <c r="I40" s="1049"/>
      <c r="J40" s="1049"/>
    </row>
    <row r="41" spans="1:10" ht="17.25" customHeight="1" x14ac:dyDescent="0.45">
      <c r="B41" s="1049"/>
      <c r="C41" s="1049"/>
      <c r="D41" s="1049"/>
      <c r="E41" s="1049"/>
      <c r="F41" s="1049"/>
      <c r="G41" s="1049"/>
      <c r="H41" s="1049"/>
      <c r="I41" s="1049"/>
      <c r="J41" s="1049"/>
    </row>
  </sheetData>
  <mergeCells count="5">
    <mergeCell ref="F4:G4"/>
    <mergeCell ref="F5:G5"/>
    <mergeCell ref="B40:J41"/>
    <mergeCell ref="H5:J5"/>
    <mergeCell ref="H4:J4"/>
  </mergeCells>
  <phoneticPr fontId="20"/>
  <dataValidations count="1">
    <dataValidation type="list" allowBlank="1" showInputMessage="1" sqref="B9:B13 B23:B24" xr:uid="{00000000-0002-0000-0A00-000000000000}">
      <formula1>"〇"</formula1>
    </dataValidation>
  </dataValidations>
  <pageMargins left="0.75" right="0.75" top="0.82291666666666663" bottom="0.52083333333333337" header="0.5" footer="0.5"/>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5538E-E30E-4A79-9985-D668EEEEB4C9}">
  <sheetPr codeName="Sheet59"/>
  <dimension ref="A1:I44"/>
  <sheetViews>
    <sheetView showGridLines="0" view="pageBreakPreview" zoomScaleNormal="100" zoomScaleSheetLayoutView="100" workbookViewId="0"/>
  </sheetViews>
  <sheetFormatPr defaultColWidth="8.69921875" defaultRowHeight="15.75" customHeight="1" x14ac:dyDescent="0.45"/>
  <cols>
    <col min="1" max="2" width="12.3984375" style="399" bestFit="1" customWidth="1"/>
    <col min="3" max="14" width="7.8984375" style="399" customWidth="1"/>
    <col min="15" max="16384" width="8.69921875" style="399"/>
  </cols>
  <sheetData>
    <row r="1" spans="1:9" ht="15.75" customHeight="1" x14ac:dyDescent="0.45">
      <c r="A1" s="415" t="s">
        <v>605</v>
      </c>
      <c r="B1" s="415"/>
      <c r="C1" s="415"/>
      <c r="D1" s="415"/>
      <c r="E1" s="415"/>
    </row>
    <row r="2" spans="1:9" ht="15.75" customHeight="1" x14ac:dyDescent="0.45">
      <c r="A2" s="1107" t="s">
        <v>644</v>
      </c>
      <c r="B2" s="1107"/>
      <c r="C2" s="1107"/>
      <c r="D2" s="1107"/>
      <c r="E2" s="1107"/>
      <c r="F2" s="1107"/>
      <c r="G2" s="1107"/>
      <c r="H2" s="1107"/>
      <c r="I2" s="1107"/>
    </row>
    <row r="3" spans="1:9" ht="15.75" customHeight="1" x14ac:dyDescent="0.45">
      <c r="A3" s="403"/>
      <c r="D3" s="414"/>
      <c r="G3" s="1108" t="s">
        <v>643</v>
      </c>
      <c r="H3" s="1108"/>
      <c r="I3" s="1108"/>
    </row>
    <row r="4" spans="1:9" ht="15.75" customHeight="1" x14ac:dyDescent="0.45">
      <c r="A4" s="1110" t="s">
        <v>642</v>
      </c>
      <c r="B4" s="1110"/>
    </row>
    <row r="5" spans="1:9" ht="15.75" customHeight="1" x14ac:dyDescent="0.45">
      <c r="A5" s="403"/>
      <c r="D5" s="1111" t="s">
        <v>641</v>
      </c>
      <c r="E5" s="1111"/>
      <c r="F5" s="1094" t="str">
        <f>IF(指定申請書!$K$7="", "", 指定申請書!$K$7)</f>
        <v/>
      </c>
      <c r="G5" s="1094"/>
      <c r="H5" s="1094"/>
      <c r="I5" s="1094"/>
    </row>
    <row r="6" spans="1:9" ht="15.75" customHeight="1" x14ac:dyDescent="0.45">
      <c r="A6" s="403"/>
      <c r="D6" s="413"/>
      <c r="E6" s="413"/>
      <c r="F6" s="1094" t="str">
        <f>IF(指定申請書!$K$8="", "", 指定申請書!$K$8)</f>
        <v/>
      </c>
      <c r="G6" s="1094"/>
      <c r="H6" s="1094"/>
      <c r="I6" s="1094"/>
    </row>
    <row r="7" spans="1:9" ht="15.75" customHeight="1" x14ac:dyDescent="0.45">
      <c r="A7" s="403"/>
      <c r="D7" s="1111" t="s">
        <v>640</v>
      </c>
      <c r="E7" s="1111"/>
      <c r="F7" s="1094" t="str">
        <f>IF(指定申請書!$K$9="", "", 指定申請書!$K$9)</f>
        <v/>
      </c>
      <c r="G7" s="1094"/>
      <c r="H7" s="1094"/>
      <c r="I7" s="1094"/>
    </row>
    <row r="8" spans="1:9" ht="15.75" customHeight="1" x14ac:dyDescent="0.45">
      <c r="A8" s="403"/>
      <c r="D8" s="1111" t="s">
        <v>639</v>
      </c>
      <c r="E8" s="1111"/>
      <c r="F8" s="1094" t="str">
        <f>IF(指定申請書!$K$10="", "", 指定申請書!$K$10)</f>
        <v/>
      </c>
      <c r="G8" s="1094"/>
      <c r="H8" s="1094"/>
      <c r="I8" s="1094"/>
    </row>
    <row r="9" spans="1:9" ht="15.75" customHeight="1" x14ac:dyDescent="0.45">
      <c r="A9" s="403"/>
      <c r="D9" s="413"/>
      <c r="E9" s="413"/>
    </row>
    <row r="10" spans="1:9" ht="15.75" customHeight="1" x14ac:dyDescent="0.45">
      <c r="A10" s="1098" t="s">
        <v>638</v>
      </c>
      <c r="B10" s="1098"/>
      <c r="C10" s="1098"/>
      <c r="D10" s="1098"/>
      <c r="E10" s="1098"/>
      <c r="F10" s="1098"/>
      <c r="G10" s="1098"/>
      <c r="H10" s="1098"/>
      <c r="I10" s="1098"/>
    </row>
    <row r="11" spans="1:9" ht="15.75" customHeight="1" x14ac:dyDescent="0.45">
      <c r="A11" s="1098"/>
      <c r="B11" s="1098"/>
      <c r="C11" s="1098"/>
      <c r="D11" s="1098"/>
      <c r="E11" s="1098"/>
      <c r="F11" s="1098"/>
      <c r="G11" s="1098"/>
      <c r="H11" s="1098"/>
      <c r="I11" s="1098"/>
    </row>
    <row r="12" spans="1:9" ht="15.75" customHeight="1" x14ac:dyDescent="0.45">
      <c r="A12" s="412"/>
      <c r="B12" s="412"/>
      <c r="C12" s="412"/>
      <c r="D12" s="412"/>
      <c r="E12" s="412"/>
      <c r="F12" s="412"/>
      <c r="G12" s="412"/>
      <c r="H12" s="412"/>
      <c r="I12" s="412"/>
    </row>
    <row r="13" spans="1:9" ht="15.75" customHeight="1" x14ac:dyDescent="0.45">
      <c r="A13" s="1099" t="s">
        <v>637</v>
      </c>
      <c r="B13" s="1099"/>
      <c r="C13" s="1099"/>
      <c r="D13" s="1099"/>
      <c r="E13" s="1099"/>
      <c r="F13" s="1099"/>
      <c r="G13" s="1099"/>
      <c r="H13" s="1099"/>
      <c r="I13" s="1099"/>
    </row>
    <row r="14" spans="1:9" ht="15.75" customHeight="1" thickBot="1" x14ac:dyDescent="0.5"/>
    <row r="15" spans="1:9" ht="15.75" customHeight="1" x14ac:dyDescent="0.45">
      <c r="A15" s="1109" t="s">
        <v>636</v>
      </c>
      <c r="B15" s="405" t="s">
        <v>616</v>
      </c>
      <c r="C15" s="1082" t="s">
        <v>635</v>
      </c>
      <c r="D15" s="1083"/>
      <c r="E15" s="1083"/>
      <c r="F15" s="1083"/>
      <c r="G15" s="1083"/>
      <c r="H15" s="1083"/>
      <c r="I15" s="1084"/>
    </row>
    <row r="16" spans="1:9" ht="15.75" customHeight="1" x14ac:dyDescent="0.45">
      <c r="A16" s="1071"/>
      <c r="B16" s="404" t="s">
        <v>634</v>
      </c>
      <c r="C16" s="1072" t="str">
        <f>IF(チェックシート!$B$5="", "", チェックシート!$B$5)</f>
        <v/>
      </c>
      <c r="D16" s="1073"/>
      <c r="E16" s="1073"/>
      <c r="F16" s="1073"/>
      <c r="G16" s="1073"/>
      <c r="H16" s="1073"/>
      <c r="I16" s="1074"/>
    </row>
    <row r="17" spans="1:9" ht="15.75" customHeight="1" x14ac:dyDescent="0.45">
      <c r="A17" s="1069" t="s">
        <v>633</v>
      </c>
      <c r="B17" s="404" t="s">
        <v>632</v>
      </c>
      <c r="C17" s="1072"/>
      <c r="D17" s="1073"/>
      <c r="E17" s="1073"/>
      <c r="F17" s="1073"/>
      <c r="G17" s="1073"/>
      <c r="H17" s="1073"/>
      <c r="I17" s="1074"/>
    </row>
    <row r="18" spans="1:9" ht="15.75" customHeight="1" x14ac:dyDescent="0.45">
      <c r="A18" s="1071"/>
      <c r="B18" s="411" t="s">
        <v>631</v>
      </c>
      <c r="C18" s="1072"/>
      <c r="D18" s="1073"/>
      <c r="E18" s="1073"/>
      <c r="F18" s="1073"/>
      <c r="G18" s="1073"/>
      <c r="H18" s="1073"/>
      <c r="I18" s="1074"/>
    </row>
    <row r="19" spans="1:9" ht="15.75" customHeight="1" thickBot="1" x14ac:dyDescent="0.5">
      <c r="A19" s="1092" t="s">
        <v>630</v>
      </c>
      <c r="B19" s="1093"/>
      <c r="C19" s="1089" t="s">
        <v>621</v>
      </c>
      <c r="D19" s="1090"/>
      <c r="E19" s="1090"/>
      <c r="F19" s="1090"/>
      <c r="G19" s="1090"/>
      <c r="H19" s="1090"/>
      <c r="I19" s="1091"/>
    </row>
    <row r="20" spans="1:9" ht="15.75" customHeight="1" x14ac:dyDescent="0.45">
      <c r="A20" s="1106" t="s">
        <v>629</v>
      </c>
      <c r="B20" s="1102"/>
      <c r="C20" s="1100" t="s">
        <v>628</v>
      </c>
      <c r="D20" s="1101"/>
      <c r="E20" s="1101"/>
      <c r="F20" s="1101"/>
      <c r="G20" s="1102"/>
      <c r="H20" s="1101" t="s">
        <v>627</v>
      </c>
      <c r="I20" s="1103"/>
    </row>
    <row r="21" spans="1:9" ht="15.75" customHeight="1" x14ac:dyDescent="0.45">
      <c r="A21" s="1075"/>
      <c r="B21" s="1076"/>
      <c r="C21" s="1072"/>
      <c r="D21" s="1073"/>
      <c r="E21" s="1073"/>
      <c r="F21" s="1073"/>
      <c r="G21" s="1076"/>
      <c r="H21" s="410"/>
      <c r="I21" s="409" t="s">
        <v>625</v>
      </c>
    </row>
    <row r="22" spans="1:9" ht="15.75" customHeight="1" x14ac:dyDescent="0.45">
      <c r="A22" s="1075"/>
      <c r="B22" s="1076"/>
      <c r="C22" s="1072"/>
      <c r="D22" s="1073"/>
      <c r="E22" s="1073"/>
      <c r="F22" s="1073"/>
      <c r="G22" s="1076"/>
      <c r="H22" s="410"/>
      <c r="I22" s="409" t="s">
        <v>625</v>
      </c>
    </row>
    <row r="23" spans="1:9" ht="15.75" customHeight="1" x14ac:dyDescent="0.45">
      <c r="A23" s="1075"/>
      <c r="B23" s="1076"/>
      <c r="C23" s="1072"/>
      <c r="D23" s="1073"/>
      <c r="E23" s="1073"/>
      <c r="F23" s="1073"/>
      <c r="G23" s="1076"/>
      <c r="H23" s="410"/>
      <c r="I23" s="409" t="s">
        <v>625</v>
      </c>
    </row>
    <row r="24" spans="1:9" ht="15.75" customHeight="1" x14ac:dyDescent="0.45">
      <c r="A24" s="1075"/>
      <c r="B24" s="1076"/>
      <c r="C24" s="1072"/>
      <c r="D24" s="1073"/>
      <c r="E24" s="1073"/>
      <c r="F24" s="1073"/>
      <c r="G24" s="1076"/>
      <c r="H24" s="410"/>
      <c r="I24" s="409" t="s">
        <v>625</v>
      </c>
    </row>
    <row r="25" spans="1:9" ht="15.75" customHeight="1" thickBot="1" x14ac:dyDescent="0.5">
      <c r="A25" s="1095"/>
      <c r="B25" s="1096"/>
      <c r="C25" s="1096"/>
      <c r="D25" s="1096"/>
      <c r="E25" s="1096"/>
      <c r="F25" s="1097"/>
      <c r="G25" s="408" t="s">
        <v>626</v>
      </c>
      <c r="H25" s="407"/>
      <c r="I25" s="406" t="s">
        <v>625</v>
      </c>
    </row>
    <row r="26" spans="1:9" ht="15.75" customHeight="1" x14ac:dyDescent="0.45">
      <c r="A26" s="1104" t="s">
        <v>624</v>
      </c>
      <c r="B26" s="405" t="s">
        <v>623</v>
      </c>
      <c r="C26" s="1082"/>
      <c r="D26" s="1083"/>
      <c r="E26" s="1083"/>
      <c r="F26" s="1083"/>
      <c r="G26" s="1083"/>
      <c r="H26" s="1083"/>
      <c r="I26" s="1084"/>
    </row>
    <row r="27" spans="1:9" ht="15.75" customHeight="1" x14ac:dyDescent="0.45">
      <c r="A27" s="1105"/>
      <c r="B27" s="404" t="s">
        <v>622</v>
      </c>
      <c r="C27" s="1072" t="s">
        <v>621</v>
      </c>
      <c r="D27" s="1073"/>
      <c r="E27" s="1073"/>
      <c r="F27" s="1073"/>
      <c r="G27" s="1073"/>
      <c r="H27" s="1073"/>
      <c r="I27" s="1074"/>
    </row>
    <row r="28" spans="1:9" ht="15.75" customHeight="1" x14ac:dyDescent="0.45">
      <c r="A28" s="1069" t="s">
        <v>620</v>
      </c>
      <c r="B28" s="1088"/>
      <c r="C28" s="1085"/>
      <c r="D28" s="1086"/>
      <c r="E28" s="1086"/>
      <c r="F28" s="1086"/>
      <c r="G28" s="1086"/>
      <c r="H28" s="1086"/>
      <c r="I28" s="1087"/>
    </row>
    <row r="29" spans="1:9" ht="15.75" customHeight="1" x14ac:dyDescent="0.45">
      <c r="A29" s="1080" t="s">
        <v>619</v>
      </c>
      <c r="B29" s="1081"/>
      <c r="C29" s="1077"/>
      <c r="D29" s="1078"/>
      <c r="E29" s="1078"/>
      <c r="F29" s="1078"/>
      <c r="G29" s="1078"/>
      <c r="H29" s="1078"/>
      <c r="I29" s="1079"/>
    </row>
    <row r="30" spans="1:9" ht="15.75" customHeight="1" x14ac:dyDescent="0.45">
      <c r="A30" s="1069" t="s">
        <v>618</v>
      </c>
      <c r="B30" s="404" t="s">
        <v>617</v>
      </c>
      <c r="C30" s="1072"/>
      <c r="D30" s="1073"/>
      <c r="E30" s="1073"/>
      <c r="F30" s="1073"/>
      <c r="G30" s="1073"/>
      <c r="H30" s="1073"/>
      <c r="I30" s="1074"/>
    </row>
    <row r="31" spans="1:9" ht="15.75" customHeight="1" x14ac:dyDescent="0.45">
      <c r="A31" s="1070"/>
      <c r="B31" s="404" t="s">
        <v>616</v>
      </c>
      <c r="C31" s="1072"/>
      <c r="D31" s="1073"/>
      <c r="E31" s="1073"/>
      <c r="F31" s="1073"/>
      <c r="G31" s="1073"/>
      <c r="H31" s="1073"/>
      <c r="I31" s="1074"/>
    </row>
    <row r="32" spans="1:9" ht="15.75" customHeight="1" x14ac:dyDescent="0.45">
      <c r="A32" s="1070"/>
      <c r="B32" s="404" t="s">
        <v>581</v>
      </c>
      <c r="C32" s="1072"/>
      <c r="D32" s="1073"/>
      <c r="E32" s="1073"/>
      <c r="F32" s="1073"/>
      <c r="G32" s="1073"/>
      <c r="H32" s="1073"/>
      <c r="I32" s="1074"/>
    </row>
    <row r="33" spans="1:9" ht="15.75" customHeight="1" x14ac:dyDescent="0.45">
      <c r="A33" s="1071"/>
      <c r="B33" s="404" t="s">
        <v>615</v>
      </c>
      <c r="C33" s="1060"/>
      <c r="D33" s="1061"/>
      <c r="E33" s="1061"/>
      <c r="F33" s="1061"/>
      <c r="G33" s="1061"/>
      <c r="H33" s="1062" t="s">
        <v>614</v>
      </c>
      <c r="I33" s="1063"/>
    </row>
    <row r="34" spans="1:9" ht="15.75" customHeight="1" thickBot="1" x14ac:dyDescent="0.5">
      <c r="A34" s="1067" t="s">
        <v>613</v>
      </c>
      <c r="B34" s="1068"/>
      <c r="C34" s="1053"/>
      <c r="D34" s="1054"/>
      <c r="E34" s="1054"/>
      <c r="F34" s="1054"/>
      <c r="G34" s="1054"/>
      <c r="H34" s="1054"/>
      <c r="I34" s="1055"/>
    </row>
    <row r="35" spans="1:9" ht="15.75" customHeight="1" x14ac:dyDescent="0.45">
      <c r="A35" s="403"/>
      <c r="B35" s="403"/>
      <c r="C35" s="403"/>
      <c r="D35" s="403"/>
      <c r="E35" s="403"/>
    </row>
    <row r="36" spans="1:9" ht="15.75" customHeight="1" x14ac:dyDescent="0.45">
      <c r="A36" s="1056" t="s">
        <v>612</v>
      </c>
      <c r="B36" s="1056"/>
      <c r="C36" s="1056"/>
      <c r="D36" s="1056"/>
      <c r="E36" s="1056"/>
      <c r="F36" s="1056"/>
      <c r="G36" s="1056"/>
      <c r="H36" s="1056"/>
      <c r="I36" s="1056"/>
    </row>
    <row r="37" spans="1:9" ht="15.75" customHeight="1" x14ac:dyDescent="0.45">
      <c r="A37" s="1056"/>
      <c r="B37" s="1056"/>
      <c r="C37" s="1056"/>
      <c r="D37" s="1056"/>
      <c r="E37" s="1056"/>
      <c r="F37" s="1056"/>
      <c r="G37" s="1056"/>
      <c r="H37" s="1056"/>
      <c r="I37" s="1056"/>
    </row>
    <row r="38" spans="1:9" ht="15.75" customHeight="1" x14ac:dyDescent="0.45">
      <c r="A38" s="402"/>
      <c r="B38" s="402"/>
      <c r="C38" s="402"/>
      <c r="D38" s="402"/>
      <c r="E38" s="402"/>
      <c r="F38" s="402"/>
      <c r="G38" s="402"/>
      <c r="H38" s="402"/>
      <c r="I38" s="402"/>
    </row>
    <row r="39" spans="1:9" ht="15.75" customHeight="1" x14ac:dyDescent="0.45">
      <c r="A39" s="1057" t="s">
        <v>611</v>
      </c>
      <c r="B39" s="1058"/>
      <c r="C39" s="1058"/>
      <c r="D39" s="1058"/>
      <c r="E39" s="1058"/>
      <c r="F39" s="1058"/>
      <c r="G39" s="1058"/>
      <c r="H39" s="1058"/>
      <c r="I39" s="1059"/>
    </row>
    <row r="40" spans="1:9" ht="15.75" customHeight="1" x14ac:dyDescent="0.45">
      <c r="A40" s="401"/>
      <c r="I40" s="400"/>
    </row>
    <row r="41" spans="1:9" ht="15.75" customHeight="1" x14ac:dyDescent="0.45">
      <c r="A41" s="1064" t="s">
        <v>610</v>
      </c>
      <c r="B41" s="1065"/>
      <c r="C41" s="1065"/>
      <c r="D41" s="1065"/>
      <c r="E41" s="1065"/>
      <c r="F41" s="1065"/>
      <c r="G41" s="1065"/>
      <c r="H41" s="1065"/>
      <c r="I41" s="1066"/>
    </row>
    <row r="42" spans="1:9" ht="24.75" customHeight="1" x14ac:dyDescent="0.45">
      <c r="A42" s="1064" t="s">
        <v>609</v>
      </c>
      <c r="B42" s="1065"/>
      <c r="C42" s="1065"/>
      <c r="D42" s="1065"/>
      <c r="E42" s="1065"/>
      <c r="F42" s="1065"/>
      <c r="G42" s="1065"/>
      <c r="H42" s="1065"/>
      <c r="I42" s="1066"/>
    </row>
    <row r="43" spans="1:9" ht="36" customHeight="1" x14ac:dyDescent="0.45">
      <c r="A43" s="1064" t="s">
        <v>608</v>
      </c>
      <c r="B43" s="1065"/>
      <c r="C43" s="1065"/>
      <c r="D43" s="1065"/>
      <c r="E43" s="1065"/>
      <c r="F43" s="1065"/>
      <c r="G43" s="1065"/>
      <c r="H43" s="1065"/>
      <c r="I43" s="1066"/>
    </row>
    <row r="44" spans="1:9" ht="15.75" customHeight="1" x14ac:dyDescent="0.45">
      <c r="A44" s="1050" t="s">
        <v>607</v>
      </c>
      <c r="B44" s="1051"/>
      <c r="C44" s="1051"/>
      <c r="D44" s="1051"/>
      <c r="E44" s="1051"/>
      <c r="F44" s="1051"/>
      <c r="G44" s="1051"/>
      <c r="H44" s="1051"/>
      <c r="I44" s="1052"/>
    </row>
  </sheetData>
  <mergeCells count="53">
    <mergeCell ref="A2:I2"/>
    <mergeCell ref="C15:I15"/>
    <mergeCell ref="C16:I16"/>
    <mergeCell ref="G3:I3"/>
    <mergeCell ref="A15:A16"/>
    <mergeCell ref="F8:I8"/>
    <mergeCell ref="A4:B4"/>
    <mergeCell ref="D5:E5"/>
    <mergeCell ref="F5:I5"/>
    <mergeCell ref="F6:I6"/>
    <mergeCell ref="D7:E7"/>
    <mergeCell ref="D8:E8"/>
    <mergeCell ref="A17:A18"/>
    <mergeCell ref="A20:B20"/>
    <mergeCell ref="A21:B21"/>
    <mergeCell ref="A22:B22"/>
    <mergeCell ref="A23:B23"/>
    <mergeCell ref="C19:I19"/>
    <mergeCell ref="A19:B19"/>
    <mergeCell ref="F7:I7"/>
    <mergeCell ref="C27:I27"/>
    <mergeCell ref="C24:G24"/>
    <mergeCell ref="A25:F25"/>
    <mergeCell ref="C23:G23"/>
    <mergeCell ref="A10:I11"/>
    <mergeCell ref="A13:I13"/>
    <mergeCell ref="C17:I17"/>
    <mergeCell ref="C18:I18"/>
    <mergeCell ref="C20:G20"/>
    <mergeCell ref="H20:I20"/>
    <mergeCell ref="C21:G21"/>
    <mergeCell ref="C22:G22"/>
    <mergeCell ref="A26:A27"/>
    <mergeCell ref="A24:B24"/>
    <mergeCell ref="C29:I29"/>
    <mergeCell ref="A29:B29"/>
    <mergeCell ref="C26:I26"/>
    <mergeCell ref="C28:I28"/>
    <mergeCell ref="A28:B28"/>
    <mergeCell ref="A44:I44"/>
    <mergeCell ref="C34:I34"/>
    <mergeCell ref="A36:I37"/>
    <mergeCell ref="A39:I39"/>
    <mergeCell ref="C33:G33"/>
    <mergeCell ref="H33:I33"/>
    <mergeCell ref="A43:I43"/>
    <mergeCell ref="A41:I41"/>
    <mergeCell ref="A42:I42"/>
    <mergeCell ref="A34:B34"/>
    <mergeCell ref="A30:A33"/>
    <mergeCell ref="C31:I31"/>
    <mergeCell ref="C32:I32"/>
    <mergeCell ref="C30:I30"/>
  </mergeCells>
  <phoneticPr fontId="20"/>
  <pageMargins left="0.7" right="0.7" top="0.75" bottom="0.375" header="0.3" footer="0.3"/>
  <pageSetup paperSize="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A039B-8D59-4529-9D38-1CDC0D56BA59}">
  <sheetPr codeName="Sheet62">
    <pageSetUpPr fitToPage="1"/>
  </sheetPr>
  <dimension ref="A1:P56"/>
  <sheetViews>
    <sheetView showGridLines="0" view="pageBreakPreview" zoomScaleNormal="55" zoomScaleSheetLayoutView="100" workbookViewId="0"/>
  </sheetViews>
  <sheetFormatPr defaultColWidth="8.3984375" defaultRowHeight="18" customHeight="1" x14ac:dyDescent="0.45"/>
  <cols>
    <col min="1" max="1" width="5.69921875" style="415" customWidth="1"/>
    <col min="2" max="2" width="8.3984375" style="416" customWidth="1"/>
    <col min="3" max="4" width="8.3984375" style="415"/>
    <col min="5" max="6" width="5" style="415" customWidth="1"/>
    <col min="7" max="9" width="8.3984375" style="415"/>
    <col min="10" max="16" width="5.8984375" style="415" customWidth="1"/>
    <col min="17" max="16384" width="8.3984375" style="415"/>
  </cols>
  <sheetData>
    <row r="1" spans="1:16" ht="18" customHeight="1" x14ac:dyDescent="0.45">
      <c r="A1" s="416" t="s">
        <v>606</v>
      </c>
      <c r="B1" s="429"/>
    </row>
    <row r="2" spans="1:16" ht="18" customHeight="1" x14ac:dyDescent="0.45">
      <c r="A2" s="416" t="s">
        <v>676</v>
      </c>
      <c r="B2" s="415"/>
    </row>
    <row r="3" spans="1:16" ht="18" customHeight="1" x14ac:dyDescent="0.45">
      <c r="A3" s="416"/>
      <c r="B3" s="415"/>
      <c r="D3" s="414"/>
      <c r="J3" s="399" t="s">
        <v>337</v>
      </c>
      <c r="K3" s="428"/>
      <c r="L3" s="399" t="s">
        <v>345</v>
      </c>
      <c r="M3" s="428"/>
      <c r="N3" s="399" t="s">
        <v>344</v>
      </c>
      <c r="O3" s="428"/>
      <c r="P3" s="399" t="s">
        <v>343</v>
      </c>
    </row>
    <row r="4" spans="1:16" ht="18" customHeight="1" x14ac:dyDescent="0.45">
      <c r="B4" s="415" t="s">
        <v>675</v>
      </c>
      <c r="C4" s="399" t="s">
        <v>604</v>
      </c>
    </row>
    <row r="5" spans="1:16" ht="18" customHeight="1" x14ac:dyDescent="0.45">
      <c r="A5" s="416"/>
      <c r="B5" s="415"/>
      <c r="H5" s="1111" t="s">
        <v>641</v>
      </c>
      <c r="I5" s="1111"/>
      <c r="J5" s="1094" t="str">
        <f>IF(指定申請書!$K$7="", "", 指定申請書!$K$7)</f>
        <v/>
      </c>
      <c r="K5" s="1094"/>
      <c r="L5" s="1094"/>
      <c r="M5" s="1094"/>
      <c r="N5" s="1094"/>
      <c r="O5" s="1094"/>
      <c r="P5" s="1094"/>
    </row>
    <row r="6" spans="1:16" ht="18" customHeight="1" x14ac:dyDescent="0.45">
      <c r="A6" s="416"/>
      <c r="B6" s="415"/>
      <c r="H6" s="413"/>
      <c r="I6" s="413"/>
      <c r="J6" s="1094" t="str">
        <f>IF(指定申請書!$K$8="", "", 指定申請書!$K$8)</f>
        <v/>
      </c>
      <c r="K6" s="1094"/>
      <c r="L6" s="1094"/>
      <c r="M6" s="1094"/>
      <c r="N6" s="1094"/>
      <c r="O6" s="1094"/>
      <c r="P6" s="1094"/>
    </row>
    <row r="7" spans="1:16" ht="18" customHeight="1" x14ac:dyDescent="0.45">
      <c r="A7" s="416"/>
      <c r="B7" s="415"/>
      <c r="H7" s="1111" t="s">
        <v>640</v>
      </c>
      <c r="I7" s="1111"/>
      <c r="J7" s="1094" t="str">
        <f>IF(指定申請書!$K$9="", "", 指定申請書!$K$9)</f>
        <v/>
      </c>
      <c r="K7" s="1094"/>
      <c r="L7" s="1094"/>
      <c r="M7" s="1094"/>
      <c r="N7" s="1094"/>
      <c r="O7" s="1094"/>
      <c r="P7" s="1094"/>
    </row>
    <row r="8" spans="1:16" ht="18" customHeight="1" x14ac:dyDescent="0.45">
      <c r="A8" s="416"/>
      <c r="B8" s="415"/>
      <c r="H8" s="1111" t="s">
        <v>639</v>
      </c>
      <c r="I8" s="1111"/>
      <c r="J8" s="1094" t="str">
        <f>IF(指定申請書!$K$10="", "", 指定申請書!$K$10)</f>
        <v/>
      </c>
      <c r="K8" s="1094"/>
      <c r="L8" s="1094"/>
      <c r="M8" s="1094"/>
      <c r="N8" s="1094"/>
      <c r="O8" s="1094"/>
      <c r="P8" s="1094"/>
    </row>
    <row r="9" spans="1:16" ht="18" customHeight="1" x14ac:dyDescent="0.45">
      <c r="A9" s="416"/>
      <c r="B9" s="415"/>
      <c r="H9" s="413"/>
      <c r="I9" s="413"/>
      <c r="J9" s="427"/>
      <c r="K9" s="427"/>
      <c r="L9" s="427"/>
      <c r="M9" s="427"/>
      <c r="N9" s="427"/>
      <c r="O9" s="427"/>
      <c r="P9" s="427"/>
    </row>
    <row r="10" spans="1:16" s="237" customFormat="1" ht="18" customHeight="1" x14ac:dyDescent="0.45">
      <c r="A10" s="426"/>
      <c r="B10" s="426"/>
      <c r="C10" s="426"/>
      <c r="D10" s="426"/>
      <c r="E10" s="426"/>
      <c r="F10" s="426"/>
      <c r="G10" s="1134" t="s">
        <v>674</v>
      </c>
      <c r="H10" s="1134"/>
      <c r="I10" s="1134"/>
      <c r="J10" s="426"/>
      <c r="K10" s="426"/>
      <c r="L10" s="426"/>
      <c r="M10" s="426"/>
      <c r="N10" s="426"/>
      <c r="O10" s="426"/>
      <c r="P10" s="426"/>
    </row>
    <row r="11" spans="1:16" ht="18" customHeight="1" x14ac:dyDescent="0.45">
      <c r="A11" s="416"/>
      <c r="B11" s="415"/>
      <c r="I11" s="425"/>
      <c r="J11" s="425"/>
      <c r="K11" s="425"/>
      <c r="L11" s="425"/>
      <c r="M11" s="425"/>
      <c r="N11" s="425"/>
      <c r="O11" s="425"/>
      <c r="P11" s="425"/>
    </row>
    <row r="12" spans="1:16" ht="18" customHeight="1" x14ac:dyDescent="0.45">
      <c r="A12" s="1056" t="s">
        <v>673</v>
      </c>
      <c r="B12" s="1056"/>
      <c r="C12" s="1056"/>
      <c r="D12" s="1056"/>
      <c r="E12" s="1056"/>
      <c r="F12" s="1056"/>
      <c r="G12" s="1056"/>
      <c r="H12" s="1056"/>
      <c r="I12" s="1056"/>
      <c r="J12" s="1056"/>
      <c r="K12" s="1056"/>
      <c r="L12" s="1056"/>
      <c r="M12" s="1056"/>
      <c r="N12" s="1056"/>
      <c r="O12" s="1056"/>
      <c r="P12" s="1056"/>
    </row>
    <row r="13" spans="1:16" ht="18" customHeight="1" x14ac:dyDescent="0.45">
      <c r="A13" s="1056"/>
      <c r="B13" s="1056" t="b">
        <v>1</v>
      </c>
      <c r="C13" s="1056"/>
      <c r="D13" s="1056"/>
      <c r="E13" s="1056"/>
      <c r="F13" s="1056"/>
      <c r="G13" s="1056"/>
      <c r="H13" s="1056"/>
      <c r="I13" s="1056"/>
      <c r="J13" s="1056"/>
      <c r="K13" s="1056"/>
      <c r="L13" s="1056"/>
      <c r="M13" s="1056"/>
      <c r="N13" s="1056"/>
      <c r="O13" s="1056"/>
      <c r="P13" s="1056"/>
    </row>
    <row r="14" spans="1:16" ht="18" customHeight="1" x14ac:dyDescent="0.45">
      <c r="A14" s="403"/>
      <c r="B14" s="403"/>
      <c r="C14" s="403"/>
      <c r="D14" s="403"/>
      <c r="E14" s="403"/>
      <c r="F14" s="403"/>
      <c r="G14" s="403"/>
      <c r="H14" s="403"/>
      <c r="I14" s="403"/>
      <c r="J14" s="403"/>
      <c r="K14" s="403"/>
      <c r="L14" s="403"/>
      <c r="M14" s="403"/>
      <c r="N14" s="403"/>
      <c r="O14" s="403"/>
      <c r="P14" s="403"/>
    </row>
    <row r="15" spans="1:16" ht="18" customHeight="1" x14ac:dyDescent="0.45">
      <c r="A15" s="1135" t="s">
        <v>391</v>
      </c>
      <c r="B15" s="1119"/>
      <c r="C15" s="1120"/>
      <c r="D15" s="1085" t="str">
        <f>IF(チェックシート!$B$4="", "", チェックシート!$B$4)</f>
        <v/>
      </c>
      <c r="E15" s="1086"/>
      <c r="F15" s="1086"/>
      <c r="G15" s="1086"/>
      <c r="H15" s="1086"/>
      <c r="I15" s="1086"/>
      <c r="J15" s="1086"/>
      <c r="K15" s="1086"/>
      <c r="L15" s="1086"/>
      <c r="M15" s="1086"/>
      <c r="N15" s="1086"/>
      <c r="O15" s="1086"/>
      <c r="P15" s="1137"/>
    </row>
    <row r="16" spans="1:16" ht="18" customHeight="1" x14ac:dyDescent="0.45">
      <c r="A16" s="1136"/>
      <c r="B16" s="1125"/>
      <c r="C16" s="1126"/>
      <c r="D16" s="1077"/>
      <c r="E16" s="1078"/>
      <c r="F16" s="1078"/>
      <c r="G16" s="1078"/>
      <c r="H16" s="1078"/>
      <c r="I16" s="1078"/>
      <c r="J16" s="1078"/>
      <c r="K16" s="1078"/>
      <c r="L16" s="1078"/>
      <c r="M16" s="1078"/>
      <c r="N16" s="1078"/>
      <c r="O16" s="1078"/>
      <c r="P16" s="1138"/>
    </row>
    <row r="17" spans="1:16" ht="18" customHeight="1" x14ac:dyDescent="0.45">
      <c r="A17" s="1135" t="s">
        <v>672</v>
      </c>
      <c r="B17" s="1119"/>
      <c r="C17" s="1120"/>
      <c r="D17" s="1085"/>
      <c r="E17" s="1086"/>
      <c r="F17" s="1086"/>
      <c r="G17" s="1086"/>
      <c r="H17" s="1086"/>
      <c r="I17" s="1086"/>
      <c r="J17" s="1086"/>
      <c r="K17" s="1086"/>
      <c r="L17" s="1086"/>
      <c r="M17" s="1086"/>
      <c r="N17" s="1086"/>
      <c r="O17" s="1086"/>
      <c r="P17" s="1137"/>
    </row>
    <row r="18" spans="1:16" ht="18" customHeight="1" x14ac:dyDescent="0.45">
      <c r="A18" s="1136"/>
      <c r="B18" s="1125"/>
      <c r="C18" s="1126"/>
      <c r="D18" s="1077"/>
      <c r="E18" s="1078"/>
      <c r="F18" s="1078"/>
      <c r="G18" s="1078"/>
      <c r="H18" s="1078"/>
      <c r="I18" s="1078"/>
      <c r="J18" s="1078"/>
      <c r="K18" s="1078"/>
      <c r="L18" s="1078"/>
      <c r="M18" s="1078"/>
      <c r="N18" s="1078"/>
      <c r="O18" s="1078"/>
      <c r="P18" s="1138"/>
    </row>
    <row r="19" spans="1:16" ht="18" customHeight="1" x14ac:dyDescent="0.45">
      <c r="A19" s="1118" t="s">
        <v>671</v>
      </c>
      <c r="B19" s="1119"/>
      <c r="C19" s="1120"/>
      <c r="D19" s="1128" t="s">
        <v>670</v>
      </c>
      <c r="E19" s="1129"/>
      <c r="F19" s="1129"/>
      <c r="G19" s="1129"/>
      <c r="H19" s="1129"/>
      <c r="I19" s="1129"/>
      <c r="J19" s="1129"/>
      <c r="K19" s="1129"/>
      <c r="L19" s="1129"/>
      <c r="M19" s="1129"/>
      <c r="N19" s="1129"/>
      <c r="O19" s="1129"/>
      <c r="P19" s="1130"/>
    </row>
    <row r="20" spans="1:16" ht="18" customHeight="1" x14ac:dyDescent="0.45">
      <c r="A20" s="1121"/>
      <c r="B20" s="1122"/>
      <c r="C20" s="1123"/>
      <c r="D20" s="423" t="s">
        <v>669</v>
      </c>
      <c r="P20" s="418"/>
    </row>
    <row r="21" spans="1:16" ht="18" customHeight="1" x14ac:dyDescent="0.45">
      <c r="A21" s="1121"/>
      <c r="B21" s="1122"/>
      <c r="C21" s="1123"/>
      <c r="P21" s="418"/>
    </row>
    <row r="22" spans="1:16" ht="18" customHeight="1" x14ac:dyDescent="0.45">
      <c r="A22" s="1121"/>
      <c r="B22" s="1122"/>
      <c r="C22" s="1123"/>
      <c r="E22" s="419" t="s">
        <v>668</v>
      </c>
      <c r="F22" s="419"/>
      <c r="G22" s="419"/>
      <c r="H22" s="420"/>
      <c r="I22" s="420"/>
      <c r="J22" s="419" t="s">
        <v>345</v>
      </c>
      <c r="K22" s="420"/>
      <c r="L22" s="419" t="s">
        <v>344</v>
      </c>
      <c r="M22" s="420"/>
      <c r="N22" s="419" t="s">
        <v>343</v>
      </c>
      <c r="P22" s="418"/>
    </row>
    <row r="23" spans="1:16" ht="18" customHeight="1" x14ac:dyDescent="0.45">
      <c r="A23" s="1121"/>
      <c r="B23" s="1122"/>
      <c r="C23" s="1123"/>
      <c r="E23" s="419" t="s">
        <v>667</v>
      </c>
      <c r="F23" s="419"/>
      <c r="G23" s="419"/>
      <c r="H23" s="420"/>
      <c r="I23" s="420"/>
      <c r="J23" s="419" t="s">
        <v>345</v>
      </c>
      <c r="K23" s="420"/>
      <c r="L23" s="419" t="s">
        <v>344</v>
      </c>
      <c r="M23" s="420"/>
      <c r="N23" s="419" t="s">
        <v>343</v>
      </c>
      <c r="P23" s="418"/>
    </row>
    <row r="24" spans="1:16" ht="18" customHeight="1" x14ac:dyDescent="0.45">
      <c r="A24" s="1121"/>
      <c r="B24" s="1122"/>
      <c r="C24" s="1123"/>
      <c r="D24" s="1131" t="s">
        <v>666</v>
      </c>
      <c r="E24" s="1132"/>
      <c r="F24" s="1132"/>
      <c r="G24" s="1132"/>
      <c r="H24" s="1132"/>
      <c r="I24" s="1132"/>
      <c r="J24" s="1132"/>
      <c r="K24" s="1132"/>
      <c r="L24" s="1132"/>
      <c r="M24" s="1132"/>
      <c r="N24" s="1132"/>
      <c r="O24" s="1132"/>
      <c r="P24" s="418"/>
    </row>
    <row r="25" spans="1:16" ht="18" customHeight="1" x14ac:dyDescent="0.45">
      <c r="A25" s="1121"/>
      <c r="B25" s="1122"/>
      <c r="C25" s="1123"/>
      <c r="D25" s="1131"/>
      <c r="E25" s="1132"/>
      <c r="F25" s="1132"/>
      <c r="G25" s="1132"/>
      <c r="H25" s="1132"/>
      <c r="I25" s="1132"/>
      <c r="J25" s="1132"/>
      <c r="K25" s="1132"/>
      <c r="L25" s="1132"/>
      <c r="M25" s="1132"/>
      <c r="N25" s="1132"/>
      <c r="O25" s="1132"/>
      <c r="P25" s="424"/>
    </row>
    <row r="26" spans="1:16" ht="18" customHeight="1" x14ac:dyDescent="0.45">
      <c r="A26" s="1121"/>
      <c r="B26" s="1122"/>
      <c r="C26" s="1123"/>
      <c r="D26" s="1131"/>
      <c r="E26" s="1132"/>
      <c r="F26" s="1132"/>
      <c r="G26" s="1132"/>
      <c r="H26" s="1132"/>
      <c r="I26" s="1132"/>
      <c r="J26" s="1132"/>
      <c r="K26" s="1132"/>
      <c r="L26" s="1132"/>
      <c r="M26" s="1132"/>
      <c r="N26" s="1132"/>
      <c r="O26" s="1132"/>
      <c r="P26" s="424"/>
    </row>
    <row r="27" spans="1:16" ht="18" customHeight="1" x14ac:dyDescent="0.45">
      <c r="A27" s="1121"/>
      <c r="B27" s="1122"/>
      <c r="C27" s="1123"/>
      <c r="D27" s="1131"/>
      <c r="E27" s="1132"/>
      <c r="F27" s="1132"/>
      <c r="G27" s="1132"/>
      <c r="H27" s="1132"/>
      <c r="I27" s="1132"/>
      <c r="J27" s="1132"/>
      <c r="K27" s="1132"/>
      <c r="L27" s="1132"/>
      <c r="M27" s="1132"/>
      <c r="N27" s="1132"/>
      <c r="O27" s="1132"/>
      <c r="P27" s="424"/>
    </row>
    <row r="28" spans="1:16" ht="18" customHeight="1" x14ac:dyDescent="0.45">
      <c r="A28" s="1121"/>
      <c r="B28" s="1122"/>
      <c r="C28" s="1123"/>
      <c r="D28" s="1128" t="s">
        <v>665</v>
      </c>
      <c r="E28" s="1129"/>
      <c r="F28" s="1129"/>
      <c r="G28" s="1129"/>
      <c r="H28" s="1129"/>
      <c r="I28" s="1129"/>
      <c r="J28" s="1129"/>
      <c r="K28" s="1129"/>
      <c r="L28" s="1129"/>
      <c r="M28" s="1129"/>
      <c r="N28" s="1129"/>
      <c r="O28" s="1129"/>
      <c r="P28" s="1130"/>
    </row>
    <row r="29" spans="1:16" ht="18" customHeight="1" x14ac:dyDescent="0.45">
      <c r="A29" s="1121"/>
      <c r="B29" s="1122"/>
      <c r="C29" s="1123"/>
      <c r="D29" s="423" t="s">
        <v>664</v>
      </c>
      <c r="P29" s="418"/>
    </row>
    <row r="30" spans="1:16" ht="18" customHeight="1" x14ac:dyDescent="0.45">
      <c r="A30" s="1121"/>
      <c r="B30" s="1122"/>
      <c r="C30" s="1123"/>
      <c r="D30" s="423" t="s">
        <v>663</v>
      </c>
      <c r="P30" s="418"/>
    </row>
    <row r="31" spans="1:16" ht="18" customHeight="1" x14ac:dyDescent="0.45">
      <c r="A31" s="1121"/>
      <c r="B31" s="1122"/>
      <c r="C31" s="1123"/>
      <c r="F31" s="415" t="s">
        <v>662</v>
      </c>
      <c r="G31" s="415" t="s">
        <v>661</v>
      </c>
      <c r="P31" s="418"/>
    </row>
    <row r="32" spans="1:16" ht="18" customHeight="1" x14ac:dyDescent="0.45">
      <c r="A32" s="1121"/>
      <c r="B32" s="1122"/>
      <c r="C32" s="1123"/>
      <c r="F32" s="415" t="s">
        <v>660</v>
      </c>
      <c r="G32" s="415" t="s">
        <v>659</v>
      </c>
      <c r="P32" s="418"/>
    </row>
    <row r="33" spans="1:16" ht="18" customHeight="1" x14ac:dyDescent="0.45">
      <c r="A33" s="1121"/>
      <c r="B33" s="1122"/>
      <c r="C33" s="1123"/>
      <c r="G33" s="415" t="s">
        <v>658</v>
      </c>
      <c r="P33" s="418"/>
    </row>
    <row r="34" spans="1:16" ht="18" customHeight="1" x14ac:dyDescent="0.45">
      <c r="A34" s="1121"/>
      <c r="B34" s="1122"/>
      <c r="C34" s="1123"/>
      <c r="F34" s="415" t="s">
        <v>657</v>
      </c>
      <c r="G34" s="415" t="s">
        <v>656</v>
      </c>
      <c r="P34" s="418"/>
    </row>
    <row r="35" spans="1:16" ht="18" customHeight="1" x14ac:dyDescent="0.45">
      <c r="A35" s="1121"/>
      <c r="B35" s="1122"/>
      <c r="C35" s="1123"/>
      <c r="F35" s="1127" t="s">
        <v>655</v>
      </c>
      <c r="G35" s="1133" t="s">
        <v>654</v>
      </c>
      <c r="H35" s="1133"/>
      <c r="I35" s="1133"/>
      <c r="J35" s="1133"/>
      <c r="K35" s="1133"/>
      <c r="L35" s="1133"/>
      <c r="M35" s="1133"/>
      <c r="N35" s="1133"/>
      <c r="O35" s="1133"/>
      <c r="P35" s="422"/>
    </row>
    <row r="36" spans="1:16" ht="18" customHeight="1" x14ac:dyDescent="0.45">
      <c r="A36" s="1121"/>
      <c r="B36" s="1122"/>
      <c r="C36" s="1123"/>
      <c r="F36" s="1127"/>
      <c r="G36" s="1133"/>
      <c r="H36" s="1133"/>
      <c r="I36" s="1133"/>
      <c r="J36" s="1133"/>
      <c r="K36" s="1133"/>
      <c r="L36" s="1133"/>
      <c r="M36" s="1133"/>
      <c r="N36" s="1133"/>
      <c r="O36" s="1133"/>
      <c r="P36" s="422"/>
    </row>
    <row r="37" spans="1:16" ht="18" customHeight="1" x14ac:dyDescent="0.45">
      <c r="A37" s="1121"/>
      <c r="B37" s="1122"/>
      <c r="C37" s="1123"/>
      <c r="E37" s="1112" t="s">
        <v>650</v>
      </c>
      <c r="F37" s="1112"/>
      <c r="G37" s="1112"/>
      <c r="H37" s="419" t="s">
        <v>647</v>
      </c>
      <c r="I37" s="1117"/>
      <c r="J37" s="1117"/>
      <c r="K37" s="419" t="s">
        <v>646</v>
      </c>
      <c r="L37" s="419"/>
      <c r="M37" s="1117"/>
      <c r="N37" s="1117"/>
      <c r="O37" s="1117"/>
      <c r="P37" s="418"/>
    </row>
    <row r="38" spans="1:16" ht="18" customHeight="1" x14ac:dyDescent="0.45">
      <c r="A38" s="1121"/>
      <c r="B38" s="1122"/>
      <c r="C38" s="1123"/>
      <c r="P38" s="418"/>
    </row>
    <row r="39" spans="1:16" ht="18" customHeight="1" x14ac:dyDescent="0.45">
      <c r="A39" s="1121"/>
      <c r="B39" s="1122"/>
      <c r="C39" s="1123"/>
      <c r="E39" s="1112" t="s">
        <v>649</v>
      </c>
      <c r="F39" s="1112"/>
      <c r="G39" s="1112"/>
      <c r="H39" s="420"/>
      <c r="I39" s="420"/>
      <c r="J39" s="420" t="s">
        <v>345</v>
      </c>
      <c r="K39" s="420"/>
      <c r="L39" s="420" t="s">
        <v>344</v>
      </c>
      <c r="M39" s="420"/>
      <c r="N39" s="420" t="s">
        <v>343</v>
      </c>
      <c r="O39" s="420"/>
      <c r="P39" s="418"/>
    </row>
    <row r="40" spans="1:16" ht="18" customHeight="1" x14ac:dyDescent="0.45">
      <c r="A40" s="1121"/>
      <c r="B40" s="1122"/>
      <c r="C40" s="1123"/>
      <c r="P40" s="418"/>
    </row>
    <row r="41" spans="1:16" ht="18" customHeight="1" x14ac:dyDescent="0.45">
      <c r="A41" s="1121"/>
      <c r="B41" s="1122"/>
      <c r="C41" s="1123"/>
      <c r="E41" s="1112" t="s">
        <v>653</v>
      </c>
      <c r="F41" s="1112"/>
      <c r="G41" s="1112"/>
      <c r="H41" s="419" t="s">
        <v>647</v>
      </c>
      <c r="I41" s="1117"/>
      <c r="J41" s="1117"/>
      <c r="K41" s="419" t="s">
        <v>646</v>
      </c>
      <c r="L41" s="419"/>
      <c r="M41" s="1117"/>
      <c r="N41" s="1117"/>
      <c r="O41" s="1117"/>
      <c r="P41" s="418"/>
    </row>
    <row r="42" spans="1:16" ht="18" customHeight="1" x14ac:dyDescent="0.45">
      <c r="A42" s="1121"/>
      <c r="B42" s="1122"/>
      <c r="C42" s="1123"/>
      <c r="P42" s="418"/>
    </row>
    <row r="43" spans="1:16" ht="18" customHeight="1" x14ac:dyDescent="0.45">
      <c r="A43" s="1121"/>
      <c r="B43" s="1122"/>
      <c r="C43" s="1123"/>
      <c r="E43" s="415" t="s">
        <v>652</v>
      </c>
      <c r="P43" s="418"/>
    </row>
    <row r="44" spans="1:16" ht="18" customHeight="1" x14ac:dyDescent="0.45">
      <c r="A44" s="1121"/>
      <c r="B44" s="1122"/>
      <c r="C44" s="1123"/>
      <c r="E44" s="1113"/>
      <c r="F44" s="1113"/>
      <c r="G44" s="1113"/>
      <c r="H44" s="1113"/>
      <c r="I44" s="1113"/>
      <c r="J44" s="1113"/>
      <c r="K44" s="1113"/>
      <c r="L44" s="1113"/>
      <c r="M44" s="1113"/>
      <c r="N44" s="1113"/>
      <c r="O44" s="1113"/>
      <c r="P44" s="1114"/>
    </row>
    <row r="45" spans="1:16" ht="18" customHeight="1" x14ac:dyDescent="0.45">
      <c r="A45" s="1124"/>
      <c r="B45" s="1125"/>
      <c r="C45" s="1126"/>
      <c r="D45" s="419"/>
      <c r="E45" s="1113"/>
      <c r="F45" s="1113"/>
      <c r="G45" s="1113"/>
      <c r="H45" s="1113"/>
      <c r="I45" s="1113"/>
      <c r="J45" s="1113"/>
      <c r="K45" s="1113"/>
      <c r="L45" s="1113"/>
      <c r="M45" s="1113"/>
      <c r="N45" s="1113"/>
      <c r="O45" s="1113"/>
      <c r="P45" s="1114"/>
    </row>
    <row r="46" spans="1:16" ht="18" customHeight="1" x14ac:dyDescent="0.45">
      <c r="A46" s="1118" t="s">
        <v>651</v>
      </c>
      <c r="B46" s="1119"/>
      <c r="C46" s="1120"/>
      <c r="E46" s="421"/>
      <c r="F46" s="421"/>
      <c r="G46" s="421"/>
      <c r="H46" s="421"/>
      <c r="I46" s="421"/>
      <c r="J46" s="421"/>
      <c r="K46" s="421"/>
      <c r="L46" s="421"/>
      <c r="M46" s="421"/>
      <c r="N46" s="421"/>
      <c r="O46" s="421"/>
      <c r="P46" s="418"/>
    </row>
    <row r="47" spans="1:16" ht="18" customHeight="1" x14ac:dyDescent="0.45">
      <c r="A47" s="1121"/>
      <c r="B47" s="1122"/>
      <c r="C47" s="1123"/>
      <c r="E47" s="1112" t="s">
        <v>650</v>
      </c>
      <c r="F47" s="1112"/>
      <c r="G47" s="1112"/>
      <c r="H47" s="419" t="s">
        <v>647</v>
      </c>
      <c r="I47" s="1117"/>
      <c r="J47" s="1117"/>
      <c r="K47" s="419" t="s">
        <v>646</v>
      </c>
      <c r="L47" s="419"/>
      <c r="M47" s="1117"/>
      <c r="N47" s="1117"/>
      <c r="O47" s="1117"/>
      <c r="P47" s="418"/>
    </row>
    <row r="48" spans="1:16" ht="18" customHeight="1" x14ac:dyDescent="0.45">
      <c r="A48" s="1121"/>
      <c r="B48" s="1122"/>
      <c r="C48" s="1123"/>
      <c r="P48" s="418"/>
    </row>
    <row r="49" spans="1:16" ht="18" customHeight="1" x14ac:dyDescent="0.45">
      <c r="A49" s="1121"/>
      <c r="B49" s="1122"/>
      <c r="C49" s="1123"/>
      <c r="E49" s="1112" t="s">
        <v>649</v>
      </c>
      <c r="F49" s="1112"/>
      <c r="G49" s="1112"/>
      <c r="H49" s="420"/>
      <c r="I49" s="420"/>
      <c r="J49" s="420" t="s">
        <v>345</v>
      </c>
      <c r="K49" s="420"/>
      <c r="L49" s="420" t="s">
        <v>344</v>
      </c>
      <c r="M49" s="420"/>
      <c r="N49" s="420" t="s">
        <v>343</v>
      </c>
      <c r="O49" s="420"/>
      <c r="P49" s="418"/>
    </row>
    <row r="50" spans="1:16" ht="18" customHeight="1" x14ac:dyDescent="0.45">
      <c r="A50" s="1121"/>
      <c r="B50" s="1122"/>
      <c r="C50" s="1123"/>
      <c r="P50" s="418"/>
    </row>
    <row r="51" spans="1:16" ht="18" customHeight="1" x14ac:dyDescent="0.45">
      <c r="A51" s="1121"/>
      <c r="B51" s="1122"/>
      <c r="C51" s="1123"/>
      <c r="E51" s="1112" t="s">
        <v>648</v>
      </c>
      <c r="F51" s="1112"/>
      <c r="G51" s="1112"/>
      <c r="H51" s="419" t="s">
        <v>647</v>
      </c>
      <c r="I51" s="1117"/>
      <c r="J51" s="1117"/>
      <c r="K51" s="419" t="s">
        <v>646</v>
      </c>
      <c r="L51" s="419"/>
      <c r="M51" s="1117"/>
      <c r="N51" s="1117"/>
      <c r="O51" s="1117"/>
      <c r="P51" s="418"/>
    </row>
    <row r="52" spans="1:16" ht="18" customHeight="1" x14ac:dyDescent="0.45">
      <c r="A52" s="1121"/>
      <c r="B52" s="1122"/>
      <c r="C52" s="1123"/>
      <c r="P52" s="418"/>
    </row>
    <row r="53" spans="1:16" ht="18" customHeight="1" x14ac:dyDescent="0.45">
      <c r="A53" s="1121"/>
      <c r="B53" s="1122"/>
      <c r="C53" s="1123"/>
      <c r="E53" s="415" t="s">
        <v>645</v>
      </c>
      <c r="P53" s="418"/>
    </row>
    <row r="54" spans="1:16" ht="18" customHeight="1" x14ac:dyDescent="0.45">
      <c r="A54" s="1121"/>
      <c r="B54" s="1122"/>
      <c r="C54" s="1123"/>
      <c r="E54" s="1113"/>
      <c r="F54" s="1113"/>
      <c r="G54" s="1113"/>
      <c r="H54" s="1113"/>
      <c r="I54" s="1113"/>
      <c r="J54" s="1113"/>
      <c r="K54" s="1113"/>
      <c r="L54" s="1113"/>
      <c r="M54" s="1113"/>
      <c r="N54" s="1113"/>
      <c r="O54" s="1113"/>
      <c r="P54" s="1114"/>
    </row>
    <row r="55" spans="1:16" ht="18" customHeight="1" x14ac:dyDescent="0.45">
      <c r="A55" s="1121"/>
      <c r="B55" s="1122"/>
      <c r="C55" s="1123"/>
      <c r="E55" s="1113"/>
      <c r="F55" s="1113"/>
      <c r="G55" s="1113"/>
      <c r="H55" s="1113"/>
      <c r="I55" s="1113"/>
      <c r="J55" s="1113"/>
      <c r="K55" s="1113"/>
      <c r="L55" s="1113"/>
      <c r="M55" s="1113"/>
      <c r="N55" s="1113"/>
      <c r="O55" s="1113"/>
      <c r="P55" s="1114"/>
    </row>
    <row r="56" spans="1:16" ht="18" customHeight="1" thickBot="1" x14ac:dyDescent="0.5">
      <c r="A56" s="1124"/>
      <c r="B56" s="1125"/>
      <c r="C56" s="1126"/>
      <c r="D56" s="417"/>
      <c r="E56" s="1115"/>
      <c r="F56" s="1115"/>
      <c r="G56" s="1115"/>
      <c r="H56" s="1115"/>
      <c r="I56" s="1115"/>
      <c r="J56" s="1115"/>
      <c r="K56" s="1115"/>
      <c r="L56" s="1115"/>
      <c r="M56" s="1115"/>
      <c r="N56" s="1115"/>
      <c r="O56" s="1115"/>
      <c r="P56" s="1116"/>
    </row>
  </sheetData>
  <mergeCells count="39">
    <mergeCell ref="G10:I10"/>
    <mergeCell ref="A15:C16"/>
    <mergeCell ref="A17:C18"/>
    <mergeCell ref="D15:P16"/>
    <mergeCell ref="D17:P18"/>
    <mergeCell ref="A12:P13"/>
    <mergeCell ref="H5:I5"/>
    <mergeCell ref="H7:I7"/>
    <mergeCell ref="H8:I8"/>
    <mergeCell ref="J5:P5"/>
    <mergeCell ref="J7:P7"/>
    <mergeCell ref="J8:P8"/>
    <mergeCell ref="J6:P6"/>
    <mergeCell ref="A19:C45"/>
    <mergeCell ref="I47:J47"/>
    <mergeCell ref="I51:J51"/>
    <mergeCell ref="A46:C56"/>
    <mergeCell ref="F35:F36"/>
    <mergeCell ref="D19:P19"/>
    <mergeCell ref="I41:J41"/>
    <mergeCell ref="I37:J37"/>
    <mergeCell ref="E37:G37"/>
    <mergeCell ref="E39:G39"/>
    <mergeCell ref="E41:G41"/>
    <mergeCell ref="D24:O27"/>
    <mergeCell ref="G35:O36"/>
    <mergeCell ref="D28:P28"/>
    <mergeCell ref="M37:O37"/>
    <mergeCell ref="M41:O41"/>
    <mergeCell ref="E51:G51"/>
    <mergeCell ref="E54:P54"/>
    <mergeCell ref="E55:P55"/>
    <mergeCell ref="E56:P56"/>
    <mergeCell ref="E44:P44"/>
    <mergeCell ref="E45:P45"/>
    <mergeCell ref="M47:O47"/>
    <mergeCell ref="M51:O51"/>
    <mergeCell ref="E47:G47"/>
    <mergeCell ref="E49:G49"/>
  </mergeCells>
  <phoneticPr fontId="20"/>
  <dataValidations count="1">
    <dataValidation type="list" allowBlank="1" showInputMessage="1" sqref="H22:H23" xr:uid="{CE0F69FD-EB12-40D6-85F0-B69D0DD062D9}">
      <formula1>"昭和,平成,令和"</formula1>
    </dataValidation>
  </dataValidations>
  <pageMargins left="0.75" right="0.75" top="0.6875" bottom="0.50947916666666671" header="0.5" footer="0.5"/>
  <pageSetup paperSize="9"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121920</xdr:colOff>
                    <xdr:row>32</xdr:row>
                    <xdr:rowOff>213360</xdr:rowOff>
                  </from>
                  <to>
                    <xdr:col>5</xdr:col>
                    <xdr:colOff>30480</xdr:colOff>
                    <xdr:row>34</xdr:row>
                    <xdr:rowOff>38100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121920</xdr:colOff>
                    <xdr:row>30</xdr:row>
                    <xdr:rowOff>213360</xdr:rowOff>
                  </from>
                  <to>
                    <xdr:col>5</xdr:col>
                    <xdr:colOff>30480</xdr:colOff>
                    <xdr:row>32</xdr:row>
                    <xdr:rowOff>45720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121920</xdr:colOff>
                    <xdr:row>29</xdr:row>
                    <xdr:rowOff>198120</xdr:rowOff>
                  </from>
                  <to>
                    <xdr:col>5</xdr:col>
                    <xdr:colOff>30480</xdr:colOff>
                    <xdr:row>31</xdr:row>
                    <xdr:rowOff>30480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2" customWidth="1"/>
    <col min="21" max="255" width="4.19921875" style="2"/>
    <col min="256" max="256" width="8.19921875" style="2" customWidth="1"/>
    <col min="257" max="276" width="3.8984375" style="2" customWidth="1"/>
    <col min="277" max="511" width="4.19921875" style="2"/>
    <col min="512" max="512" width="8.19921875" style="2" customWidth="1"/>
    <col min="513" max="532" width="3.8984375" style="2" customWidth="1"/>
    <col min="533" max="767" width="4.19921875" style="2"/>
    <col min="768" max="768" width="8.19921875" style="2" customWidth="1"/>
    <col min="769" max="788" width="3.8984375" style="2" customWidth="1"/>
    <col min="789" max="1023" width="4.19921875" style="2"/>
    <col min="1024" max="1024" width="8.19921875" style="2" customWidth="1"/>
    <col min="1025" max="1044" width="3.8984375" style="2" customWidth="1"/>
    <col min="1045" max="1279" width="4.19921875" style="2"/>
    <col min="1280" max="1280" width="8.19921875" style="2" customWidth="1"/>
    <col min="1281" max="1300" width="3.8984375" style="2" customWidth="1"/>
    <col min="1301" max="1535" width="4.19921875" style="2"/>
    <col min="1536" max="1536" width="8.19921875" style="2" customWidth="1"/>
    <col min="1537" max="1556" width="3.8984375" style="2" customWidth="1"/>
    <col min="1557" max="1791" width="4.19921875" style="2"/>
    <col min="1792" max="1792" width="8.19921875" style="2" customWidth="1"/>
    <col min="1793" max="1812" width="3.8984375" style="2" customWidth="1"/>
    <col min="1813" max="2047" width="4.19921875" style="2"/>
    <col min="2048" max="2048" width="8.19921875" style="2" customWidth="1"/>
    <col min="2049" max="2068" width="3.8984375" style="2" customWidth="1"/>
    <col min="2069" max="2303" width="4.19921875" style="2"/>
    <col min="2304" max="2304" width="8.19921875" style="2" customWidth="1"/>
    <col min="2305" max="2324" width="3.8984375" style="2" customWidth="1"/>
    <col min="2325" max="2559" width="4.19921875" style="2"/>
    <col min="2560" max="2560" width="8.19921875" style="2" customWidth="1"/>
    <col min="2561" max="2580" width="3.8984375" style="2" customWidth="1"/>
    <col min="2581" max="2815" width="4.19921875" style="2"/>
    <col min="2816" max="2816" width="8.19921875" style="2" customWidth="1"/>
    <col min="2817" max="2836" width="3.8984375" style="2" customWidth="1"/>
    <col min="2837" max="3071" width="4.19921875" style="2"/>
    <col min="3072" max="3072" width="8.19921875" style="2" customWidth="1"/>
    <col min="3073" max="3092" width="3.8984375" style="2" customWidth="1"/>
    <col min="3093" max="3327" width="4.19921875" style="2"/>
    <col min="3328" max="3328" width="8.19921875" style="2" customWidth="1"/>
    <col min="3329" max="3348" width="3.8984375" style="2" customWidth="1"/>
    <col min="3349" max="3583" width="4.19921875" style="2"/>
    <col min="3584" max="3584" width="8.19921875" style="2" customWidth="1"/>
    <col min="3585" max="3604" width="3.8984375" style="2" customWidth="1"/>
    <col min="3605" max="3839" width="4.19921875" style="2"/>
    <col min="3840" max="3840" width="8.19921875" style="2" customWidth="1"/>
    <col min="3841" max="3860" width="3.8984375" style="2" customWidth="1"/>
    <col min="3861" max="4095" width="4.19921875" style="2"/>
    <col min="4096" max="4096" width="8.19921875" style="2" customWidth="1"/>
    <col min="4097" max="4116" width="3.8984375" style="2" customWidth="1"/>
    <col min="4117" max="4351" width="4.19921875" style="2"/>
    <col min="4352" max="4352" width="8.19921875" style="2" customWidth="1"/>
    <col min="4353" max="4372" width="3.8984375" style="2" customWidth="1"/>
    <col min="4373" max="4607" width="4.19921875" style="2"/>
    <col min="4608" max="4608" width="8.19921875" style="2" customWidth="1"/>
    <col min="4609" max="4628" width="3.8984375" style="2" customWidth="1"/>
    <col min="4629" max="4863" width="4.19921875" style="2"/>
    <col min="4864" max="4864" width="8.19921875" style="2" customWidth="1"/>
    <col min="4865" max="4884" width="3.8984375" style="2" customWidth="1"/>
    <col min="4885" max="5119" width="4.19921875" style="2"/>
    <col min="5120" max="5120" width="8.19921875" style="2" customWidth="1"/>
    <col min="5121" max="5140" width="3.8984375" style="2" customWidth="1"/>
    <col min="5141" max="5375" width="4.19921875" style="2"/>
    <col min="5376" max="5376" width="8.19921875" style="2" customWidth="1"/>
    <col min="5377" max="5396" width="3.8984375" style="2" customWidth="1"/>
    <col min="5397" max="5631" width="4.19921875" style="2"/>
    <col min="5632" max="5632" width="8.19921875" style="2" customWidth="1"/>
    <col min="5633" max="5652" width="3.8984375" style="2" customWidth="1"/>
    <col min="5653" max="5887" width="4.19921875" style="2"/>
    <col min="5888" max="5888" width="8.19921875" style="2" customWidth="1"/>
    <col min="5889" max="5908" width="3.8984375" style="2" customWidth="1"/>
    <col min="5909" max="6143" width="4.19921875" style="2"/>
    <col min="6144" max="6144" width="8.19921875" style="2" customWidth="1"/>
    <col min="6145" max="6164" width="3.8984375" style="2" customWidth="1"/>
    <col min="6165" max="6399" width="4.19921875" style="2"/>
    <col min="6400" max="6400" width="8.19921875" style="2" customWidth="1"/>
    <col min="6401" max="6420" width="3.8984375" style="2" customWidth="1"/>
    <col min="6421" max="6655" width="4.19921875" style="2"/>
    <col min="6656" max="6656" width="8.19921875" style="2" customWidth="1"/>
    <col min="6657" max="6676" width="3.8984375" style="2" customWidth="1"/>
    <col min="6677" max="6911" width="4.19921875" style="2"/>
    <col min="6912" max="6912" width="8.19921875" style="2" customWidth="1"/>
    <col min="6913" max="6932" width="3.8984375" style="2" customWidth="1"/>
    <col min="6933" max="7167" width="4.19921875" style="2"/>
    <col min="7168" max="7168" width="8.19921875" style="2" customWidth="1"/>
    <col min="7169" max="7188" width="3.8984375" style="2" customWidth="1"/>
    <col min="7189" max="7423" width="4.19921875" style="2"/>
    <col min="7424" max="7424" width="8.19921875" style="2" customWidth="1"/>
    <col min="7425" max="7444" width="3.8984375" style="2" customWidth="1"/>
    <col min="7445" max="7679" width="4.19921875" style="2"/>
    <col min="7680" max="7680" width="8.19921875" style="2" customWidth="1"/>
    <col min="7681" max="7700" width="3.8984375" style="2" customWidth="1"/>
    <col min="7701" max="7935" width="4.19921875" style="2"/>
    <col min="7936" max="7936" width="8.19921875" style="2" customWidth="1"/>
    <col min="7937" max="7956" width="3.8984375" style="2" customWidth="1"/>
    <col min="7957" max="8191" width="4.19921875" style="2"/>
    <col min="8192" max="8192" width="8.19921875" style="2" customWidth="1"/>
    <col min="8193" max="8212" width="3.8984375" style="2" customWidth="1"/>
    <col min="8213" max="8447" width="4.19921875" style="2"/>
    <col min="8448" max="8448" width="8.19921875" style="2" customWidth="1"/>
    <col min="8449" max="8468" width="3.8984375" style="2" customWidth="1"/>
    <col min="8469" max="8703" width="4.19921875" style="2"/>
    <col min="8704" max="8704" width="8.19921875" style="2" customWidth="1"/>
    <col min="8705" max="8724" width="3.8984375" style="2" customWidth="1"/>
    <col min="8725" max="8959" width="4.19921875" style="2"/>
    <col min="8960" max="8960" width="8.19921875" style="2" customWidth="1"/>
    <col min="8961" max="8980" width="3.8984375" style="2" customWidth="1"/>
    <col min="8981" max="9215" width="4.19921875" style="2"/>
    <col min="9216" max="9216" width="8.19921875" style="2" customWidth="1"/>
    <col min="9217" max="9236" width="3.8984375" style="2" customWidth="1"/>
    <col min="9237" max="9471" width="4.19921875" style="2"/>
    <col min="9472" max="9472" width="8.19921875" style="2" customWidth="1"/>
    <col min="9473" max="9492" width="3.8984375" style="2" customWidth="1"/>
    <col min="9493" max="9727" width="4.19921875" style="2"/>
    <col min="9728" max="9728" width="8.19921875" style="2" customWidth="1"/>
    <col min="9729" max="9748" width="3.8984375" style="2" customWidth="1"/>
    <col min="9749" max="9983" width="4.19921875" style="2"/>
    <col min="9984" max="9984" width="8.19921875" style="2" customWidth="1"/>
    <col min="9985" max="10004" width="3.8984375" style="2" customWidth="1"/>
    <col min="10005" max="10239" width="4.19921875" style="2"/>
    <col min="10240" max="10240" width="8.19921875" style="2" customWidth="1"/>
    <col min="10241" max="10260" width="3.8984375" style="2" customWidth="1"/>
    <col min="10261" max="10495" width="4.19921875" style="2"/>
    <col min="10496" max="10496" width="8.19921875" style="2" customWidth="1"/>
    <col min="10497" max="10516" width="3.8984375" style="2" customWidth="1"/>
    <col min="10517" max="10751" width="4.19921875" style="2"/>
    <col min="10752" max="10752" width="8.19921875" style="2" customWidth="1"/>
    <col min="10753" max="10772" width="3.8984375" style="2" customWidth="1"/>
    <col min="10773" max="11007" width="4.19921875" style="2"/>
    <col min="11008" max="11008" width="8.19921875" style="2" customWidth="1"/>
    <col min="11009" max="11028" width="3.8984375" style="2" customWidth="1"/>
    <col min="11029" max="11263" width="4.19921875" style="2"/>
    <col min="11264" max="11264" width="8.19921875" style="2" customWidth="1"/>
    <col min="11265" max="11284" width="3.8984375" style="2" customWidth="1"/>
    <col min="11285" max="11519" width="4.19921875" style="2"/>
    <col min="11520" max="11520" width="8.19921875" style="2" customWidth="1"/>
    <col min="11521" max="11540" width="3.8984375" style="2" customWidth="1"/>
    <col min="11541" max="11775" width="4.19921875" style="2"/>
    <col min="11776" max="11776" width="8.19921875" style="2" customWidth="1"/>
    <col min="11777" max="11796" width="3.8984375" style="2" customWidth="1"/>
    <col min="11797" max="12031" width="4.19921875" style="2"/>
    <col min="12032" max="12032" width="8.19921875" style="2" customWidth="1"/>
    <col min="12033" max="12052" width="3.8984375" style="2" customWidth="1"/>
    <col min="12053" max="12287" width="4.19921875" style="2"/>
    <col min="12288" max="12288" width="8.19921875" style="2" customWidth="1"/>
    <col min="12289" max="12308" width="3.8984375" style="2" customWidth="1"/>
    <col min="12309" max="12543" width="4.19921875" style="2"/>
    <col min="12544" max="12544" width="8.19921875" style="2" customWidth="1"/>
    <col min="12545" max="12564" width="3.8984375" style="2" customWidth="1"/>
    <col min="12565" max="12799" width="4.19921875" style="2"/>
    <col min="12800" max="12800" width="8.19921875" style="2" customWidth="1"/>
    <col min="12801" max="12820" width="3.8984375" style="2" customWidth="1"/>
    <col min="12821" max="13055" width="4.19921875" style="2"/>
    <col min="13056" max="13056" width="8.19921875" style="2" customWidth="1"/>
    <col min="13057" max="13076" width="3.8984375" style="2" customWidth="1"/>
    <col min="13077" max="13311" width="4.19921875" style="2"/>
    <col min="13312" max="13312" width="8.19921875" style="2" customWidth="1"/>
    <col min="13313" max="13332" width="3.8984375" style="2" customWidth="1"/>
    <col min="13333" max="13567" width="4.19921875" style="2"/>
    <col min="13568" max="13568" width="8.19921875" style="2" customWidth="1"/>
    <col min="13569" max="13588" width="3.8984375" style="2" customWidth="1"/>
    <col min="13589" max="13823" width="4.19921875" style="2"/>
    <col min="13824" max="13824" width="8.19921875" style="2" customWidth="1"/>
    <col min="13825" max="13844" width="3.8984375" style="2" customWidth="1"/>
    <col min="13845" max="14079" width="4.19921875" style="2"/>
    <col min="14080" max="14080" width="8.19921875" style="2" customWidth="1"/>
    <col min="14081" max="14100" width="3.8984375" style="2" customWidth="1"/>
    <col min="14101" max="14335" width="4.19921875" style="2"/>
    <col min="14336" max="14336" width="8.19921875" style="2" customWidth="1"/>
    <col min="14337" max="14356" width="3.8984375" style="2" customWidth="1"/>
    <col min="14357" max="14591" width="4.19921875" style="2"/>
    <col min="14592" max="14592" width="8.19921875" style="2" customWidth="1"/>
    <col min="14593" max="14612" width="3.8984375" style="2" customWidth="1"/>
    <col min="14613" max="14847" width="4.19921875" style="2"/>
    <col min="14848" max="14848" width="8.19921875" style="2" customWidth="1"/>
    <col min="14849" max="14868" width="3.8984375" style="2" customWidth="1"/>
    <col min="14869" max="15103" width="4.19921875" style="2"/>
    <col min="15104" max="15104" width="8.19921875" style="2" customWidth="1"/>
    <col min="15105" max="15124" width="3.8984375" style="2" customWidth="1"/>
    <col min="15125" max="15359" width="4.19921875" style="2"/>
    <col min="15360" max="15360" width="8.19921875" style="2" customWidth="1"/>
    <col min="15361" max="15380" width="3.8984375" style="2" customWidth="1"/>
    <col min="15381" max="15615" width="4.19921875" style="2"/>
    <col min="15616" max="15616" width="8.19921875" style="2" customWidth="1"/>
    <col min="15617" max="15636" width="3.8984375" style="2" customWidth="1"/>
    <col min="15637" max="15871" width="4.19921875" style="2"/>
    <col min="15872" max="15872" width="8.19921875" style="2" customWidth="1"/>
    <col min="15873" max="15892" width="3.8984375" style="2" customWidth="1"/>
    <col min="15893" max="16127" width="4.19921875" style="2"/>
    <col min="16128" max="16128" width="8.19921875" style="2" customWidth="1"/>
    <col min="16129" max="16148" width="3.8984375" style="2" customWidth="1"/>
    <col min="16149" max="16384" width="4.19921875" style="2"/>
  </cols>
  <sheetData>
    <row r="1" spans="1:20" ht="12.75" customHeight="1" x14ac:dyDescent="0.45">
      <c r="A1" s="59" t="s">
        <v>211</v>
      </c>
    </row>
    <row r="2" spans="1:20" ht="12.75" customHeight="1" x14ac:dyDescent="0.45">
      <c r="L2" s="58" t="s">
        <v>210</v>
      </c>
    </row>
    <row r="3" spans="1:20" ht="12.75" customHeight="1" thickBot="1" x14ac:dyDescent="0.5">
      <c r="A3" s="883"/>
      <c r="B3" s="57"/>
      <c r="C3" s="57"/>
      <c r="D3" s="57"/>
      <c r="E3" s="57"/>
      <c r="F3" s="57"/>
      <c r="G3" s="57"/>
      <c r="H3" s="57"/>
      <c r="I3" s="825"/>
    </row>
    <row r="4" spans="1:20" ht="12.75" customHeight="1" thickBot="1" x14ac:dyDescent="0.5">
      <c r="A4" s="883"/>
      <c r="B4" s="57"/>
      <c r="C4" s="57"/>
      <c r="D4" s="57"/>
      <c r="E4" s="57"/>
      <c r="F4" s="57"/>
      <c r="G4" s="57"/>
      <c r="H4" s="57"/>
      <c r="I4" s="825"/>
      <c r="N4" s="884" t="s">
        <v>209</v>
      </c>
      <c r="O4" s="885"/>
      <c r="P4" s="886"/>
      <c r="Q4" s="886"/>
      <c r="R4" s="886"/>
      <c r="S4" s="886"/>
      <c r="T4" s="887"/>
    </row>
    <row r="5" spans="1:20" ht="12.75" customHeight="1" thickBot="1" x14ac:dyDescent="0.25">
      <c r="B5" s="56"/>
      <c r="C5" s="55"/>
      <c r="D5" s="55"/>
      <c r="E5" s="55"/>
      <c r="F5" s="55"/>
      <c r="G5" s="55"/>
      <c r="H5" s="55"/>
    </row>
    <row r="6" spans="1:20" ht="12.75" customHeight="1" x14ac:dyDescent="0.2">
      <c r="A6" s="54"/>
      <c r="B6" s="888" t="s">
        <v>195</v>
      </c>
      <c r="C6" s="889"/>
      <c r="D6" s="890"/>
      <c r="E6" s="891"/>
      <c r="F6" s="891"/>
      <c r="G6" s="891"/>
      <c r="H6" s="891"/>
      <c r="I6" s="891"/>
      <c r="J6" s="891"/>
      <c r="K6" s="891"/>
      <c r="L6" s="891"/>
      <c r="M6" s="891"/>
      <c r="N6" s="891"/>
      <c r="O6" s="891"/>
      <c r="P6" s="891"/>
      <c r="Q6" s="891"/>
      <c r="R6" s="892"/>
      <c r="S6" s="892"/>
      <c r="T6" s="893"/>
    </row>
    <row r="7" spans="1:20" ht="12.75" customHeight="1" x14ac:dyDescent="0.2">
      <c r="A7" s="50" t="s">
        <v>208</v>
      </c>
      <c r="B7" s="795" t="s">
        <v>207</v>
      </c>
      <c r="C7" s="820"/>
      <c r="D7" s="870"/>
      <c r="E7" s="799"/>
      <c r="F7" s="799"/>
      <c r="G7" s="799"/>
      <c r="H7" s="799"/>
      <c r="I7" s="799"/>
      <c r="J7" s="799"/>
      <c r="K7" s="799"/>
      <c r="L7" s="799"/>
      <c r="M7" s="799"/>
      <c r="N7" s="799"/>
      <c r="O7" s="799"/>
      <c r="P7" s="799"/>
      <c r="Q7" s="799"/>
      <c r="R7" s="800"/>
      <c r="S7" s="800"/>
      <c r="T7" s="871"/>
    </row>
    <row r="8" spans="1:20" ht="12.75" customHeight="1" x14ac:dyDescent="0.45">
      <c r="A8" s="50"/>
      <c r="B8" s="859" t="s">
        <v>206</v>
      </c>
      <c r="C8" s="858"/>
      <c r="D8" s="53" t="s">
        <v>205</v>
      </c>
      <c r="E8" s="52"/>
      <c r="F8" s="52"/>
      <c r="G8" s="52"/>
      <c r="H8" s="52"/>
      <c r="I8" s="52"/>
      <c r="J8" s="52"/>
      <c r="K8" s="52"/>
      <c r="L8" s="52"/>
      <c r="M8" s="52"/>
      <c r="N8" s="52"/>
      <c r="O8" s="52"/>
      <c r="P8" s="52"/>
      <c r="Q8" s="52"/>
      <c r="R8" s="52"/>
      <c r="S8" s="52"/>
      <c r="T8" s="51"/>
    </row>
    <row r="9" spans="1:20" ht="12.75" customHeight="1" x14ac:dyDescent="0.45">
      <c r="A9" s="50" t="s">
        <v>204</v>
      </c>
      <c r="B9" s="894"/>
      <c r="C9" s="876"/>
      <c r="D9" s="49"/>
      <c r="E9" s="46"/>
      <c r="F9" s="48" t="s">
        <v>203</v>
      </c>
      <c r="G9" s="47"/>
      <c r="H9" s="47"/>
      <c r="I9" s="895" t="s">
        <v>202</v>
      </c>
      <c r="J9" s="895"/>
      <c r="K9" s="46"/>
      <c r="L9" s="46"/>
      <c r="M9" s="46"/>
      <c r="N9" s="46"/>
      <c r="O9" s="46"/>
      <c r="P9" s="46"/>
      <c r="Q9" s="46"/>
      <c r="R9" s="46"/>
      <c r="S9" s="46"/>
      <c r="T9" s="45"/>
    </row>
    <row r="10" spans="1:20" ht="12.75" customHeight="1" x14ac:dyDescent="0.45">
      <c r="A10" s="44"/>
      <c r="B10" s="790"/>
      <c r="C10" s="791"/>
      <c r="D10" s="43"/>
      <c r="E10" s="42"/>
      <c r="F10" s="42"/>
      <c r="G10" s="42"/>
      <c r="H10" s="42"/>
      <c r="I10" s="42"/>
      <c r="J10" s="42"/>
      <c r="K10" s="42"/>
      <c r="L10" s="42"/>
      <c r="M10" s="42"/>
      <c r="N10" s="42"/>
      <c r="O10" s="42"/>
      <c r="P10" s="42"/>
      <c r="Q10" s="42"/>
      <c r="R10" s="42"/>
      <c r="S10" s="42"/>
      <c r="T10" s="41"/>
    </row>
    <row r="11" spans="1:20" ht="12.75" customHeight="1" x14ac:dyDescent="0.2">
      <c r="A11" s="40"/>
      <c r="B11" s="795" t="s">
        <v>201</v>
      </c>
      <c r="C11" s="820"/>
      <c r="D11" s="820" t="s">
        <v>200</v>
      </c>
      <c r="E11" s="820"/>
      <c r="F11" s="867"/>
      <c r="G11" s="867"/>
      <c r="H11" s="867"/>
      <c r="I11" s="867"/>
      <c r="J11" s="868"/>
      <c r="K11" s="869" t="s">
        <v>199</v>
      </c>
      <c r="L11" s="869"/>
      <c r="M11" s="870"/>
      <c r="N11" s="799"/>
      <c r="O11" s="799"/>
      <c r="P11" s="799"/>
      <c r="Q11" s="799"/>
      <c r="R11" s="800"/>
      <c r="S11" s="800"/>
      <c r="T11" s="871"/>
    </row>
    <row r="12" spans="1:20" ht="12.75" customHeight="1" x14ac:dyDescent="0.2">
      <c r="A12" s="872" t="s">
        <v>198</v>
      </c>
      <c r="B12" s="837"/>
      <c r="C12" s="837"/>
      <c r="D12" s="837"/>
      <c r="E12" s="837"/>
      <c r="F12" s="837"/>
      <c r="G12" s="837"/>
      <c r="H12" s="837"/>
      <c r="I12" s="873"/>
      <c r="J12" s="786" t="s">
        <v>197</v>
      </c>
      <c r="K12" s="787"/>
      <c r="L12" s="787"/>
      <c r="M12" s="787"/>
      <c r="N12" s="787"/>
      <c r="O12" s="787"/>
      <c r="P12" s="787"/>
      <c r="Q12" s="787"/>
      <c r="R12" s="793"/>
      <c r="S12" s="793"/>
      <c r="T12" s="794"/>
    </row>
    <row r="13" spans="1:20" ht="13.2" x14ac:dyDescent="0.2">
      <c r="A13" s="874" t="s">
        <v>196</v>
      </c>
      <c r="B13" s="875"/>
      <c r="C13" s="820" t="s">
        <v>195</v>
      </c>
      <c r="D13" s="786"/>
      <c r="E13" s="39"/>
      <c r="F13" s="38"/>
      <c r="G13" s="38"/>
      <c r="H13" s="38"/>
      <c r="I13" s="37"/>
      <c r="J13" s="798" t="s">
        <v>194</v>
      </c>
      <c r="K13" s="876"/>
      <c r="L13" s="877" t="s">
        <v>193</v>
      </c>
      <c r="M13" s="878"/>
      <c r="N13" s="878"/>
      <c r="O13" s="878"/>
      <c r="P13" s="878"/>
      <c r="Q13" s="878"/>
      <c r="R13" s="800"/>
      <c r="S13" s="800"/>
      <c r="T13" s="871"/>
    </row>
    <row r="14" spans="1:20" ht="20.25" customHeight="1" x14ac:dyDescent="0.2">
      <c r="A14" s="879" t="s">
        <v>192</v>
      </c>
      <c r="B14" s="880"/>
      <c r="C14" s="820" t="s">
        <v>191</v>
      </c>
      <c r="D14" s="786"/>
      <c r="E14" s="789"/>
      <c r="F14" s="881"/>
      <c r="G14" s="881"/>
      <c r="H14" s="881"/>
      <c r="I14" s="882"/>
      <c r="J14" s="789"/>
      <c r="K14" s="790"/>
      <c r="L14" s="36"/>
      <c r="M14" s="35"/>
      <c r="N14" s="35"/>
      <c r="O14" s="35"/>
      <c r="P14" s="35"/>
      <c r="Q14" s="35"/>
      <c r="R14" s="35"/>
      <c r="S14" s="35"/>
      <c r="T14" s="34"/>
    </row>
    <row r="15" spans="1:20" ht="12.75" customHeight="1" x14ac:dyDescent="0.45">
      <c r="A15" s="863" t="s">
        <v>190</v>
      </c>
      <c r="B15" s="859"/>
      <c r="C15" s="859"/>
      <c r="D15" s="859"/>
      <c r="E15" s="858"/>
      <c r="F15" s="820" t="s">
        <v>189</v>
      </c>
      <c r="G15" s="820"/>
      <c r="H15" s="820"/>
      <c r="I15" s="836" t="s">
        <v>188</v>
      </c>
      <c r="J15" s="837"/>
      <c r="K15" s="838"/>
      <c r="L15" s="820" t="s">
        <v>187</v>
      </c>
      <c r="M15" s="820"/>
      <c r="N15" s="820"/>
      <c r="O15" s="820" t="s">
        <v>186</v>
      </c>
      <c r="P15" s="820"/>
      <c r="Q15" s="786"/>
      <c r="R15" s="865" t="s">
        <v>185</v>
      </c>
      <c r="S15" s="865"/>
      <c r="T15" s="866"/>
    </row>
    <row r="16" spans="1:20" ht="12.75" customHeight="1" x14ac:dyDescent="0.45">
      <c r="A16" s="864"/>
      <c r="B16" s="790"/>
      <c r="C16" s="790"/>
      <c r="D16" s="790"/>
      <c r="E16" s="791"/>
      <c r="F16" s="33" t="s">
        <v>180</v>
      </c>
      <c r="G16" s="786" t="s">
        <v>179</v>
      </c>
      <c r="H16" s="795"/>
      <c r="I16" s="32" t="s">
        <v>180</v>
      </c>
      <c r="J16" s="786" t="s">
        <v>179</v>
      </c>
      <c r="K16" s="795"/>
      <c r="L16" s="32" t="s">
        <v>180</v>
      </c>
      <c r="M16" s="786" t="s">
        <v>179</v>
      </c>
      <c r="N16" s="795"/>
      <c r="O16" s="32" t="s">
        <v>180</v>
      </c>
      <c r="P16" s="786" t="s">
        <v>179</v>
      </c>
      <c r="Q16" s="787"/>
      <c r="R16" s="32" t="s">
        <v>180</v>
      </c>
      <c r="S16" s="786" t="s">
        <v>179</v>
      </c>
      <c r="T16" s="860"/>
    </row>
    <row r="17" spans="1:20" ht="12.75" customHeight="1" x14ac:dyDescent="0.45">
      <c r="A17" s="31"/>
      <c r="B17" s="857" t="s">
        <v>178</v>
      </c>
      <c r="C17" s="858"/>
      <c r="D17" s="836" t="s">
        <v>177</v>
      </c>
      <c r="E17" s="838"/>
      <c r="F17" s="32"/>
      <c r="G17" s="786"/>
      <c r="H17" s="795"/>
      <c r="I17" s="32"/>
      <c r="J17" s="786"/>
      <c r="K17" s="795"/>
      <c r="L17" s="32"/>
      <c r="M17" s="786"/>
      <c r="N17" s="795"/>
      <c r="O17" s="32"/>
      <c r="P17" s="786"/>
      <c r="Q17" s="787"/>
      <c r="R17" s="32"/>
      <c r="S17" s="786"/>
      <c r="T17" s="860"/>
    </row>
    <row r="18" spans="1:20" ht="12.75" customHeight="1" x14ac:dyDescent="0.45">
      <c r="A18" s="31"/>
      <c r="B18" s="789"/>
      <c r="C18" s="791"/>
      <c r="D18" s="836" t="s">
        <v>176</v>
      </c>
      <c r="E18" s="838"/>
      <c r="F18" s="32"/>
      <c r="G18" s="786"/>
      <c r="H18" s="795"/>
      <c r="I18" s="32"/>
      <c r="J18" s="786"/>
      <c r="K18" s="795"/>
      <c r="L18" s="32"/>
      <c r="M18" s="786"/>
      <c r="N18" s="795"/>
      <c r="O18" s="32"/>
      <c r="P18" s="786"/>
      <c r="Q18" s="787"/>
      <c r="R18" s="32"/>
      <c r="S18" s="786"/>
      <c r="T18" s="860"/>
    </row>
    <row r="19" spans="1:20" ht="12.75" customHeight="1" x14ac:dyDescent="0.45">
      <c r="A19" s="31"/>
      <c r="B19" s="836" t="s">
        <v>175</v>
      </c>
      <c r="C19" s="837"/>
      <c r="D19" s="837"/>
      <c r="E19" s="838"/>
      <c r="F19" s="786"/>
      <c r="G19" s="787"/>
      <c r="H19" s="795"/>
      <c r="I19" s="786"/>
      <c r="J19" s="787"/>
      <c r="K19" s="795"/>
      <c r="L19" s="786"/>
      <c r="M19" s="787"/>
      <c r="N19" s="795"/>
      <c r="O19" s="786"/>
      <c r="P19" s="787"/>
      <c r="Q19" s="787"/>
      <c r="R19" s="786"/>
      <c r="S19" s="787"/>
      <c r="T19" s="860"/>
    </row>
    <row r="20" spans="1:20" ht="12.75" customHeight="1" x14ac:dyDescent="0.45">
      <c r="A20" s="31"/>
      <c r="B20" s="836" t="s">
        <v>174</v>
      </c>
      <c r="C20" s="837"/>
      <c r="D20" s="837"/>
      <c r="E20" s="838"/>
      <c r="F20" s="779"/>
      <c r="G20" s="780"/>
      <c r="H20" s="861"/>
      <c r="I20" s="779"/>
      <c r="J20" s="780"/>
      <c r="K20" s="861"/>
      <c r="L20" s="779"/>
      <c r="M20" s="780"/>
      <c r="N20" s="861"/>
      <c r="O20" s="779"/>
      <c r="P20" s="780"/>
      <c r="Q20" s="780"/>
      <c r="R20" s="779"/>
      <c r="S20" s="780"/>
      <c r="T20" s="862"/>
    </row>
    <row r="21" spans="1:20" ht="12.75" customHeight="1" x14ac:dyDescent="0.45">
      <c r="A21" s="31"/>
      <c r="B21" s="859"/>
      <c r="C21" s="859"/>
      <c r="D21" s="859"/>
      <c r="E21" s="858"/>
      <c r="F21" s="820" t="s">
        <v>184</v>
      </c>
      <c r="G21" s="820"/>
      <c r="H21" s="820"/>
      <c r="I21" s="786" t="s">
        <v>183</v>
      </c>
      <c r="J21" s="787"/>
      <c r="K21" s="795"/>
      <c r="L21" s="836" t="s">
        <v>182</v>
      </c>
      <c r="M21" s="837"/>
      <c r="N21" s="838"/>
      <c r="O21" s="786" t="s">
        <v>181</v>
      </c>
      <c r="P21" s="787"/>
      <c r="Q21" s="787"/>
      <c r="R21" s="22"/>
      <c r="T21" s="13"/>
    </row>
    <row r="22" spans="1:20" ht="12.75" customHeight="1" x14ac:dyDescent="0.45">
      <c r="A22" s="31"/>
      <c r="B22" s="790"/>
      <c r="C22" s="790"/>
      <c r="D22" s="790"/>
      <c r="E22" s="791"/>
      <c r="F22" s="33" t="s">
        <v>180</v>
      </c>
      <c r="G22" s="786" t="s">
        <v>179</v>
      </c>
      <c r="H22" s="795"/>
      <c r="I22" s="32" t="s">
        <v>180</v>
      </c>
      <c r="J22" s="786" t="s">
        <v>179</v>
      </c>
      <c r="K22" s="795"/>
      <c r="L22" s="32" t="s">
        <v>180</v>
      </c>
      <c r="M22" s="786" t="s">
        <v>179</v>
      </c>
      <c r="N22" s="795"/>
      <c r="O22" s="32" t="s">
        <v>180</v>
      </c>
      <c r="P22" s="786" t="s">
        <v>179</v>
      </c>
      <c r="Q22" s="787"/>
      <c r="R22" s="22"/>
      <c r="T22" s="13"/>
    </row>
    <row r="23" spans="1:20" ht="12.75" customHeight="1" x14ac:dyDescent="0.45">
      <c r="A23" s="31"/>
      <c r="B23" s="857" t="s">
        <v>178</v>
      </c>
      <c r="C23" s="858"/>
      <c r="D23" s="836" t="s">
        <v>177</v>
      </c>
      <c r="E23" s="838"/>
      <c r="F23" s="32"/>
      <c r="G23" s="786"/>
      <c r="H23" s="795"/>
      <c r="I23" s="32"/>
      <c r="J23" s="786"/>
      <c r="K23" s="795"/>
      <c r="L23" s="32"/>
      <c r="M23" s="786"/>
      <c r="N23" s="795"/>
      <c r="O23" s="32"/>
      <c r="P23" s="786"/>
      <c r="Q23" s="787"/>
      <c r="R23" s="22"/>
      <c r="T23" s="13"/>
    </row>
    <row r="24" spans="1:20" ht="12.75" customHeight="1" x14ac:dyDescent="0.45">
      <c r="A24" s="31"/>
      <c r="B24" s="789"/>
      <c r="C24" s="791"/>
      <c r="D24" s="836" t="s">
        <v>176</v>
      </c>
      <c r="E24" s="838"/>
      <c r="F24" s="32"/>
      <c r="G24" s="786"/>
      <c r="H24" s="795"/>
      <c r="I24" s="32"/>
      <c r="J24" s="786"/>
      <c r="K24" s="795"/>
      <c r="L24" s="32"/>
      <c r="M24" s="786"/>
      <c r="N24" s="795"/>
      <c r="O24" s="32"/>
      <c r="P24" s="786"/>
      <c r="Q24" s="787"/>
      <c r="R24" s="22"/>
      <c r="T24" s="13"/>
    </row>
    <row r="25" spans="1:20" ht="12.75" customHeight="1" x14ac:dyDescent="0.45">
      <c r="A25" s="31"/>
      <c r="B25" s="836" t="s">
        <v>175</v>
      </c>
      <c r="C25" s="837"/>
      <c r="D25" s="837"/>
      <c r="E25" s="838"/>
      <c r="F25" s="786"/>
      <c r="G25" s="787"/>
      <c r="H25" s="795"/>
      <c r="I25" s="786"/>
      <c r="J25" s="787"/>
      <c r="K25" s="795"/>
      <c r="L25" s="786"/>
      <c r="M25" s="787"/>
      <c r="N25" s="795"/>
      <c r="O25" s="820"/>
      <c r="P25" s="820"/>
      <c r="Q25" s="786"/>
      <c r="R25" s="22"/>
      <c r="T25" s="13"/>
    </row>
    <row r="26" spans="1:20" ht="12.75" customHeight="1" x14ac:dyDescent="0.45">
      <c r="A26" s="31"/>
      <c r="B26" s="836" t="s">
        <v>174</v>
      </c>
      <c r="C26" s="837"/>
      <c r="D26" s="837"/>
      <c r="E26" s="838"/>
      <c r="F26" s="839"/>
      <c r="G26" s="840"/>
      <c r="H26" s="841"/>
      <c r="I26" s="839"/>
      <c r="J26" s="840"/>
      <c r="K26" s="841"/>
      <c r="L26" s="839"/>
      <c r="M26" s="840"/>
      <c r="N26" s="841"/>
      <c r="O26" s="842"/>
      <c r="P26" s="842"/>
      <c r="Q26" s="839"/>
      <c r="R26" s="22"/>
      <c r="T26" s="13"/>
    </row>
    <row r="27" spans="1:20" s="26" customFormat="1" ht="13.5" customHeight="1" x14ac:dyDescent="0.45">
      <c r="A27" s="30"/>
      <c r="B27" s="843" t="s">
        <v>173</v>
      </c>
      <c r="C27" s="844"/>
      <c r="D27" s="844"/>
      <c r="E27" s="845"/>
      <c r="F27" s="851" t="s">
        <v>172</v>
      </c>
      <c r="G27" s="792"/>
      <c r="H27" s="792"/>
      <c r="I27" s="792"/>
      <c r="J27" s="792"/>
      <c r="K27" s="792"/>
      <c r="L27" s="792"/>
      <c r="M27" s="792"/>
      <c r="N27" s="792"/>
      <c r="O27" s="792"/>
      <c r="P27" s="792"/>
      <c r="Q27" s="792"/>
      <c r="R27" s="792"/>
      <c r="S27" s="792"/>
      <c r="T27" s="852"/>
    </row>
    <row r="28" spans="1:20" s="26" customFormat="1" ht="13.5" customHeight="1" x14ac:dyDescent="0.45">
      <c r="A28" s="30"/>
      <c r="B28" s="846"/>
      <c r="C28" s="800"/>
      <c r="D28" s="800"/>
      <c r="E28" s="847"/>
      <c r="F28" s="28" t="s">
        <v>171</v>
      </c>
      <c r="G28" s="27"/>
      <c r="H28" s="27"/>
      <c r="I28" s="853" t="s">
        <v>170</v>
      </c>
      <c r="J28" s="853"/>
      <c r="K28" s="853"/>
      <c r="L28" s="853"/>
      <c r="M28" s="853" t="s">
        <v>169</v>
      </c>
      <c r="N28" s="853"/>
      <c r="O28" s="853"/>
      <c r="P28" s="853"/>
      <c r="Q28" s="853" t="s">
        <v>168</v>
      </c>
      <c r="R28" s="853"/>
      <c r="S28" s="853"/>
      <c r="T28" s="854"/>
    </row>
    <row r="29" spans="1:20" s="26" customFormat="1" ht="13.5" customHeight="1" x14ac:dyDescent="0.2">
      <c r="A29" s="30"/>
      <c r="B29" s="846"/>
      <c r="C29" s="800"/>
      <c r="D29" s="800"/>
      <c r="E29" s="847"/>
      <c r="F29" s="28" t="s">
        <v>167</v>
      </c>
      <c r="G29" s="27"/>
      <c r="H29" s="27"/>
      <c r="I29" s="851"/>
      <c r="J29" s="855"/>
      <c r="K29" s="855"/>
      <c r="L29" s="856"/>
      <c r="M29" s="851"/>
      <c r="N29" s="855"/>
      <c r="O29" s="855"/>
      <c r="P29" s="856"/>
      <c r="Q29" s="851"/>
      <c r="R29" s="793"/>
      <c r="S29" s="793"/>
      <c r="T29" s="794"/>
    </row>
    <row r="30" spans="1:20" s="26" customFormat="1" ht="13.5" customHeight="1" x14ac:dyDescent="0.2">
      <c r="A30" s="30"/>
      <c r="B30" s="846"/>
      <c r="C30" s="800"/>
      <c r="D30" s="800"/>
      <c r="E30" s="847"/>
      <c r="F30" s="28" t="s">
        <v>166</v>
      </c>
      <c r="G30" s="27"/>
      <c r="H30" s="27"/>
      <c r="I30" s="851"/>
      <c r="J30" s="855"/>
      <c r="K30" s="855"/>
      <c r="L30" s="856"/>
      <c r="M30" s="851"/>
      <c r="N30" s="855"/>
      <c r="O30" s="855"/>
      <c r="P30" s="856"/>
      <c r="Q30" s="851"/>
      <c r="R30" s="793"/>
      <c r="S30" s="793"/>
      <c r="T30" s="794"/>
    </row>
    <row r="31" spans="1:20" s="26" customFormat="1" ht="13.5" customHeight="1" x14ac:dyDescent="0.2">
      <c r="A31" s="29"/>
      <c r="B31" s="848"/>
      <c r="C31" s="849"/>
      <c r="D31" s="849"/>
      <c r="E31" s="850"/>
      <c r="F31" s="28" t="s">
        <v>165</v>
      </c>
      <c r="G31" s="27"/>
      <c r="H31" s="27"/>
      <c r="I31" s="851"/>
      <c r="J31" s="855"/>
      <c r="K31" s="855"/>
      <c r="L31" s="856"/>
      <c r="M31" s="851"/>
      <c r="N31" s="855"/>
      <c r="O31" s="855"/>
      <c r="P31" s="856"/>
      <c r="Q31" s="851"/>
      <c r="R31" s="793"/>
      <c r="S31" s="793"/>
      <c r="T31" s="794"/>
    </row>
    <row r="32" spans="1:20" ht="12.75" customHeight="1" x14ac:dyDescent="0.45">
      <c r="A32" s="819" t="s">
        <v>164</v>
      </c>
      <c r="B32" s="820"/>
      <c r="C32" s="820"/>
      <c r="D32" s="820"/>
      <c r="E32" s="820"/>
      <c r="F32" s="786"/>
      <c r="G32" s="787"/>
      <c r="H32" s="787"/>
      <c r="I32" s="787"/>
      <c r="J32" s="787"/>
      <c r="K32" s="787"/>
      <c r="L32" s="787"/>
      <c r="M32" s="787"/>
      <c r="N32" s="787"/>
      <c r="O32" s="787"/>
      <c r="P32" s="787"/>
      <c r="Q32" s="787"/>
      <c r="R32" s="781"/>
      <c r="S32" s="781"/>
      <c r="T32" s="782"/>
    </row>
    <row r="33" spans="1:21" ht="12.75" customHeight="1" x14ac:dyDescent="0.45">
      <c r="A33" s="819"/>
      <c r="B33" s="778" t="s">
        <v>163</v>
      </c>
      <c r="C33" s="778"/>
      <c r="D33" s="778"/>
      <c r="E33" s="778"/>
      <c r="F33" s="783" t="s">
        <v>162</v>
      </c>
      <c r="G33" s="784"/>
      <c r="H33" s="784"/>
      <c r="I33" s="784"/>
      <c r="J33" s="784"/>
      <c r="K33" s="784"/>
      <c r="L33" s="784"/>
      <c r="M33" s="784"/>
      <c r="N33" s="784"/>
      <c r="O33" s="784"/>
      <c r="P33" s="784"/>
      <c r="Q33" s="784"/>
      <c r="R33" s="781"/>
      <c r="S33" s="781"/>
      <c r="T33" s="782"/>
    </row>
    <row r="34" spans="1:21" ht="12.75" customHeight="1" x14ac:dyDescent="0.45">
      <c r="A34" s="819"/>
      <c r="B34" s="778" t="s">
        <v>161</v>
      </c>
      <c r="C34" s="778"/>
      <c r="D34" s="778"/>
      <c r="E34" s="778"/>
      <c r="F34" s="783" t="s">
        <v>160</v>
      </c>
      <c r="G34" s="784"/>
      <c r="H34" s="784"/>
      <c r="I34" s="784"/>
      <c r="J34" s="784"/>
      <c r="K34" s="784"/>
      <c r="L34" s="784"/>
      <c r="M34" s="784"/>
      <c r="N34" s="784"/>
      <c r="O34" s="784"/>
      <c r="P34" s="784"/>
      <c r="Q34" s="784"/>
      <c r="R34" s="781"/>
      <c r="S34" s="781"/>
      <c r="T34" s="782"/>
    </row>
    <row r="35" spans="1:21" ht="12.75" customHeight="1" x14ac:dyDescent="0.45">
      <c r="A35" s="819"/>
      <c r="B35" s="821" t="s">
        <v>159</v>
      </c>
      <c r="C35" s="822"/>
      <c r="D35" s="822"/>
      <c r="E35" s="823"/>
      <c r="F35" s="830" t="s">
        <v>158</v>
      </c>
      <c r="G35" s="831"/>
      <c r="H35" s="832" t="s">
        <v>157</v>
      </c>
      <c r="I35" s="832"/>
      <c r="J35" s="832"/>
      <c r="K35" s="832"/>
      <c r="L35" s="832"/>
      <c r="M35" s="832"/>
      <c r="N35" s="832"/>
      <c r="O35" s="832"/>
      <c r="P35" s="832"/>
      <c r="Q35" s="833"/>
      <c r="R35" s="25"/>
      <c r="S35" s="24"/>
      <c r="T35" s="23"/>
    </row>
    <row r="36" spans="1:21" ht="12.75" customHeight="1" x14ac:dyDescent="0.45">
      <c r="A36" s="819"/>
      <c r="B36" s="824"/>
      <c r="C36" s="825"/>
      <c r="D36" s="825"/>
      <c r="E36" s="826"/>
      <c r="F36" s="830"/>
      <c r="G36" s="831"/>
      <c r="H36" s="834" t="s">
        <v>156</v>
      </c>
      <c r="I36" s="834"/>
      <c r="J36" s="834" t="s">
        <v>155</v>
      </c>
      <c r="K36" s="834"/>
      <c r="L36" s="834" t="s">
        <v>154</v>
      </c>
      <c r="M36" s="834"/>
      <c r="N36" s="834" t="s">
        <v>153</v>
      </c>
      <c r="O36" s="834"/>
      <c r="P36" s="834" t="s">
        <v>152</v>
      </c>
      <c r="Q36" s="835"/>
      <c r="R36" s="22"/>
      <c r="T36" s="13"/>
    </row>
    <row r="37" spans="1:21" ht="12.75" customHeight="1" x14ac:dyDescent="0.45">
      <c r="A37" s="819"/>
      <c r="B37" s="824"/>
      <c r="C37" s="825"/>
      <c r="D37" s="825"/>
      <c r="E37" s="826"/>
      <c r="F37" s="814"/>
      <c r="G37" s="814"/>
      <c r="H37" s="814"/>
      <c r="I37" s="814"/>
      <c r="J37" s="814"/>
      <c r="K37" s="814"/>
      <c r="L37" s="814"/>
      <c r="M37" s="814"/>
      <c r="N37" s="814"/>
      <c r="O37" s="814"/>
      <c r="P37" s="814"/>
      <c r="Q37" s="815"/>
      <c r="R37" s="22"/>
      <c r="T37" s="13"/>
    </row>
    <row r="38" spans="1:21" ht="12.75" customHeight="1" x14ac:dyDescent="0.45">
      <c r="A38" s="819"/>
      <c r="B38" s="824"/>
      <c r="C38" s="825"/>
      <c r="D38" s="825"/>
      <c r="E38" s="826"/>
      <c r="F38" s="814" t="s">
        <v>151</v>
      </c>
      <c r="G38" s="814"/>
      <c r="H38" s="814" t="s">
        <v>150</v>
      </c>
      <c r="I38" s="815"/>
      <c r="J38" s="816" t="s">
        <v>149</v>
      </c>
      <c r="K38" s="816"/>
      <c r="L38" s="21"/>
      <c r="M38" s="21"/>
      <c r="N38" s="21"/>
      <c r="O38" s="21"/>
      <c r="P38" s="21"/>
      <c r="Q38" s="21"/>
      <c r="R38" s="17"/>
      <c r="S38" s="17"/>
      <c r="T38" s="20"/>
      <c r="U38" s="17"/>
    </row>
    <row r="39" spans="1:21" ht="12.75" customHeight="1" x14ac:dyDescent="0.45">
      <c r="A39" s="819"/>
      <c r="B39" s="824"/>
      <c r="C39" s="825"/>
      <c r="D39" s="825"/>
      <c r="E39" s="826"/>
      <c r="F39" s="814"/>
      <c r="G39" s="814"/>
      <c r="H39" s="814"/>
      <c r="I39" s="815"/>
      <c r="J39" s="816"/>
      <c r="K39" s="816"/>
      <c r="L39" s="17"/>
      <c r="M39" s="17"/>
      <c r="N39" s="17"/>
      <c r="O39" s="17"/>
      <c r="P39" s="17"/>
      <c r="Q39" s="17"/>
      <c r="R39" s="17"/>
      <c r="S39" s="17"/>
      <c r="T39" s="20"/>
      <c r="U39" s="17"/>
    </row>
    <row r="40" spans="1:21" ht="12.75" customHeight="1" x14ac:dyDescent="0.45">
      <c r="A40" s="819"/>
      <c r="B40" s="827"/>
      <c r="C40" s="828"/>
      <c r="D40" s="828"/>
      <c r="E40" s="829"/>
      <c r="F40" s="815"/>
      <c r="G40" s="817"/>
      <c r="H40" s="815"/>
      <c r="I40" s="818"/>
      <c r="J40" s="814"/>
      <c r="K40" s="814"/>
      <c r="L40" s="19"/>
      <c r="M40" s="19"/>
      <c r="N40" s="19"/>
      <c r="O40" s="19"/>
      <c r="P40" s="19"/>
      <c r="Q40" s="19"/>
      <c r="R40" s="19"/>
      <c r="S40" s="19"/>
      <c r="T40" s="18"/>
      <c r="U40" s="17"/>
    </row>
    <row r="41" spans="1:21" ht="12.75" customHeight="1" x14ac:dyDescent="0.45">
      <c r="A41" s="819"/>
      <c r="B41" s="783" t="s">
        <v>148</v>
      </c>
      <c r="C41" s="784"/>
      <c r="D41" s="784"/>
      <c r="E41" s="785"/>
      <c r="F41" s="786" t="s">
        <v>147</v>
      </c>
      <c r="G41" s="787"/>
      <c r="H41" s="787"/>
      <c r="I41" s="787"/>
      <c r="J41" s="787"/>
      <c r="K41" s="787"/>
      <c r="L41" s="787"/>
      <c r="M41" s="787"/>
      <c r="N41" s="787"/>
      <c r="O41" s="787"/>
      <c r="P41" s="787"/>
      <c r="Q41" s="787"/>
      <c r="R41" s="781"/>
      <c r="S41" s="781"/>
      <c r="T41" s="782"/>
    </row>
    <row r="42" spans="1:21" ht="12.75" customHeight="1" x14ac:dyDescent="0.45">
      <c r="A42" s="819"/>
      <c r="B42" s="778" t="s">
        <v>146</v>
      </c>
      <c r="C42" s="778"/>
      <c r="D42" s="778"/>
      <c r="E42" s="778"/>
      <c r="F42" s="779"/>
      <c r="G42" s="780"/>
      <c r="H42" s="780"/>
      <c r="I42" s="780"/>
      <c r="J42" s="780"/>
      <c r="K42" s="780"/>
      <c r="L42" s="780"/>
      <c r="M42" s="780"/>
      <c r="N42" s="780"/>
      <c r="O42" s="780"/>
      <c r="P42" s="780"/>
      <c r="Q42" s="780"/>
      <c r="R42" s="781"/>
      <c r="S42" s="781"/>
      <c r="T42" s="782"/>
    </row>
    <row r="43" spans="1:21" ht="12.75" customHeight="1" x14ac:dyDescent="0.45">
      <c r="A43" s="819"/>
      <c r="B43" s="783" t="s">
        <v>145</v>
      </c>
      <c r="C43" s="784"/>
      <c r="D43" s="784"/>
      <c r="E43" s="785"/>
      <c r="F43" s="786" t="s">
        <v>144</v>
      </c>
      <c r="G43" s="787"/>
      <c r="H43" s="787"/>
      <c r="I43" s="787"/>
      <c r="J43" s="787"/>
      <c r="K43" s="787"/>
      <c r="L43" s="787"/>
      <c r="M43" s="787"/>
      <c r="N43" s="787"/>
      <c r="O43" s="787"/>
      <c r="P43" s="787"/>
      <c r="Q43" s="787"/>
      <c r="R43" s="781"/>
      <c r="S43" s="781"/>
      <c r="T43" s="782"/>
    </row>
    <row r="44" spans="1:21" ht="12.75" customHeight="1" x14ac:dyDescent="0.45">
      <c r="A44" s="819"/>
      <c r="B44" s="778" t="s">
        <v>143</v>
      </c>
      <c r="C44" s="778"/>
      <c r="D44" s="778"/>
      <c r="E44" s="778"/>
      <c r="F44" s="786"/>
      <c r="G44" s="787"/>
      <c r="H44" s="787"/>
      <c r="I44" s="787"/>
      <c r="J44" s="787"/>
      <c r="K44" s="787"/>
      <c r="L44" s="787"/>
      <c r="M44" s="787"/>
      <c r="N44" s="787"/>
      <c r="O44" s="787"/>
      <c r="P44" s="787"/>
      <c r="Q44" s="787"/>
      <c r="R44" s="781"/>
      <c r="S44" s="781"/>
      <c r="T44" s="782"/>
    </row>
    <row r="45" spans="1:21" ht="12.75" customHeight="1" x14ac:dyDescent="0.45">
      <c r="A45" s="819"/>
      <c r="B45" s="778"/>
      <c r="C45" s="778"/>
      <c r="D45" s="778"/>
      <c r="E45" s="778"/>
      <c r="F45" s="786"/>
      <c r="G45" s="787"/>
      <c r="H45" s="787"/>
      <c r="I45" s="787"/>
      <c r="J45" s="787"/>
      <c r="K45" s="787"/>
      <c r="L45" s="787"/>
      <c r="M45" s="787"/>
      <c r="N45" s="787"/>
      <c r="O45" s="787"/>
      <c r="P45" s="787"/>
      <c r="Q45" s="787"/>
      <c r="R45" s="781"/>
      <c r="S45" s="781"/>
      <c r="T45" s="782"/>
    </row>
    <row r="46" spans="1:21" ht="12.75" customHeight="1" x14ac:dyDescent="0.45">
      <c r="A46" s="819"/>
      <c r="B46" s="778" t="s">
        <v>142</v>
      </c>
      <c r="C46" s="778"/>
      <c r="D46" s="778"/>
      <c r="E46" s="778"/>
      <c r="F46" s="786"/>
      <c r="G46" s="787"/>
      <c r="H46" s="787"/>
      <c r="I46" s="787"/>
      <c r="J46" s="787"/>
      <c r="K46" s="787"/>
      <c r="L46" s="787"/>
      <c r="M46" s="787"/>
      <c r="N46" s="787"/>
      <c r="O46" s="787"/>
      <c r="P46" s="787"/>
      <c r="Q46" s="787"/>
      <c r="R46" s="781"/>
      <c r="S46" s="781"/>
      <c r="T46" s="782"/>
    </row>
    <row r="47" spans="1:21" ht="12.75" customHeight="1" x14ac:dyDescent="0.2">
      <c r="A47" s="819"/>
      <c r="B47" s="778" t="s">
        <v>141</v>
      </c>
      <c r="C47" s="778"/>
      <c r="D47" s="778"/>
      <c r="E47" s="778"/>
      <c r="F47" s="789" t="s">
        <v>140</v>
      </c>
      <c r="G47" s="790"/>
      <c r="H47" s="790"/>
      <c r="I47" s="791"/>
      <c r="J47" s="789" t="s">
        <v>139</v>
      </c>
      <c r="K47" s="790"/>
      <c r="L47" s="790"/>
      <c r="M47" s="791"/>
      <c r="N47" s="786"/>
      <c r="O47" s="792"/>
      <c r="P47" s="792"/>
      <c r="Q47" s="792"/>
      <c r="R47" s="793"/>
      <c r="S47" s="793"/>
      <c r="T47" s="794"/>
    </row>
    <row r="48" spans="1:21" ht="12.75" customHeight="1" x14ac:dyDescent="0.2">
      <c r="A48" s="819"/>
      <c r="B48" s="788"/>
      <c r="C48" s="788"/>
      <c r="D48" s="788"/>
      <c r="E48" s="788"/>
      <c r="F48" s="786" t="s">
        <v>138</v>
      </c>
      <c r="G48" s="787"/>
      <c r="H48" s="787"/>
      <c r="I48" s="795"/>
      <c r="J48" s="796" t="s">
        <v>137</v>
      </c>
      <c r="K48" s="797"/>
      <c r="L48" s="16"/>
      <c r="M48" s="15"/>
      <c r="N48" s="14" t="s">
        <v>136</v>
      </c>
      <c r="O48" s="798"/>
      <c r="P48" s="799"/>
      <c r="Q48" s="799"/>
      <c r="R48" s="800"/>
      <c r="S48" s="800"/>
      <c r="T48" s="13"/>
    </row>
    <row r="49" spans="1:20" ht="12.75" customHeight="1" x14ac:dyDescent="0.2">
      <c r="A49" s="819"/>
      <c r="B49" s="788"/>
      <c r="C49" s="788"/>
      <c r="D49" s="788"/>
      <c r="E49" s="788"/>
      <c r="F49" s="786" t="s">
        <v>135</v>
      </c>
      <c r="G49" s="787"/>
      <c r="H49" s="787"/>
      <c r="I49" s="795"/>
      <c r="J49" s="786"/>
      <c r="K49" s="792"/>
      <c r="L49" s="792"/>
      <c r="M49" s="792"/>
      <c r="N49" s="792"/>
      <c r="O49" s="792"/>
      <c r="P49" s="792"/>
      <c r="Q49" s="792"/>
      <c r="R49" s="793"/>
      <c r="S49" s="793"/>
      <c r="T49" s="794"/>
    </row>
    <row r="50" spans="1:20" ht="12.75" customHeight="1" x14ac:dyDescent="0.45">
      <c r="A50" s="801" t="s">
        <v>134</v>
      </c>
      <c r="B50" s="792"/>
      <c r="C50" s="792"/>
      <c r="D50" s="792"/>
      <c r="E50" s="802"/>
      <c r="F50" s="786" t="s">
        <v>133</v>
      </c>
      <c r="G50" s="795"/>
      <c r="H50" s="12"/>
      <c r="I50" s="12"/>
      <c r="J50" s="11"/>
      <c r="K50" s="10"/>
      <c r="L50" s="803" t="s">
        <v>132</v>
      </c>
      <c r="M50" s="803"/>
      <c r="N50" s="803"/>
      <c r="O50" s="9"/>
      <c r="P50" s="8"/>
      <c r="Q50" s="8"/>
      <c r="R50" s="8"/>
      <c r="S50" s="8"/>
      <c r="T50" s="7"/>
    </row>
    <row r="51" spans="1:20" ht="26.25" customHeight="1" x14ac:dyDescent="0.45">
      <c r="A51" s="804" t="s">
        <v>131</v>
      </c>
      <c r="B51" s="781"/>
      <c r="C51" s="781"/>
      <c r="D51" s="781"/>
      <c r="E51" s="805"/>
      <c r="F51" s="786"/>
      <c r="G51" s="787"/>
      <c r="H51" s="787"/>
      <c r="I51" s="787"/>
      <c r="J51" s="787"/>
      <c r="K51" s="787"/>
      <c r="L51" s="787"/>
      <c r="M51" s="787"/>
      <c r="N51" s="787"/>
      <c r="O51" s="787"/>
      <c r="P51" s="787"/>
      <c r="Q51" s="787"/>
      <c r="R51" s="781"/>
      <c r="S51" s="781"/>
      <c r="T51" s="782"/>
    </row>
    <row r="52" spans="1:20" ht="39" customHeight="1" thickBot="1" x14ac:dyDescent="0.25">
      <c r="A52" s="806" t="s">
        <v>130</v>
      </c>
      <c r="B52" s="807"/>
      <c r="C52" s="807"/>
      <c r="D52" s="807"/>
      <c r="E52" s="807"/>
      <c r="F52" s="808" t="s">
        <v>129</v>
      </c>
      <c r="G52" s="809"/>
      <c r="H52" s="809"/>
      <c r="I52" s="809"/>
      <c r="J52" s="809"/>
      <c r="K52" s="809"/>
      <c r="L52" s="809"/>
      <c r="M52" s="809"/>
      <c r="N52" s="809"/>
      <c r="O52" s="809"/>
      <c r="P52" s="809"/>
      <c r="Q52" s="809"/>
      <c r="R52" s="810"/>
      <c r="S52" s="810"/>
      <c r="T52" s="811"/>
    </row>
    <row r="53" spans="1:20" ht="12.75" customHeight="1" x14ac:dyDescent="0.45">
      <c r="A53" s="6" t="s">
        <v>128</v>
      </c>
    </row>
    <row r="54" spans="1:20" ht="12.75" customHeight="1" x14ac:dyDescent="0.45">
      <c r="A54" s="812" t="s">
        <v>127</v>
      </c>
      <c r="B54" s="813"/>
      <c r="C54" s="813"/>
      <c r="D54" s="813"/>
      <c r="E54" s="813"/>
      <c r="F54" s="813"/>
      <c r="G54" s="813"/>
      <c r="H54" s="813"/>
      <c r="I54" s="813"/>
      <c r="J54" s="813"/>
      <c r="K54" s="813"/>
      <c r="L54" s="813"/>
      <c r="M54" s="813"/>
      <c r="N54" s="813"/>
      <c r="O54" s="813"/>
      <c r="P54" s="813"/>
      <c r="Q54" s="813"/>
      <c r="R54" s="813"/>
      <c r="S54" s="813"/>
      <c r="T54" s="813"/>
    </row>
    <row r="55" spans="1:20" ht="12.75" customHeight="1" x14ac:dyDescent="0.45">
      <c r="A55" s="812" t="s">
        <v>126</v>
      </c>
      <c r="B55" s="813"/>
      <c r="C55" s="813"/>
      <c r="D55" s="813"/>
      <c r="E55" s="813"/>
      <c r="F55" s="813"/>
      <c r="G55" s="813"/>
      <c r="H55" s="813"/>
      <c r="I55" s="813"/>
      <c r="J55" s="813"/>
      <c r="K55" s="813"/>
      <c r="L55" s="813"/>
      <c r="M55" s="813"/>
      <c r="N55" s="813"/>
      <c r="O55" s="813"/>
      <c r="P55" s="813"/>
      <c r="Q55" s="813"/>
      <c r="R55" s="813"/>
      <c r="S55" s="813"/>
      <c r="T55" s="813"/>
    </row>
    <row r="56" spans="1:20" ht="12.75" customHeight="1" x14ac:dyDescent="0.45">
      <c r="A56" s="812" t="s">
        <v>125</v>
      </c>
      <c r="B56" s="813"/>
      <c r="C56" s="813"/>
      <c r="D56" s="813"/>
      <c r="E56" s="813"/>
      <c r="F56" s="813"/>
      <c r="G56" s="813"/>
      <c r="H56" s="813"/>
      <c r="I56" s="813"/>
      <c r="J56" s="813"/>
      <c r="K56" s="813"/>
      <c r="L56" s="813"/>
      <c r="M56" s="813"/>
      <c r="N56" s="813"/>
      <c r="O56" s="813"/>
      <c r="P56" s="813"/>
      <c r="Q56" s="813"/>
      <c r="R56" s="813"/>
      <c r="S56" s="813"/>
      <c r="T56" s="813"/>
    </row>
    <row r="57" spans="1:20" s="5" customFormat="1" ht="13.5" customHeight="1" x14ac:dyDescent="0.45">
      <c r="A57" s="812" t="s">
        <v>124</v>
      </c>
      <c r="B57" s="812"/>
      <c r="C57" s="812"/>
      <c r="D57" s="812"/>
      <c r="E57" s="812"/>
      <c r="F57" s="812"/>
      <c r="G57" s="812"/>
      <c r="H57" s="812"/>
      <c r="I57" s="812"/>
      <c r="J57" s="812"/>
      <c r="K57" s="812"/>
      <c r="L57" s="812"/>
      <c r="M57" s="812"/>
      <c r="N57" s="812"/>
      <c r="O57" s="812"/>
      <c r="P57" s="812"/>
      <c r="Q57" s="812"/>
    </row>
    <row r="58" spans="1:20" ht="12.75" customHeight="1" x14ac:dyDescent="0.45">
      <c r="A58" s="812" t="s">
        <v>123</v>
      </c>
      <c r="B58" s="813"/>
      <c r="C58" s="813"/>
      <c r="D58" s="813"/>
      <c r="E58" s="813"/>
      <c r="F58" s="813"/>
      <c r="G58" s="813"/>
      <c r="H58" s="813"/>
      <c r="I58" s="813"/>
      <c r="J58" s="813"/>
      <c r="K58" s="813"/>
      <c r="L58" s="813"/>
      <c r="M58" s="813"/>
      <c r="N58" s="813"/>
      <c r="O58" s="813"/>
      <c r="P58" s="813"/>
      <c r="Q58" s="813"/>
      <c r="R58" s="813"/>
      <c r="S58" s="813"/>
      <c r="T58" s="813"/>
    </row>
    <row r="59" spans="1:20" ht="12.75" customHeight="1" x14ac:dyDescent="0.45">
      <c r="A59" s="812" t="s">
        <v>122</v>
      </c>
      <c r="B59" s="813"/>
      <c r="C59" s="813"/>
      <c r="D59" s="813"/>
      <c r="E59" s="813"/>
      <c r="F59" s="813"/>
      <c r="G59" s="813"/>
      <c r="H59" s="813"/>
      <c r="I59" s="813"/>
      <c r="J59" s="813"/>
      <c r="K59" s="813"/>
      <c r="L59" s="813"/>
      <c r="M59" s="813"/>
      <c r="N59" s="813"/>
      <c r="O59" s="813"/>
      <c r="P59" s="813"/>
      <c r="Q59" s="813"/>
      <c r="R59" s="813"/>
      <c r="S59" s="813"/>
      <c r="T59" s="813"/>
    </row>
    <row r="60" spans="1:20" ht="12.75" customHeight="1" x14ac:dyDescent="0.45">
      <c r="A60" s="812" t="s">
        <v>121</v>
      </c>
      <c r="B60" s="813"/>
      <c r="C60" s="813"/>
      <c r="D60" s="813"/>
      <c r="E60" s="813"/>
      <c r="F60" s="813"/>
      <c r="G60" s="813"/>
      <c r="H60" s="813"/>
      <c r="I60" s="813"/>
      <c r="J60" s="813"/>
      <c r="K60" s="813"/>
      <c r="L60" s="813"/>
      <c r="M60" s="813"/>
      <c r="N60" s="813"/>
      <c r="O60" s="813"/>
      <c r="P60" s="813"/>
      <c r="Q60" s="813"/>
      <c r="R60" s="813"/>
      <c r="S60" s="813"/>
      <c r="T60" s="813"/>
    </row>
    <row r="61" spans="1:20" ht="12.75" customHeight="1" x14ac:dyDescent="0.45">
      <c r="A61" s="4"/>
      <c r="B61" s="3"/>
      <c r="C61" s="3"/>
      <c r="D61" s="3"/>
      <c r="E61" s="3"/>
      <c r="F61" s="3"/>
      <c r="G61" s="3"/>
      <c r="H61" s="3"/>
      <c r="I61" s="3"/>
      <c r="J61" s="3"/>
      <c r="K61" s="3"/>
      <c r="L61" s="3"/>
      <c r="M61" s="3"/>
      <c r="N61" s="3"/>
      <c r="O61" s="3"/>
      <c r="P61" s="3"/>
      <c r="Q61" s="3"/>
    </row>
    <row r="62" spans="1:20" ht="12.75" customHeight="1" x14ac:dyDescent="0.45">
      <c r="A62" s="777"/>
      <c r="B62" s="777"/>
      <c r="C62" s="777"/>
    </row>
    <row r="63" spans="1:20" ht="12.75" customHeight="1" x14ac:dyDescent="0.45">
      <c r="A63" s="777"/>
      <c r="B63" s="777"/>
      <c r="C63" s="777"/>
    </row>
    <row r="64" spans="1:20" ht="12.75" customHeight="1" x14ac:dyDescent="0.45">
      <c r="A64" s="777"/>
      <c r="B64" s="777"/>
      <c r="C64" s="777"/>
    </row>
    <row r="65" spans="1:3" ht="12.75" customHeight="1" x14ac:dyDescent="0.45">
      <c r="A65" s="777"/>
      <c r="B65" s="777"/>
      <c r="C65" s="777"/>
    </row>
    <row r="66" spans="1:3" ht="12.75" customHeight="1" x14ac:dyDescent="0.45">
      <c r="A66" s="777"/>
      <c r="B66" s="777"/>
      <c r="C66" s="777"/>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F46:T46"/>
    <mergeCell ref="B35:E40"/>
    <mergeCell ref="F35:G36"/>
    <mergeCell ref="H35:Q35"/>
    <mergeCell ref="H36:I36"/>
    <mergeCell ref="J36:K36"/>
    <mergeCell ref="L36:M36"/>
    <mergeCell ref="N36:O36"/>
    <mergeCell ref="B41:E41"/>
    <mergeCell ref="F41:T4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F2017-B160-4FB4-8013-075ECB57BCDC}">
  <sheetPr codeName="Sheet9">
    <pageSetUpPr fitToPage="1"/>
  </sheetPr>
  <dimension ref="A1:F47"/>
  <sheetViews>
    <sheetView showGridLines="0" view="pageBreakPreview" zoomScaleNormal="100" zoomScaleSheetLayoutView="100" workbookViewId="0">
      <selection sqref="A1:F1"/>
    </sheetView>
  </sheetViews>
  <sheetFormatPr defaultColWidth="9" defaultRowHeight="13.8" x14ac:dyDescent="0.45"/>
  <cols>
    <col min="1" max="1" width="5.69921875" style="67" bestFit="1" customWidth="1"/>
    <col min="2" max="2" width="3.19921875" style="60" bestFit="1" customWidth="1"/>
    <col min="3" max="3" width="35.19921875" style="60" bestFit="1" customWidth="1"/>
    <col min="4" max="4" width="47.59765625" style="60" customWidth="1"/>
    <col min="5" max="5" width="10.3984375" style="451" bestFit="1" customWidth="1"/>
    <col min="6" max="6" width="10.3984375" style="60" bestFit="1" customWidth="1"/>
    <col min="7" max="16384" width="9" style="60"/>
  </cols>
  <sheetData>
    <row r="1" spans="1:6" s="68" customFormat="1" ht="18.600000000000001" x14ac:dyDescent="0.45">
      <c r="A1" s="487" t="s">
        <v>689</v>
      </c>
      <c r="B1" s="488"/>
      <c r="C1" s="488"/>
      <c r="D1" s="488"/>
      <c r="E1" s="488"/>
      <c r="F1" s="488"/>
    </row>
    <row r="2" spans="1:6" s="68" customFormat="1" x14ac:dyDescent="0.45">
      <c r="A2" s="69"/>
      <c r="E2" s="436"/>
    </row>
    <row r="3" spans="1:6" s="68" customFormat="1" ht="12.6" x14ac:dyDescent="0.45">
      <c r="A3" s="489" t="s">
        <v>0</v>
      </c>
      <c r="B3" s="490"/>
      <c r="C3" s="490"/>
      <c r="D3" s="490"/>
      <c r="E3" s="490"/>
      <c r="F3" s="490"/>
    </row>
    <row r="4" spans="1:6" x14ac:dyDescent="0.45">
      <c r="A4" s="61" t="s">
        <v>1</v>
      </c>
      <c r="B4" s="486" t="s">
        <v>2</v>
      </c>
      <c r="C4" s="486"/>
      <c r="D4" s="66" t="s">
        <v>3</v>
      </c>
      <c r="E4" s="441" t="s">
        <v>688</v>
      </c>
      <c r="F4" s="66" t="s">
        <v>4</v>
      </c>
    </row>
    <row r="5" spans="1:6" x14ac:dyDescent="0.45">
      <c r="A5" s="442" t="s">
        <v>5</v>
      </c>
      <c r="B5" s="439">
        <v>1</v>
      </c>
      <c r="C5" s="63" t="s">
        <v>216</v>
      </c>
      <c r="D5" s="63" t="s">
        <v>6</v>
      </c>
      <c r="E5" s="439"/>
      <c r="F5" s="62"/>
    </row>
    <row r="6" spans="1:6" x14ac:dyDescent="0.45">
      <c r="A6" s="442" t="s">
        <v>5</v>
      </c>
      <c r="B6" s="439">
        <v>2</v>
      </c>
      <c r="C6" s="63" t="s">
        <v>7</v>
      </c>
      <c r="D6" s="63"/>
      <c r="E6" s="437"/>
      <c r="F6" s="62" t="s">
        <v>214</v>
      </c>
    </row>
    <row r="7" spans="1:6" ht="25.2" x14ac:dyDescent="0.45">
      <c r="A7" s="442" t="s">
        <v>5</v>
      </c>
      <c r="B7" s="439">
        <v>3</v>
      </c>
      <c r="C7" s="63" t="s">
        <v>77</v>
      </c>
      <c r="D7" s="63" t="s">
        <v>694</v>
      </c>
      <c r="E7" s="437"/>
      <c r="F7" s="62" t="s">
        <v>76</v>
      </c>
    </row>
    <row r="8" spans="1:6" ht="25.2" x14ac:dyDescent="0.45">
      <c r="A8" s="442" t="s">
        <v>5</v>
      </c>
      <c r="B8" s="452">
        <v>4</v>
      </c>
      <c r="C8" s="440" t="s">
        <v>695</v>
      </c>
      <c r="D8" s="440" t="s">
        <v>696</v>
      </c>
      <c r="E8" s="452"/>
      <c r="F8" s="452"/>
    </row>
    <row r="9" spans="1:6" ht="12.6" customHeight="1" x14ac:dyDescent="0.45">
      <c r="A9" s="442" t="s">
        <v>5</v>
      </c>
      <c r="B9" s="452">
        <v>5</v>
      </c>
      <c r="C9" s="63" t="s">
        <v>8</v>
      </c>
      <c r="D9" s="63" t="s">
        <v>9</v>
      </c>
      <c r="E9" s="437"/>
      <c r="F9" s="62" t="s">
        <v>10</v>
      </c>
    </row>
    <row r="10" spans="1:6" ht="12.6" customHeight="1" x14ac:dyDescent="0.45">
      <c r="A10" s="442" t="s">
        <v>5</v>
      </c>
      <c r="B10" s="452">
        <v>6</v>
      </c>
      <c r="C10" s="63" t="s">
        <v>11</v>
      </c>
      <c r="D10" s="63" t="s">
        <v>12</v>
      </c>
      <c r="E10" s="437"/>
      <c r="F10" s="62"/>
    </row>
    <row r="11" spans="1:6" ht="50.4" x14ac:dyDescent="0.45">
      <c r="A11" s="442" t="s">
        <v>5</v>
      </c>
      <c r="B11" s="452">
        <v>7</v>
      </c>
      <c r="C11" s="63" t="s">
        <v>13</v>
      </c>
      <c r="D11" s="64" t="s">
        <v>677</v>
      </c>
      <c r="E11" s="438"/>
      <c r="F11" s="62" t="s">
        <v>14</v>
      </c>
    </row>
    <row r="12" spans="1:6" ht="12.6" customHeight="1" x14ac:dyDescent="0.45">
      <c r="A12" s="442" t="s">
        <v>5</v>
      </c>
      <c r="B12" s="452">
        <v>8</v>
      </c>
      <c r="C12" s="63" t="s">
        <v>15</v>
      </c>
      <c r="D12" s="63"/>
      <c r="E12" s="437"/>
      <c r="F12" s="62"/>
    </row>
    <row r="13" spans="1:6" x14ac:dyDescent="0.45">
      <c r="A13" s="442" t="s">
        <v>5</v>
      </c>
      <c r="B13" s="452">
        <v>9</v>
      </c>
      <c r="C13" s="63" t="s">
        <v>16</v>
      </c>
      <c r="D13" s="63"/>
      <c r="E13" s="437"/>
      <c r="F13" s="62" t="s">
        <v>17</v>
      </c>
    </row>
    <row r="14" spans="1:6" ht="12.6" customHeight="1" x14ac:dyDescent="0.45">
      <c r="A14" s="442" t="s">
        <v>5</v>
      </c>
      <c r="B14" s="452">
        <v>10</v>
      </c>
      <c r="C14" s="440" t="s">
        <v>74</v>
      </c>
      <c r="D14" s="440"/>
      <c r="E14" s="437"/>
      <c r="F14" s="439" t="s">
        <v>17</v>
      </c>
    </row>
    <row r="15" spans="1:6" ht="12.6" customHeight="1" x14ac:dyDescent="0.45">
      <c r="A15" s="442" t="s">
        <v>5</v>
      </c>
      <c r="B15" s="452">
        <v>11</v>
      </c>
      <c r="C15" s="63" t="s">
        <v>18</v>
      </c>
      <c r="D15" s="63"/>
      <c r="E15" s="437"/>
      <c r="F15" s="62" t="s">
        <v>73</v>
      </c>
    </row>
    <row r="16" spans="1:6" ht="25.2" customHeight="1" x14ac:dyDescent="0.45">
      <c r="A16" s="442" t="s">
        <v>5</v>
      </c>
      <c r="B16" s="452">
        <v>12</v>
      </c>
      <c r="C16" s="454" t="s">
        <v>690</v>
      </c>
      <c r="D16" s="454" t="s">
        <v>697</v>
      </c>
      <c r="E16" s="453"/>
      <c r="F16" s="455" t="s">
        <v>691</v>
      </c>
    </row>
    <row r="17" spans="1:6" x14ac:dyDescent="0.45">
      <c r="A17" s="442" t="s">
        <v>5</v>
      </c>
      <c r="B17" s="452">
        <v>13</v>
      </c>
      <c r="C17" s="63" t="s">
        <v>19</v>
      </c>
      <c r="D17" s="63" t="s">
        <v>20</v>
      </c>
      <c r="E17" s="437"/>
      <c r="F17" s="62" t="s">
        <v>21</v>
      </c>
    </row>
    <row r="18" spans="1:6" x14ac:dyDescent="0.45">
      <c r="A18" s="442" t="s">
        <v>5</v>
      </c>
      <c r="B18" s="452">
        <v>14</v>
      </c>
      <c r="C18" s="63" t="s">
        <v>72</v>
      </c>
      <c r="D18" s="63"/>
      <c r="E18" s="437"/>
      <c r="F18" s="62" t="s">
        <v>71</v>
      </c>
    </row>
    <row r="19" spans="1:6" x14ac:dyDescent="0.45">
      <c r="A19" s="442" t="s">
        <v>5</v>
      </c>
      <c r="B19" s="452">
        <v>15</v>
      </c>
      <c r="C19" s="63" t="s">
        <v>22</v>
      </c>
      <c r="D19" s="63" t="s">
        <v>212</v>
      </c>
      <c r="E19" s="437"/>
      <c r="F19" s="62"/>
    </row>
    <row r="20" spans="1:6" ht="25.2" x14ac:dyDescent="0.45">
      <c r="A20" s="442" t="s">
        <v>5</v>
      </c>
      <c r="B20" s="452">
        <v>16</v>
      </c>
      <c r="C20" s="63" t="s">
        <v>23</v>
      </c>
      <c r="D20" s="63" t="s">
        <v>24</v>
      </c>
      <c r="E20" s="437"/>
      <c r="F20" s="62" t="s">
        <v>25</v>
      </c>
    </row>
    <row r="21" spans="1:6" x14ac:dyDescent="0.45">
      <c r="A21" s="442" t="s">
        <v>5</v>
      </c>
      <c r="B21" s="452">
        <v>17</v>
      </c>
      <c r="C21" s="63" t="s">
        <v>70</v>
      </c>
      <c r="D21" s="63"/>
      <c r="E21" s="437"/>
      <c r="F21" s="62" t="s">
        <v>69</v>
      </c>
    </row>
    <row r="22" spans="1:6" x14ac:dyDescent="0.45">
      <c r="A22" s="442" t="s">
        <v>5</v>
      </c>
      <c r="B22" s="452">
        <v>18</v>
      </c>
      <c r="C22" s="63" t="s">
        <v>26</v>
      </c>
      <c r="D22" s="63"/>
      <c r="E22" s="437"/>
      <c r="F22" s="62"/>
    </row>
    <row r="23" spans="1:6" ht="25.2" x14ac:dyDescent="0.45">
      <c r="A23" s="442" t="s">
        <v>5</v>
      </c>
      <c r="B23" s="452">
        <v>19</v>
      </c>
      <c r="C23" s="63" t="s">
        <v>27</v>
      </c>
      <c r="D23" s="63" t="s">
        <v>28</v>
      </c>
      <c r="E23" s="437"/>
      <c r="F23" s="62" t="s">
        <v>29</v>
      </c>
    </row>
    <row r="24" spans="1:6" ht="25.2" x14ac:dyDescent="0.45">
      <c r="A24" s="442" t="s">
        <v>5</v>
      </c>
      <c r="B24" s="452">
        <v>20</v>
      </c>
      <c r="C24" s="63" t="s">
        <v>30</v>
      </c>
      <c r="D24" s="63" t="s">
        <v>686</v>
      </c>
      <c r="E24" s="437"/>
      <c r="F24" s="435"/>
    </row>
    <row r="25" spans="1:6" ht="12.6" customHeight="1" x14ac:dyDescent="0.45">
      <c r="A25" s="442" t="s">
        <v>5</v>
      </c>
      <c r="B25" s="452">
        <v>21</v>
      </c>
      <c r="C25" s="440" t="s">
        <v>31</v>
      </c>
      <c r="D25" s="65" t="s">
        <v>693</v>
      </c>
      <c r="E25" s="437"/>
      <c r="F25" s="439"/>
    </row>
    <row r="26" spans="1:6" x14ac:dyDescent="0.45">
      <c r="A26" s="442" t="s">
        <v>5</v>
      </c>
      <c r="B26" s="452">
        <v>22</v>
      </c>
      <c r="C26" s="63" t="s">
        <v>32</v>
      </c>
      <c r="D26" s="63"/>
      <c r="E26" s="437" t="s">
        <v>692</v>
      </c>
      <c r="F26" s="430" t="s">
        <v>684</v>
      </c>
    </row>
    <row r="27" spans="1:6" ht="25.2" x14ac:dyDescent="0.45">
      <c r="A27" s="442" t="s">
        <v>5</v>
      </c>
      <c r="B27" s="452">
        <v>23</v>
      </c>
      <c r="C27" s="63" t="s">
        <v>33</v>
      </c>
      <c r="D27" s="63" t="s">
        <v>34</v>
      </c>
      <c r="E27" s="437"/>
      <c r="F27" s="62"/>
    </row>
    <row r="28" spans="1:6" x14ac:dyDescent="0.45">
      <c r="A28" s="61" t="s">
        <v>5</v>
      </c>
      <c r="B28" s="452">
        <v>24</v>
      </c>
      <c r="C28" s="63" t="s">
        <v>215</v>
      </c>
      <c r="D28" s="63"/>
      <c r="E28" s="452" t="s">
        <v>692</v>
      </c>
      <c r="F28" s="62" t="s">
        <v>685</v>
      </c>
    </row>
    <row r="29" spans="1:6" ht="25.2" x14ac:dyDescent="0.45">
      <c r="A29" s="61" t="s">
        <v>5</v>
      </c>
      <c r="B29" s="452">
        <v>25</v>
      </c>
      <c r="C29" s="63" t="s">
        <v>35</v>
      </c>
      <c r="D29" s="63" t="s">
        <v>36</v>
      </c>
      <c r="E29" s="439" t="s">
        <v>692</v>
      </c>
      <c r="F29" s="62"/>
    </row>
    <row r="30" spans="1:6" x14ac:dyDescent="0.45">
      <c r="E30" s="60"/>
    </row>
    <row r="31" spans="1:6" s="68" customFormat="1" ht="12.6" x14ac:dyDescent="0.45">
      <c r="A31" s="489" t="s">
        <v>213</v>
      </c>
      <c r="B31" s="490"/>
      <c r="C31" s="490"/>
      <c r="D31" s="490"/>
      <c r="E31" s="490"/>
      <c r="F31" s="490"/>
    </row>
    <row r="32" spans="1:6" x14ac:dyDescent="0.45">
      <c r="A32" s="61" t="s">
        <v>1</v>
      </c>
      <c r="B32" s="486" t="s">
        <v>37</v>
      </c>
      <c r="C32" s="486"/>
      <c r="D32" s="486" t="s">
        <v>3</v>
      </c>
      <c r="E32" s="486"/>
      <c r="F32" s="486"/>
    </row>
    <row r="33" spans="1:6" x14ac:dyDescent="0.45">
      <c r="A33" s="61" t="s">
        <v>5</v>
      </c>
      <c r="B33" s="62" t="s">
        <v>38</v>
      </c>
      <c r="C33" s="63" t="s">
        <v>39</v>
      </c>
      <c r="D33" s="485"/>
      <c r="E33" s="485"/>
      <c r="F33" s="485"/>
    </row>
    <row r="34" spans="1:6" x14ac:dyDescent="0.45">
      <c r="A34" s="61" t="s">
        <v>5</v>
      </c>
      <c r="B34" s="62" t="s">
        <v>40</v>
      </c>
      <c r="C34" s="63" t="s">
        <v>41</v>
      </c>
      <c r="D34" s="485"/>
      <c r="E34" s="485"/>
      <c r="F34" s="485"/>
    </row>
    <row r="35" spans="1:6" x14ac:dyDescent="0.45">
      <c r="A35" s="61" t="s">
        <v>5</v>
      </c>
      <c r="B35" s="62" t="s">
        <v>42</v>
      </c>
      <c r="C35" s="63" t="s">
        <v>43</v>
      </c>
      <c r="D35" s="485"/>
      <c r="E35" s="485"/>
      <c r="F35" s="485"/>
    </row>
    <row r="36" spans="1:6" x14ac:dyDescent="0.45">
      <c r="A36" s="61" t="s">
        <v>5</v>
      </c>
      <c r="B36" s="62" t="s">
        <v>44</v>
      </c>
      <c r="C36" s="63" t="s">
        <v>45</v>
      </c>
      <c r="D36" s="485"/>
      <c r="E36" s="485"/>
      <c r="F36" s="485"/>
    </row>
    <row r="37" spans="1:6" x14ac:dyDescent="0.45">
      <c r="A37" s="61" t="s">
        <v>5</v>
      </c>
      <c r="B37" s="62" t="s">
        <v>46</v>
      </c>
      <c r="C37" s="63" t="s">
        <v>68</v>
      </c>
      <c r="D37" s="485"/>
      <c r="E37" s="485"/>
      <c r="F37" s="485"/>
    </row>
    <row r="38" spans="1:6" x14ac:dyDescent="0.45">
      <c r="A38" s="61" t="s">
        <v>5</v>
      </c>
      <c r="B38" s="62" t="s">
        <v>47</v>
      </c>
      <c r="C38" s="63" t="s">
        <v>75</v>
      </c>
      <c r="D38" s="485"/>
      <c r="E38" s="485"/>
      <c r="F38" s="485"/>
    </row>
    <row r="39" spans="1:6" ht="25.2" x14ac:dyDescent="0.45">
      <c r="A39" s="61" t="s">
        <v>5</v>
      </c>
      <c r="B39" s="62" t="s">
        <v>49</v>
      </c>
      <c r="C39" s="63" t="s">
        <v>48</v>
      </c>
      <c r="D39" s="485" t="s">
        <v>67</v>
      </c>
      <c r="E39" s="485"/>
      <c r="F39" s="485"/>
    </row>
    <row r="40" spans="1:6" x14ac:dyDescent="0.45">
      <c r="A40" s="61" t="s">
        <v>5</v>
      </c>
      <c r="B40" s="62" t="s">
        <v>51</v>
      </c>
      <c r="C40" s="63" t="s">
        <v>50</v>
      </c>
      <c r="D40" s="485"/>
      <c r="E40" s="485"/>
      <c r="F40" s="485"/>
    </row>
    <row r="41" spans="1:6" x14ac:dyDescent="0.45">
      <c r="A41" s="61" t="s">
        <v>5</v>
      </c>
      <c r="B41" s="62" t="s">
        <v>53</v>
      </c>
      <c r="C41" s="63" t="s">
        <v>66</v>
      </c>
      <c r="D41" s="485"/>
      <c r="E41" s="485"/>
      <c r="F41" s="485"/>
    </row>
    <row r="42" spans="1:6" x14ac:dyDescent="0.45">
      <c r="A42" s="61" t="s">
        <v>5</v>
      </c>
      <c r="B42" s="62" t="s">
        <v>56</v>
      </c>
      <c r="C42" s="63" t="s">
        <v>52</v>
      </c>
      <c r="D42" s="485"/>
      <c r="E42" s="485"/>
      <c r="F42" s="485"/>
    </row>
    <row r="43" spans="1:6" x14ac:dyDescent="0.45">
      <c r="A43" s="61" t="s">
        <v>5</v>
      </c>
      <c r="B43" s="62" t="s">
        <v>58</v>
      </c>
      <c r="C43" s="63" t="s">
        <v>65</v>
      </c>
      <c r="D43" s="485"/>
      <c r="E43" s="485"/>
      <c r="F43" s="485"/>
    </row>
    <row r="44" spans="1:6" ht="25.2" x14ac:dyDescent="0.45">
      <c r="A44" s="61" t="s">
        <v>5</v>
      </c>
      <c r="B44" s="62" t="s">
        <v>60</v>
      </c>
      <c r="C44" s="63" t="s">
        <v>54</v>
      </c>
      <c r="D44" s="485" t="s">
        <v>55</v>
      </c>
      <c r="E44" s="485"/>
      <c r="F44" s="485"/>
    </row>
    <row r="45" spans="1:6" x14ac:dyDescent="0.45">
      <c r="A45" s="61" t="s">
        <v>5</v>
      </c>
      <c r="B45" s="62" t="s">
        <v>64</v>
      </c>
      <c r="C45" s="63" t="s">
        <v>57</v>
      </c>
      <c r="D45" s="485"/>
      <c r="E45" s="485"/>
      <c r="F45" s="485"/>
    </row>
    <row r="46" spans="1:6" x14ac:dyDescent="0.45">
      <c r="A46" s="61" t="s">
        <v>5</v>
      </c>
      <c r="B46" s="62" t="s">
        <v>63</v>
      </c>
      <c r="C46" s="63" t="s">
        <v>59</v>
      </c>
      <c r="D46" s="485"/>
      <c r="E46" s="485"/>
      <c r="F46" s="485"/>
    </row>
    <row r="47" spans="1:6" x14ac:dyDescent="0.45">
      <c r="A47" s="61" t="s">
        <v>5</v>
      </c>
      <c r="B47" s="62" t="s">
        <v>62</v>
      </c>
      <c r="C47" s="63" t="s">
        <v>61</v>
      </c>
      <c r="D47" s="485"/>
      <c r="E47" s="485"/>
      <c r="F47" s="485"/>
    </row>
  </sheetData>
  <mergeCells count="21">
    <mergeCell ref="B32:C32"/>
    <mergeCell ref="A1:F1"/>
    <mergeCell ref="A3:F3"/>
    <mergeCell ref="A31:F31"/>
    <mergeCell ref="B4:C4"/>
    <mergeCell ref="D32:F32"/>
    <mergeCell ref="D33:F33"/>
    <mergeCell ref="D34:F34"/>
    <mergeCell ref="D35:F35"/>
    <mergeCell ref="D36:F36"/>
    <mergeCell ref="D37:F37"/>
    <mergeCell ref="D45:F45"/>
    <mergeCell ref="D46:F46"/>
    <mergeCell ref="D47:F47"/>
    <mergeCell ref="D38:F38"/>
    <mergeCell ref="D39:F39"/>
    <mergeCell ref="D44:F44"/>
    <mergeCell ref="D40:F40"/>
    <mergeCell ref="D41:F41"/>
    <mergeCell ref="D42:F42"/>
    <mergeCell ref="D43:F43"/>
  </mergeCells>
  <phoneticPr fontId="20"/>
  <pageMargins left="0.75" right="0.75" top="1" bottom="1" header="0.5" footer="0.5"/>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F9059-C6E0-4C90-8DCA-D0A5B1484D15}">
  <sheetPr codeName="Sheet16"/>
  <dimension ref="A1:Z69"/>
  <sheetViews>
    <sheetView view="pageBreakPreview" zoomScaleNormal="100" zoomScaleSheetLayoutView="100" workbookViewId="0">
      <selection sqref="A1:C1"/>
    </sheetView>
  </sheetViews>
  <sheetFormatPr defaultColWidth="2.19921875" defaultRowHeight="13.5" customHeight="1" x14ac:dyDescent="0.45"/>
  <cols>
    <col min="1" max="1" width="2.59765625" style="106" customWidth="1"/>
    <col min="2" max="2" width="6.59765625" style="106" customWidth="1"/>
    <col min="3" max="3" width="8.59765625" style="106" customWidth="1"/>
    <col min="4" max="4" width="10.8984375" style="106" customWidth="1"/>
    <col min="5" max="5" width="8.59765625" style="106" customWidth="1"/>
    <col min="6" max="6" width="6.59765625" style="106" customWidth="1"/>
    <col min="7" max="7" width="8.09765625" style="106" customWidth="1"/>
    <col min="8" max="21" width="2.59765625" style="106" customWidth="1"/>
    <col min="22" max="16384" width="2.19921875" style="106"/>
  </cols>
  <sheetData>
    <row r="1" spans="1:26" ht="13.5" customHeight="1" x14ac:dyDescent="0.45">
      <c r="A1" s="547" t="s">
        <v>334</v>
      </c>
      <c r="B1" s="547"/>
      <c r="C1" s="547"/>
    </row>
    <row r="2" spans="1:26" ht="15" customHeight="1" x14ac:dyDescent="0.45">
      <c r="A2" s="552" t="s">
        <v>333</v>
      </c>
      <c r="B2" s="552"/>
      <c r="C2" s="552"/>
      <c r="D2" s="552"/>
      <c r="E2" s="552"/>
      <c r="F2" s="552"/>
      <c r="G2" s="552"/>
      <c r="H2" s="552"/>
      <c r="I2" s="552"/>
      <c r="J2" s="552"/>
      <c r="K2" s="552"/>
      <c r="L2" s="552"/>
      <c r="M2" s="552"/>
      <c r="N2" s="552"/>
      <c r="O2" s="552"/>
      <c r="P2" s="552"/>
      <c r="Q2" s="552"/>
      <c r="R2" s="552"/>
      <c r="S2" s="552"/>
      <c r="T2" s="552"/>
      <c r="U2" s="552"/>
    </row>
    <row r="3" spans="1:26" ht="15" customHeight="1" x14ac:dyDescent="0.45">
      <c r="A3" s="552" t="s">
        <v>332</v>
      </c>
      <c r="B3" s="552"/>
      <c r="C3" s="552"/>
      <c r="D3" s="552"/>
      <c r="E3" s="552"/>
      <c r="F3" s="552"/>
      <c r="G3" s="552"/>
      <c r="H3" s="552"/>
      <c r="I3" s="552"/>
      <c r="J3" s="552"/>
      <c r="K3" s="552"/>
      <c r="L3" s="552"/>
      <c r="M3" s="552"/>
      <c r="N3" s="552"/>
      <c r="O3" s="552"/>
      <c r="P3" s="552"/>
      <c r="Q3" s="552"/>
      <c r="R3" s="552"/>
      <c r="S3" s="552"/>
      <c r="T3" s="552"/>
      <c r="U3" s="552"/>
    </row>
    <row r="4" spans="1:26" ht="15" customHeight="1" x14ac:dyDescent="0.45">
      <c r="A4" s="552" t="s">
        <v>331</v>
      </c>
      <c r="B4" s="552"/>
      <c r="C4" s="552"/>
      <c r="D4" s="552"/>
      <c r="E4" s="552"/>
      <c r="F4" s="552"/>
      <c r="G4" s="552"/>
      <c r="H4" s="552"/>
      <c r="I4" s="552"/>
      <c r="J4" s="552"/>
      <c r="K4" s="552"/>
      <c r="L4" s="552"/>
      <c r="M4" s="552"/>
      <c r="N4" s="552"/>
      <c r="O4" s="552"/>
      <c r="P4" s="552"/>
      <c r="Q4" s="552"/>
      <c r="R4" s="552"/>
      <c r="S4" s="552"/>
      <c r="T4" s="552"/>
      <c r="U4" s="552"/>
    </row>
    <row r="5" spans="1:26" ht="15" customHeight="1" x14ac:dyDescent="0.45">
      <c r="A5" s="141"/>
      <c r="B5" s="141"/>
      <c r="C5" s="141"/>
      <c r="D5" s="141"/>
      <c r="E5" s="553"/>
      <c r="F5" s="553"/>
      <c r="G5" s="141" t="s">
        <v>330</v>
      </c>
      <c r="H5" s="141"/>
      <c r="I5" s="141"/>
      <c r="J5" s="141"/>
      <c r="K5" s="141"/>
      <c r="L5" s="141"/>
      <c r="M5" s="141"/>
      <c r="N5" s="141"/>
      <c r="O5" s="141"/>
      <c r="P5" s="141"/>
      <c r="Q5" s="141"/>
      <c r="R5" s="141"/>
      <c r="S5" s="141"/>
      <c r="T5" s="141"/>
      <c r="U5" s="141"/>
    </row>
    <row r="6" spans="1:26" ht="15" customHeight="1" x14ac:dyDescent="0.45">
      <c r="A6" s="141"/>
      <c r="B6" s="141"/>
      <c r="C6" s="141"/>
      <c r="D6" s="141"/>
      <c r="E6" s="144" t="str">
        <f>IF(E5="","↑プルダウンで選択","")</f>
        <v>↑プルダウンで選択</v>
      </c>
      <c r="F6" s="141"/>
      <c r="G6" s="141"/>
      <c r="H6" s="141"/>
      <c r="I6" s="141"/>
      <c r="J6" s="141"/>
      <c r="K6" s="141"/>
      <c r="L6" s="143" t="s">
        <v>329</v>
      </c>
      <c r="M6" s="580"/>
      <c r="N6" s="580"/>
      <c r="O6" s="141" t="s">
        <v>307</v>
      </c>
      <c r="P6" s="580"/>
      <c r="Q6" s="580"/>
      <c r="R6" s="141" t="s">
        <v>328</v>
      </c>
      <c r="S6" s="580"/>
      <c r="T6" s="580"/>
      <c r="U6" s="141" t="s">
        <v>327</v>
      </c>
    </row>
    <row r="7" spans="1:26" ht="15" customHeight="1" x14ac:dyDescent="0.45">
      <c r="A7" s="141"/>
      <c r="B7" s="552" t="s">
        <v>326</v>
      </c>
      <c r="C7" s="552"/>
      <c r="D7" s="141"/>
      <c r="E7" s="141"/>
      <c r="F7" s="141"/>
      <c r="G7" s="141"/>
      <c r="H7" s="141" t="s">
        <v>325</v>
      </c>
      <c r="I7" s="141"/>
      <c r="J7" s="140"/>
      <c r="K7" s="593"/>
      <c r="L7" s="593"/>
      <c r="M7" s="593"/>
      <c r="N7" s="593"/>
      <c r="O7" s="593"/>
      <c r="P7" s="593"/>
      <c r="Q7" s="593"/>
      <c r="R7" s="593"/>
      <c r="S7" s="593"/>
      <c r="T7" s="593"/>
      <c r="U7" s="593"/>
    </row>
    <row r="8" spans="1:26" ht="15" customHeight="1" x14ac:dyDescent="0.45">
      <c r="A8" s="141"/>
      <c r="B8" s="141"/>
      <c r="C8" s="141"/>
      <c r="D8" s="141"/>
      <c r="E8" s="141"/>
      <c r="F8" s="141"/>
      <c r="G8" s="141"/>
      <c r="H8" s="141"/>
      <c r="I8" s="141"/>
      <c r="J8" s="140"/>
      <c r="K8" s="593"/>
      <c r="L8" s="593"/>
      <c r="M8" s="593"/>
      <c r="N8" s="593"/>
      <c r="O8" s="593"/>
      <c r="P8" s="593"/>
      <c r="Q8" s="593"/>
      <c r="R8" s="593"/>
      <c r="S8" s="593"/>
      <c r="T8" s="593"/>
      <c r="U8" s="593"/>
    </row>
    <row r="9" spans="1:26" ht="15" customHeight="1" x14ac:dyDescent="0.45">
      <c r="A9" s="141"/>
      <c r="B9" s="141"/>
      <c r="C9" s="141"/>
      <c r="D9" s="141"/>
      <c r="E9" s="141"/>
      <c r="F9" s="141"/>
      <c r="G9" s="141" t="s">
        <v>324</v>
      </c>
      <c r="H9" s="142" t="s">
        <v>323</v>
      </c>
      <c r="I9" s="142"/>
      <c r="J9" s="140"/>
      <c r="K9" s="593"/>
      <c r="L9" s="593"/>
      <c r="M9" s="593"/>
      <c r="N9" s="593"/>
      <c r="O9" s="593"/>
      <c r="P9" s="593"/>
      <c r="Q9" s="593"/>
      <c r="R9" s="593"/>
      <c r="S9" s="593"/>
      <c r="T9" s="593"/>
      <c r="U9" s="593"/>
    </row>
    <row r="10" spans="1:26" ht="15" customHeight="1" x14ac:dyDescent="0.45">
      <c r="A10" s="141"/>
      <c r="B10" s="141"/>
      <c r="C10" s="141"/>
      <c r="D10" s="141"/>
      <c r="E10" s="141"/>
      <c r="F10" s="141"/>
      <c r="G10" s="141"/>
      <c r="H10" s="141" t="s">
        <v>322</v>
      </c>
      <c r="I10" s="141"/>
      <c r="J10" s="140"/>
      <c r="K10" s="593"/>
      <c r="L10" s="593"/>
      <c r="M10" s="593"/>
      <c r="N10" s="593"/>
      <c r="O10" s="593"/>
      <c r="P10" s="593"/>
      <c r="Q10" s="593"/>
      <c r="R10" s="593"/>
      <c r="S10" s="593"/>
      <c r="T10" s="593"/>
      <c r="U10" s="593"/>
    </row>
    <row r="11" spans="1:26" ht="15" customHeight="1" x14ac:dyDescent="0.45">
      <c r="A11" s="108"/>
      <c r="B11" s="108"/>
      <c r="C11" s="108"/>
      <c r="D11" s="108"/>
      <c r="E11" s="108"/>
      <c r="F11" s="108"/>
      <c r="G11" s="108"/>
      <c r="H11" s="108"/>
      <c r="I11" s="108"/>
      <c r="J11" s="108"/>
      <c r="K11" s="108"/>
      <c r="L11" s="108"/>
      <c r="M11" s="108"/>
      <c r="N11" s="108"/>
      <c r="O11" s="108"/>
      <c r="P11" s="108"/>
      <c r="Q11" s="108"/>
      <c r="R11" s="108"/>
      <c r="S11" s="108"/>
      <c r="T11" s="108"/>
      <c r="U11" s="108"/>
    </row>
    <row r="12" spans="1:26" ht="15" customHeight="1" x14ac:dyDescent="0.45">
      <c r="A12" s="611" t="s">
        <v>321</v>
      </c>
      <c r="B12" s="611"/>
      <c r="C12" s="611"/>
      <c r="D12" s="611"/>
      <c r="E12" s="611"/>
      <c r="F12" s="611"/>
      <c r="G12" s="611"/>
      <c r="H12" s="611"/>
      <c r="I12" s="611"/>
      <c r="J12" s="611"/>
      <c r="K12" s="611"/>
      <c r="L12" s="611"/>
      <c r="M12" s="611"/>
      <c r="N12" s="611"/>
      <c r="O12" s="611"/>
      <c r="P12" s="611"/>
      <c r="Q12" s="611"/>
      <c r="R12" s="611"/>
      <c r="S12" s="611"/>
      <c r="T12" s="611"/>
      <c r="U12" s="611"/>
      <c r="V12" s="611"/>
    </row>
    <row r="13" spans="1:26" ht="15" customHeight="1" x14ac:dyDescent="0.45">
      <c r="A13" s="139"/>
      <c r="B13" s="108"/>
      <c r="C13" s="108"/>
      <c r="D13" s="108"/>
      <c r="E13" s="108"/>
      <c r="F13" s="108"/>
      <c r="G13" s="108"/>
      <c r="H13" s="108"/>
      <c r="I13" s="108"/>
      <c r="J13" s="108"/>
      <c r="K13" s="108"/>
      <c r="L13" s="108"/>
      <c r="M13" s="108"/>
      <c r="N13" s="108"/>
      <c r="O13" s="108"/>
      <c r="P13" s="108"/>
      <c r="Q13" s="108"/>
      <c r="R13" s="108"/>
      <c r="S13" s="108"/>
      <c r="T13" s="108"/>
      <c r="U13" s="108"/>
    </row>
    <row r="14" spans="1:26" ht="15" customHeight="1" x14ac:dyDescent="0.45">
      <c r="A14" s="139"/>
      <c r="B14" s="108"/>
      <c r="C14" s="108"/>
      <c r="D14" s="108"/>
      <c r="E14" s="108"/>
      <c r="F14" s="560" t="s">
        <v>320</v>
      </c>
      <c r="G14" s="561"/>
      <c r="H14" s="562"/>
      <c r="I14" s="608"/>
      <c r="J14" s="609"/>
      <c r="K14" s="609"/>
      <c r="L14" s="609"/>
      <c r="M14" s="609"/>
      <c r="N14" s="609"/>
      <c r="O14" s="609"/>
      <c r="P14" s="609"/>
      <c r="Q14" s="609"/>
      <c r="R14" s="609"/>
      <c r="S14" s="609"/>
      <c r="T14" s="609"/>
      <c r="U14" s="610"/>
      <c r="Y14" s="173" t="str">
        <f>IF(I14="","",IF(AND(ISNUMBER(VALUE(I14)),LEN(I14)=13),"","13桁の数字ではありません！"))</f>
        <v/>
      </c>
      <c r="Z14" s="173"/>
    </row>
    <row r="15" spans="1:26" ht="15" customHeight="1" x14ac:dyDescent="0.45">
      <c r="A15" s="549" t="s">
        <v>319</v>
      </c>
      <c r="B15" s="563" t="s">
        <v>302</v>
      </c>
      <c r="C15" s="513"/>
      <c r="D15" s="554"/>
      <c r="E15" s="555"/>
      <c r="F15" s="555"/>
      <c r="G15" s="555"/>
      <c r="H15" s="555"/>
      <c r="I15" s="555"/>
      <c r="J15" s="555"/>
      <c r="K15" s="555"/>
      <c r="L15" s="555"/>
      <c r="M15" s="555"/>
      <c r="N15" s="555"/>
      <c r="O15" s="555"/>
      <c r="P15" s="555"/>
      <c r="Q15" s="555"/>
      <c r="R15" s="555"/>
      <c r="S15" s="555"/>
      <c r="T15" s="555"/>
      <c r="U15" s="556"/>
    </row>
    <row r="16" spans="1:26" ht="15" customHeight="1" x14ac:dyDescent="0.45">
      <c r="A16" s="550"/>
      <c r="B16" s="564" t="s">
        <v>301</v>
      </c>
      <c r="C16" s="518"/>
      <c r="D16" s="557" t="str">
        <f>IF(指定申請書!$K$9="", "", 指定申請書!$K$9)</f>
        <v/>
      </c>
      <c r="E16" s="558"/>
      <c r="F16" s="558"/>
      <c r="G16" s="558"/>
      <c r="H16" s="558"/>
      <c r="I16" s="558"/>
      <c r="J16" s="558"/>
      <c r="K16" s="558"/>
      <c r="L16" s="558"/>
      <c r="M16" s="558"/>
      <c r="N16" s="558"/>
      <c r="O16" s="558"/>
      <c r="P16" s="558"/>
      <c r="Q16" s="558"/>
      <c r="R16" s="558"/>
      <c r="S16" s="558"/>
      <c r="T16" s="558"/>
      <c r="U16" s="559"/>
    </row>
    <row r="17" spans="1:21" ht="15" customHeight="1" x14ac:dyDescent="0.45">
      <c r="A17" s="550"/>
      <c r="B17" s="612" t="s">
        <v>318</v>
      </c>
      <c r="C17" s="519"/>
      <c r="D17" s="128" t="s">
        <v>299</v>
      </c>
      <c r="E17" s="130"/>
      <c r="F17" s="126" t="s">
        <v>298</v>
      </c>
      <c r="G17" s="545"/>
      <c r="H17" s="545"/>
      <c r="I17" s="125" t="s">
        <v>297</v>
      </c>
      <c r="J17" s="125"/>
      <c r="K17" s="125"/>
      <c r="L17" s="125"/>
      <c r="M17" s="125"/>
      <c r="N17" s="125"/>
      <c r="O17" s="125"/>
      <c r="P17" s="125"/>
      <c r="Q17" s="125"/>
      <c r="R17" s="125"/>
      <c r="S17" s="125"/>
      <c r="T17" s="125"/>
      <c r="U17" s="124"/>
    </row>
    <row r="18" spans="1:21" ht="15" customHeight="1" x14ac:dyDescent="0.45">
      <c r="A18" s="550"/>
      <c r="B18" s="613"/>
      <c r="C18" s="521"/>
      <c r="D18" s="123"/>
      <c r="E18" s="129"/>
      <c r="F18" s="571"/>
      <c r="G18" s="571"/>
      <c r="H18" s="121"/>
      <c r="I18" s="120"/>
      <c r="J18" s="120"/>
      <c r="K18" s="120"/>
      <c r="L18" s="120"/>
      <c r="M18" s="120"/>
      <c r="N18" s="120"/>
      <c r="O18" s="120"/>
      <c r="P18" s="120"/>
      <c r="Q18" s="120"/>
      <c r="R18" s="120"/>
      <c r="S18" s="120"/>
      <c r="T18" s="120"/>
      <c r="U18" s="119"/>
    </row>
    <row r="19" spans="1:21" ht="15" customHeight="1" x14ac:dyDescent="0.45">
      <c r="A19" s="550"/>
      <c r="B19" s="614"/>
      <c r="C19" s="523"/>
      <c r="D19" s="491"/>
      <c r="E19" s="492"/>
      <c r="F19" s="492"/>
      <c r="G19" s="492"/>
      <c r="H19" s="492"/>
      <c r="I19" s="492"/>
      <c r="J19" s="492"/>
      <c r="K19" s="492"/>
      <c r="L19" s="492"/>
      <c r="M19" s="492"/>
      <c r="N19" s="492"/>
      <c r="O19" s="492"/>
      <c r="P19" s="492"/>
      <c r="Q19" s="492"/>
      <c r="R19" s="492"/>
      <c r="S19" s="492"/>
      <c r="T19" s="492"/>
      <c r="U19" s="493"/>
    </row>
    <row r="20" spans="1:21" ht="15" customHeight="1" x14ac:dyDescent="0.45">
      <c r="A20" s="550"/>
      <c r="B20" s="574" t="s">
        <v>317</v>
      </c>
      <c r="C20" s="575"/>
      <c r="D20" s="138" t="s">
        <v>316</v>
      </c>
      <c r="E20" s="598"/>
      <c r="F20" s="599"/>
      <c r="G20" s="599"/>
      <c r="H20" s="599"/>
      <c r="I20" s="599"/>
      <c r="J20" s="599"/>
      <c r="K20" s="599"/>
      <c r="L20" s="600"/>
      <c r="M20" s="595" t="s">
        <v>315</v>
      </c>
      <c r="N20" s="596"/>
      <c r="O20" s="597"/>
      <c r="P20" s="601"/>
      <c r="Q20" s="602"/>
      <c r="R20" s="602"/>
      <c r="S20" s="602"/>
      <c r="T20" s="602"/>
      <c r="U20" s="603"/>
    </row>
    <row r="21" spans="1:21" ht="15" customHeight="1" x14ac:dyDescent="0.45">
      <c r="A21" s="550"/>
      <c r="B21" s="578"/>
      <c r="C21" s="579"/>
      <c r="D21" s="604" t="s">
        <v>314</v>
      </c>
      <c r="E21" s="605"/>
      <c r="F21" s="605"/>
      <c r="G21" s="494"/>
      <c r="H21" s="496"/>
      <c r="I21" s="496"/>
      <c r="J21" s="496"/>
      <c r="K21" s="496"/>
      <c r="L21" s="496"/>
      <c r="M21" s="496"/>
      <c r="N21" s="496"/>
      <c r="O21" s="496"/>
      <c r="P21" s="496"/>
      <c r="Q21" s="496"/>
      <c r="R21" s="496"/>
      <c r="S21" s="496"/>
      <c r="T21" s="496"/>
      <c r="U21" s="495"/>
    </row>
    <row r="22" spans="1:21" ht="15" customHeight="1" x14ac:dyDescent="0.45">
      <c r="A22" s="550"/>
      <c r="B22" s="137" t="s">
        <v>313</v>
      </c>
      <c r="C22" s="136"/>
      <c r="D22" s="494"/>
      <c r="E22" s="496"/>
      <c r="F22" s="594"/>
      <c r="G22" s="496" t="s">
        <v>312</v>
      </c>
      <c r="H22" s="496"/>
      <c r="I22" s="496"/>
      <c r="J22" s="606"/>
      <c r="K22" s="606"/>
      <c r="L22" s="606"/>
      <c r="M22" s="606"/>
      <c r="N22" s="606"/>
      <c r="O22" s="606"/>
      <c r="P22" s="606"/>
      <c r="Q22" s="606"/>
      <c r="R22" s="606"/>
      <c r="S22" s="606"/>
      <c r="T22" s="606"/>
      <c r="U22" s="607"/>
    </row>
    <row r="23" spans="1:21" ht="15" customHeight="1" x14ac:dyDescent="0.45">
      <c r="A23" s="550"/>
      <c r="B23" s="589" t="s">
        <v>311</v>
      </c>
      <c r="C23" s="590"/>
      <c r="D23" s="572" t="s">
        <v>310</v>
      </c>
      <c r="E23" s="627"/>
      <c r="F23" s="628"/>
      <c r="G23" s="135" t="s">
        <v>302</v>
      </c>
      <c r="H23" s="565"/>
      <c r="I23" s="566"/>
      <c r="J23" s="566"/>
      <c r="K23" s="566"/>
      <c r="L23" s="567"/>
      <c r="M23" s="585" t="s">
        <v>309</v>
      </c>
      <c r="N23" s="586"/>
      <c r="O23" s="581"/>
      <c r="P23" s="582"/>
      <c r="Q23" s="125"/>
      <c r="R23" s="125"/>
      <c r="S23" s="125"/>
      <c r="T23" s="125"/>
      <c r="U23" s="124"/>
    </row>
    <row r="24" spans="1:21" ht="15" customHeight="1" x14ac:dyDescent="0.45">
      <c r="A24" s="550"/>
      <c r="B24" s="591"/>
      <c r="C24" s="592"/>
      <c r="D24" s="573"/>
      <c r="E24" s="629"/>
      <c r="F24" s="630"/>
      <c r="G24" s="134" t="s">
        <v>308</v>
      </c>
      <c r="H24" s="568" t="str">
        <f>IF(指定申請書!$K$10="", "", 指定申請書!$K$10)</f>
        <v/>
      </c>
      <c r="I24" s="569"/>
      <c r="J24" s="569"/>
      <c r="K24" s="569"/>
      <c r="L24" s="570"/>
      <c r="M24" s="587"/>
      <c r="N24" s="588"/>
      <c r="O24" s="583"/>
      <c r="P24" s="584"/>
      <c r="Q24" s="133" t="s">
        <v>307</v>
      </c>
      <c r="R24" s="132"/>
      <c r="S24" s="133" t="s">
        <v>306</v>
      </c>
      <c r="T24" s="132"/>
      <c r="U24" s="131" t="s">
        <v>305</v>
      </c>
    </row>
    <row r="25" spans="1:21" ht="15" customHeight="1" x14ac:dyDescent="0.45">
      <c r="A25" s="550"/>
      <c r="B25" s="574" t="s">
        <v>304</v>
      </c>
      <c r="C25" s="575"/>
      <c r="D25" s="128" t="s">
        <v>299</v>
      </c>
      <c r="E25" s="130"/>
      <c r="F25" s="126" t="s">
        <v>298</v>
      </c>
      <c r="G25" s="545"/>
      <c r="H25" s="545"/>
      <c r="I25" s="125" t="s">
        <v>297</v>
      </c>
      <c r="J25" s="125"/>
      <c r="K25" s="125"/>
      <c r="L25" s="125"/>
      <c r="M25" s="125"/>
      <c r="N25" s="125"/>
      <c r="O25" s="125"/>
      <c r="P25" s="125"/>
      <c r="Q25" s="125"/>
      <c r="R25" s="125"/>
      <c r="S25" s="125"/>
      <c r="T25" s="125"/>
      <c r="U25" s="124"/>
    </row>
    <row r="26" spans="1:21" ht="15" customHeight="1" x14ac:dyDescent="0.45">
      <c r="A26" s="550"/>
      <c r="B26" s="576"/>
      <c r="C26" s="577"/>
      <c r="D26" s="123"/>
      <c r="E26" s="129"/>
      <c r="F26" s="571"/>
      <c r="G26" s="571"/>
      <c r="H26" s="121"/>
      <c r="I26" s="120"/>
      <c r="J26" s="120"/>
      <c r="K26" s="120"/>
      <c r="L26" s="120"/>
      <c r="M26" s="120"/>
      <c r="N26" s="120"/>
      <c r="O26" s="120"/>
      <c r="P26" s="120"/>
      <c r="Q26" s="120"/>
      <c r="R26" s="120"/>
      <c r="S26" s="120"/>
      <c r="T26" s="120"/>
      <c r="U26" s="119"/>
    </row>
    <row r="27" spans="1:21" ht="15" customHeight="1" x14ac:dyDescent="0.45">
      <c r="A27" s="551"/>
      <c r="B27" s="578"/>
      <c r="C27" s="579"/>
      <c r="D27" s="491"/>
      <c r="E27" s="492"/>
      <c r="F27" s="492"/>
      <c r="G27" s="492"/>
      <c r="H27" s="492"/>
      <c r="I27" s="492"/>
      <c r="J27" s="492"/>
      <c r="K27" s="492"/>
      <c r="L27" s="492"/>
      <c r="M27" s="492"/>
      <c r="N27" s="492"/>
      <c r="O27" s="492"/>
      <c r="P27" s="492"/>
      <c r="Q27" s="492"/>
      <c r="R27" s="492"/>
      <c r="S27" s="492"/>
      <c r="T27" s="492"/>
      <c r="U27" s="493"/>
    </row>
    <row r="28" spans="1:21" ht="15" customHeight="1" x14ac:dyDescent="0.45">
      <c r="A28" s="549" t="s">
        <v>303</v>
      </c>
      <c r="B28" s="512" t="s">
        <v>302</v>
      </c>
      <c r="C28" s="513"/>
      <c r="D28" s="633"/>
      <c r="E28" s="634"/>
      <c r="F28" s="634"/>
      <c r="G28" s="634"/>
      <c r="H28" s="634"/>
      <c r="I28" s="634"/>
      <c r="J28" s="634"/>
      <c r="K28" s="634"/>
      <c r="L28" s="634"/>
      <c r="M28" s="634"/>
      <c r="N28" s="634"/>
      <c r="O28" s="634"/>
      <c r="P28" s="634"/>
      <c r="Q28" s="634"/>
      <c r="R28" s="634"/>
      <c r="S28" s="634"/>
      <c r="T28" s="634"/>
      <c r="U28" s="635"/>
    </row>
    <row r="29" spans="1:21" ht="15" customHeight="1" x14ac:dyDescent="0.45">
      <c r="A29" s="550"/>
      <c r="B29" s="517" t="s">
        <v>301</v>
      </c>
      <c r="C29" s="518"/>
      <c r="D29" s="636"/>
      <c r="E29" s="637"/>
      <c r="F29" s="637"/>
      <c r="G29" s="637"/>
      <c r="H29" s="637"/>
      <c r="I29" s="637"/>
      <c r="J29" s="637"/>
      <c r="K29" s="637"/>
      <c r="L29" s="637"/>
      <c r="M29" s="637"/>
      <c r="N29" s="637"/>
      <c r="O29" s="637"/>
      <c r="P29" s="637"/>
      <c r="Q29" s="637"/>
      <c r="R29" s="637"/>
      <c r="S29" s="637"/>
      <c r="T29" s="637"/>
      <c r="U29" s="638"/>
    </row>
    <row r="30" spans="1:21" ht="15" customHeight="1" x14ac:dyDescent="0.45">
      <c r="A30" s="550"/>
      <c r="B30" s="519" t="s">
        <v>300</v>
      </c>
      <c r="C30" s="520"/>
      <c r="D30" s="128" t="s">
        <v>299</v>
      </c>
      <c r="E30" s="127"/>
      <c r="F30" s="126" t="s">
        <v>298</v>
      </c>
      <c r="G30" s="527"/>
      <c r="H30" s="527"/>
      <c r="I30" s="125" t="s">
        <v>297</v>
      </c>
      <c r="J30" s="125"/>
      <c r="K30" s="125"/>
      <c r="L30" s="125"/>
      <c r="M30" s="125"/>
      <c r="N30" s="125"/>
      <c r="O30" s="125"/>
      <c r="P30" s="125"/>
      <c r="Q30" s="125"/>
      <c r="R30" s="125"/>
      <c r="S30" s="125"/>
      <c r="T30" s="125"/>
      <c r="U30" s="124"/>
    </row>
    <row r="31" spans="1:21" ht="15" customHeight="1" x14ac:dyDescent="0.45">
      <c r="A31" s="550"/>
      <c r="B31" s="521"/>
      <c r="C31" s="522"/>
      <c r="D31" s="123" t="s">
        <v>296</v>
      </c>
      <c r="E31" s="122" t="s">
        <v>295</v>
      </c>
      <c r="F31" s="121" t="s">
        <v>294</v>
      </c>
      <c r="G31" s="120"/>
      <c r="H31" s="121" t="s">
        <v>293</v>
      </c>
      <c r="I31" s="120"/>
      <c r="J31" s="120"/>
      <c r="K31" s="120"/>
      <c r="L31" s="120"/>
      <c r="M31" s="120"/>
      <c r="N31" s="120"/>
      <c r="O31" s="120"/>
      <c r="P31" s="120"/>
      <c r="Q31" s="120"/>
      <c r="R31" s="120"/>
      <c r="S31" s="120"/>
      <c r="T31" s="120"/>
      <c r="U31" s="119"/>
    </row>
    <row r="32" spans="1:21" ht="15" customHeight="1" x14ac:dyDescent="0.45">
      <c r="A32" s="550"/>
      <c r="B32" s="523"/>
      <c r="C32" s="524"/>
      <c r="D32" s="615"/>
      <c r="E32" s="616"/>
      <c r="F32" s="616"/>
      <c r="G32" s="616"/>
      <c r="H32" s="616"/>
      <c r="I32" s="616"/>
      <c r="J32" s="616"/>
      <c r="K32" s="616"/>
      <c r="L32" s="616"/>
      <c r="M32" s="616"/>
      <c r="N32" s="616"/>
      <c r="O32" s="616"/>
      <c r="P32" s="616"/>
      <c r="Q32" s="616"/>
      <c r="R32" s="616"/>
      <c r="S32" s="616"/>
      <c r="T32" s="616"/>
      <c r="U32" s="617"/>
    </row>
    <row r="33" spans="1:21" ht="15" customHeight="1" x14ac:dyDescent="0.45">
      <c r="A33" s="550"/>
      <c r="B33" s="624" t="s">
        <v>292</v>
      </c>
      <c r="C33" s="625"/>
      <c r="D33" s="625"/>
      <c r="E33" s="626"/>
      <c r="F33" s="631"/>
      <c r="G33" s="632"/>
      <c r="H33" s="118"/>
      <c r="I33" s="118"/>
      <c r="J33" s="118"/>
      <c r="K33" s="118"/>
      <c r="L33" s="118"/>
      <c r="M33" s="118"/>
      <c r="N33" s="118"/>
      <c r="O33" s="118"/>
      <c r="P33" s="118"/>
      <c r="Q33" s="118"/>
      <c r="R33" s="118"/>
      <c r="S33" s="118"/>
      <c r="T33" s="118"/>
      <c r="U33" s="118"/>
    </row>
    <row r="34" spans="1:21" ht="15" customHeight="1" x14ac:dyDescent="0.45">
      <c r="A34" s="550"/>
      <c r="B34" s="514" t="s">
        <v>291</v>
      </c>
      <c r="C34" s="514"/>
      <c r="D34" s="514"/>
      <c r="E34" s="117"/>
      <c r="F34" s="516" t="s">
        <v>290</v>
      </c>
      <c r="G34" s="516"/>
      <c r="H34" s="516" t="s">
        <v>289</v>
      </c>
      <c r="I34" s="516"/>
      <c r="J34" s="516"/>
      <c r="K34" s="516"/>
      <c r="L34" s="543" t="s">
        <v>288</v>
      </c>
      <c r="M34" s="543"/>
      <c r="N34" s="543"/>
      <c r="O34" s="543"/>
      <c r="P34" s="543"/>
      <c r="Q34" s="543"/>
      <c r="R34" s="618" t="s">
        <v>287</v>
      </c>
      <c r="S34" s="619"/>
      <c r="T34" s="619"/>
      <c r="U34" s="620"/>
    </row>
    <row r="35" spans="1:21" ht="26.4" customHeight="1" x14ac:dyDescent="0.45">
      <c r="A35" s="550"/>
      <c r="B35" s="515"/>
      <c r="C35" s="515"/>
      <c r="D35" s="515"/>
      <c r="E35" s="116" t="s">
        <v>286</v>
      </c>
      <c r="F35" s="516"/>
      <c r="G35" s="516"/>
      <c r="H35" s="516"/>
      <c r="I35" s="516"/>
      <c r="J35" s="516"/>
      <c r="K35" s="516"/>
      <c r="L35" s="543"/>
      <c r="M35" s="543"/>
      <c r="N35" s="543"/>
      <c r="O35" s="543"/>
      <c r="P35" s="543"/>
      <c r="Q35" s="543"/>
      <c r="R35" s="621"/>
      <c r="S35" s="622"/>
      <c r="T35" s="622"/>
      <c r="U35" s="623"/>
    </row>
    <row r="36" spans="1:21" ht="15" customHeight="1" x14ac:dyDescent="0.45">
      <c r="A36" s="550"/>
      <c r="B36" s="507" t="s">
        <v>285</v>
      </c>
      <c r="C36" s="525" t="s">
        <v>284</v>
      </c>
      <c r="D36" s="526"/>
      <c r="E36" s="115"/>
      <c r="F36" s="494"/>
      <c r="G36" s="495"/>
      <c r="H36" s="494"/>
      <c r="I36" s="496"/>
      <c r="J36" s="496"/>
      <c r="K36" s="495"/>
      <c r="L36" s="500"/>
      <c r="M36" s="501"/>
      <c r="N36" s="501"/>
      <c r="O36" s="501"/>
      <c r="P36" s="501"/>
      <c r="Q36" s="502"/>
      <c r="R36" s="544" t="s">
        <v>280</v>
      </c>
      <c r="S36" s="545"/>
      <c r="T36" s="545"/>
      <c r="U36" s="546"/>
    </row>
    <row r="37" spans="1:21" ht="15" customHeight="1" x14ac:dyDescent="0.45">
      <c r="A37" s="550"/>
      <c r="B37" s="508"/>
      <c r="C37" s="497" t="s">
        <v>283</v>
      </c>
      <c r="D37" s="499"/>
      <c r="E37" s="115"/>
      <c r="F37" s="494"/>
      <c r="G37" s="495"/>
      <c r="H37" s="494"/>
      <c r="I37" s="496"/>
      <c r="J37" s="496"/>
      <c r="K37" s="495"/>
      <c r="L37" s="500"/>
      <c r="M37" s="501"/>
      <c r="N37" s="501"/>
      <c r="O37" s="501"/>
      <c r="P37" s="501"/>
      <c r="Q37" s="502"/>
      <c r="R37" s="544" t="s">
        <v>280</v>
      </c>
      <c r="S37" s="545"/>
      <c r="T37" s="545"/>
      <c r="U37" s="546"/>
    </row>
    <row r="38" spans="1:21" ht="15" customHeight="1" x14ac:dyDescent="0.45">
      <c r="A38" s="550"/>
      <c r="B38" s="508"/>
      <c r="C38" s="497" t="s">
        <v>282</v>
      </c>
      <c r="D38" s="499"/>
      <c r="E38" s="114"/>
      <c r="F38" s="494"/>
      <c r="G38" s="495"/>
      <c r="H38" s="494"/>
      <c r="I38" s="496"/>
      <c r="J38" s="496"/>
      <c r="K38" s="495"/>
      <c r="L38" s="500"/>
      <c r="M38" s="501"/>
      <c r="N38" s="501"/>
      <c r="O38" s="501"/>
      <c r="P38" s="501"/>
      <c r="Q38" s="502"/>
      <c r="R38" s="544" t="s">
        <v>280</v>
      </c>
      <c r="S38" s="545"/>
      <c r="T38" s="545"/>
      <c r="U38" s="546"/>
    </row>
    <row r="39" spans="1:21" ht="15" customHeight="1" x14ac:dyDescent="0.45">
      <c r="A39" s="550"/>
      <c r="B39" s="508"/>
      <c r="C39" s="497" t="s">
        <v>281</v>
      </c>
      <c r="D39" s="499"/>
      <c r="E39" s="114"/>
      <c r="F39" s="494"/>
      <c r="G39" s="495"/>
      <c r="H39" s="494"/>
      <c r="I39" s="496"/>
      <c r="J39" s="496"/>
      <c r="K39" s="495"/>
      <c r="L39" s="500"/>
      <c r="M39" s="501"/>
      <c r="N39" s="501"/>
      <c r="O39" s="501"/>
      <c r="P39" s="501"/>
      <c r="Q39" s="502"/>
      <c r="R39" s="544" t="s">
        <v>280</v>
      </c>
      <c r="S39" s="545"/>
      <c r="T39" s="545"/>
      <c r="U39" s="546"/>
    </row>
    <row r="40" spans="1:21" ht="15" customHeight="1" x14ac:dyDescent="0.45">
      <c r="A40" s="550"/>
      <c r="B40" s="508"/>
      <c r="C40" s="497" t="s">
        <v>279</v>
      </c>
      <c r="D40" s="499"/>
      <c r="E40" s="114"/>
      <c r="F40" s="494"/>
      <c r="G40" s="495"/>
      <c r="H40" s="494"/>
      <c r="I40" s="496"/>
      <c r="J40" s="496"/>
      <c r="K40" s="495"/>
      <c r="L40" s="500"/>
      <c r="M40" s="501"/>
      <c r="N40" s="501"/>
      <c r="O40" s="501"/>
      <c r="P40" s="501"/>
      <c r="Q40" s="502"/>
      <c r="R40" s="544" t="s">
        <v>278</v>
      </c>
      <c r="S40" s="545"/>
      <c r="T40" s="545"/>
      <c r="U40" s="546"/>
    </row>
    <row r="41" spans="1:21" ht="15" customHeight="1" x14ac:dyDescent="0.45">
      <c r="A41" s="550"/>
      <c r="B41" s="508"/>
      <c r="C41" s="497" t="s">
        <v>277</v>
      </c>
      <c r="D41" s="499"/>
      <c r="E41" s="115"/>
      <c r="F41" s="494"/>
      <c r="G41" s="495"/>
      <c r="H41" s="494"/>
      <c r="I41" s="496"/>
      <c r="J41" s="496"/>
      <c r="K41" s="495"/>
      <c r="L41" s="500"/>
      <c r="M41" s="501"/>
      <c r="N41" s="501"/>
      <c r="O41" s="501"/>
      <c r="P41" s="501"/>
      <c r="Q41" s="502"/>
      <c r="R41" s="544" t="s">
        <v>276</v>
      </c>
      <c r="S41" s="545"/>
      <c r="T41" s="545"/>
      <c r="U41" s="546"/>
    </row>
    <row r="42" spans="1:21" ht="15" customHeight="1" x14ac:dyDescent="0.45">
      <c r="A42" s="550"/>
      <c r="B42" s="508"/>
      <c r="C42" s="497" t="s">
        <v>275</v>
      </c>
      <c r="D42" s="499"/>
      <c r="E42" s="115"/>
      <c r="F42" s="494"/>
      <c r="G42" s="495"/>
      <c r="H42" s="494"/>
      <c r="I42" s="496"/>
      <c r="J42" s="496"/>
      <c r="K42" s="495"/>
      <c r="L42" s="500"/>
      <c r="M42" s="501"/>
      <c r="N42" s="501"/>
      <c r="O42" s="501"/>
      <c r="P42" s="501"/>
      <c r="Q42" s="502"/>
      <c r="R42" s="544" t="s">
        <v>274</v>
      </c>
      <c r="S42" s="545"/>
      <c r="T42" s="545"/>
      <c r="U42" s="546"/>
    </row>
    <row r="43" spans="1:21" ht="15" customHeight="1" x14ac:dyDescent="0.45">
      <c r="A43" s="550"/>
      <c r="B43" s="508"/>
      <c r="C43" s="497" t="s">
        <v>273</v>
      </c>
      <c r="D43" s="499"/>
      <c r="E43" s="114"/>
      <c r="F43" s="494"/>
      <c r="G43" s="495"/>
      <c r="H43" s="494"/>
      <c r="I43" s="496"/>
      <c r="J43" s="496"/>
      <c r="K43" s="495"/>
      <c r="L43" s="500"/>
      <c r="M43" s="501"/>
      <c r="N43" s="501"/>
      <c r="O43" s="501"/>
      <c r="P43" s="501"/>
      <c r="Q43" s="502"/>
      <c r="R43" s="544" t="s">
        <v>272</v>
      </c>
      <c r="S43" s="545"/>
      <c r="T43" s="545"/>
      <c r="U43" s="546"/>
    </row>
    <row r="44" spans="1:21" ht="15" customHeight="1" x14ac:dyDescent="0.45">
      <c r="A44" s="550"/>
      <c r="B44" s="508"/>
      <c r="C44" s="497" t="s">
        <v>271</v>
      </c>
      <c r="D44" s="498"/>
      <c r="E44" s="115"/>
      <c r="F44" s="494"/>
      <c r="G44" s="495"/>
      <c r="H44" s="494"/>
      <c r="I44" s="496"/>
      <c r="J44" s="496"/>
      <c r="K44" s="495"/>
      <c r="L44" s="500"/>
      <c r="M44" s="501"/>
      <c r="N44" s="501"/>
      <c r="O44" s="501"/>
      <c r="P44" s="501"/>
      <c r="Q44" s="502"/>
      <c r="R44" s="544" t="s">
        <v>269</v>
      </c>
      <c r="S44" s="545"/>
      <c r="T44" s="545"/>
      <c r="U44" s="546"/>
    </row>
    <row r="45" spans="1:21" ht="15" customHeight="1" x14ac:dyDescent="0.45">
      <c r="A45" s="550"/>
      <c r="B45" s="508"/>
      <c r="C45" s="497" t="s">
        <v>270</v>
      </c>
      <c r="D45" s="498"/>
      <c r="E45" s="115"/>
      <c r="F45" s="494"/>
      <c r="G45" s="495"/>
      <c r="H45" s="494"/>
      <c r="I45" s="496"/>
      <c r="J45" s="496"/>
      <c r="K45" s="495"/>
      <c r="L45" s="500"/>
      <c r="M45" s="501"/>
      <c r="N45" s="501"/>
      <c r="O45" s="501"/>
      <c r="P45" s="501"/>
      <c r="Q45" s="502"/>
      <c r="R45" s="544" t="s">
        <v>269</v>
      </c>
      <c r="S45" s="545"/>
      <c r="T45" s="545"/>
      <c r="U45" s="546"/>
    </row>
    <row r="46" spans="1:21" ht="15" customHeight="1" x14ac:dyDescent="0.45">
      <c r="A46" s="550"/>
      <c r="B46" s="508"/>
      <c r="C46" s="510" t="s">
        <v>268</v>
      </c>
      <c r="D46" s="511"/>
      <c r="E46" s="114"/>
      <c r="F46" s="494"/>
      <c r="G46" s="495"/>
      <c r="H46" s="494"/>
      <c r="I46" s="496"/>
      <c r="J46" s="496"/>
      <c r="K46" s="495"/>
      <c r="L46" s="500"/>
      <c r="M46" s="501"/>
      <c r="N46" s="501"/>
      <c r="O46" s="501"/>
      <c r="P46" s="501"/>
      <c r="Q46" s="502"/>
      <c r="R46" s="504" t="s">
        <v>267</v>
      </c>
      <c r="S46" s="505"/>
      <c r="T46" s="505"/>
      <c r="U46" s="506"/>
    </row>
    <row r="47" spans="1:21" ht="15" customHeight="1" x14ac:dyDescent="0.45">
      <c r="A47" s="550"/>
      <c r="B47" s="508"/>
      <c r="C47" s="497" t="s">
        <v>266</v>
      </c>
      <c r="D47" s="498"/>
      <c r="E47" s="114"/>
      <c r="F47" s="494"/>
      <c r="G47" s="495"/>
      <c r="H47" s="494"/>
      <c r="I47" s="496"/>
      <c r="J47" s="496"/>
      <c r="K47" s="495"/>
      <c r="L47" s="500"/>
      <c r="M47" s="501"/>
      <c r="N47" s="501"/>
      <c r="O47" s="501"/>
      <c r="P47" s="501"/>
      <c r="Q47" s="502"/>
      <c r="R47" s="504" t="s">
        <v>265</v>
      </c>
      <c r="S47" s="505"/>
      <c r="T47" s="505"/>
      <c r="U47" s="506"/>
    </row>
    <row r="48" spans="1:21" ht="15" customHeight="1" x14ac:dyDescent="0.45">
      <c r="A48" s="550"/>
      <c r="B48" s="508"/>
      <c r="C48" s="497" t="s">
        <v>264</v>
      </c>
      <c r="D48" s="498"/>
      <c r="E48" s="114"/>
      <c r="F48" s="494"/>
      <c r="G48" s="495"/>
      <c r="H48" s="494"/>
      <c r="I48" s="496"/>
      <c r="J48" s="496"/>
      <c r="K48" s="495"/>
      <c r="L48" s="500"/>
      <c r="M48" s="501"/>
      <c r="N48" s="501"/>
      <c r="O48" s="501"/>
      <c r="P48" s="501"/>
      <c r="Q48" s="502"/>
      <c r="R48" s="504" t="s">
        <v>263</v>
      </c>
      <c r="S48" s="505"/>
      <c r="T48" s="505"/>
      <c r="U48" s="506"/>
    </row>
    <row r="49" spans="1:21" ht="15" customHeight="1" x14ac:dyDescent="0.45">
      <c r="A49" s="550"/>
      <c r="B49" s="508"/>
      <c r="C49" s="497" t="s">
        <v>262</v>
      </c>
      <c r="D49" s="498"/>
      <c r="E49" s="114"/>
      <c r="F49" s="494"/>
      <c r="G49" s="495"/>
      <c r="H49" s="494"/>
      <c r="I49" s="496"/>
      <c r="J49" s="496"/>
      <c r="K49" s="495"/>
      <c r="L49" s="500"/>
      <c r="M49" s="501"/>
      <c r="N49" s="501"/>
      <c r="O49" s="501"/>
      <c r="P49" s="501"/>
      <c r="Q49" s="502"/>
      <c r="R49" s="504" t="s">
        <v>260</v>
      </c>
      <c r="S49" s="505"/>
      <c r="T49" s="505"/>
      <c r="U49" s="506"/>
    </row>
    <row r="50" spans="1:21" ht="15" customHeight="1" x14ac:dyDescent="0.45">
      <c r="A50" s="550"/>
      <c r="B50" s="508"/>
      <c r="C50" s="497" t="s">
        <v>261</v>
      </c>
      <c r="D50" s="498"/>
      <c r="E50" s="114"/>
      <c r="F50" s="494"/>
      <c r="G50" s="495"/>
      <c r="H50" s="494"/>
      <c r="I50" s="496"/>
      <c r="J50" s="496"/>
      <c r="K50" s="495"/>
      <c r="L50" s="500"/>
      <c r="M50" s="501"/>
      <c r="N50" s="501"/>
      <c r="O50" s="501"/>
      <c r="P50" s="501"/>
      <c r="Q50" s="502"/>
      <c r="R50" s="504" t="s">
        <v>260</v>
      </c>
      <c r="S50" s="505"/>
      <c r="T50" s="505"/>
      <c r="U50" s="506"/>
    </row>
    <row r="51" spans="1:21" ht="15" customHeight="1" x14ac:dyDescent="0.45">
      <c r="A51" s="550"/>
      <c r="B51" s="508"/>
      <c r="C51" s="497" t="s">
        <v>259</v>
      </c>
      <c r="D51" s="499"/>
      <c r="E51" s="114"/>
      <c r="F51" s="494"/>
      <c r="G51" s="495"/>
      <c r="H51" s="494"/>
      <c r="I51" s="496"/>
      <c r="J51" s="496"/>
      <c r="K51" s="495"/>
      <c r="L51" s="500"/>
      <c r="M51" s="501"/>
      <c r="N51" s="501"/>
      <c r="O51" s="501"/>
      <c r="P51" s="501"/>
      <c r="Q51" s="502"/>
      <c r="R51" s="504" t="s">
        <v>258</v>
      </c>
      <c r="S51" s="505"/>
      <c r="T51" s="505"/>
      <c r="U51" s="506"/>
    </row>
    <row r="52" spans="1:21" ht="15" customHeight="1" x14ac:dyDescent="0.45">
      <c r="A52" s="550"/>
      <c r="B52" s="509"/>
      <c r="C52" s="497" t="s">
        <v>257</v>
      </c>
      <c r="D52" s="499"/>
      <c r="E52" s="114"/>
      <c r="F52" s="494"/>
      <c r="G52" s="495"/>
      <c r="H52" s="494"/>
      <c r="I52" s="496"/>
      <c r="J52" s="496"/>
      <c r="K52" s="495"/>
      <c r="L52" s="500"/>
      <c r="M52" s="501"/>
      <c r="N52" s="501"/>
      <c r="O52" s="501"/>
      <c r="P52" s="501"/>
      <c r="Q52" s="502"/>
      <c r="R52" s="504" t="s">
        <v>256</v>
      </c>
      <c r="S52" s="505"/>
      <c r="T52" s="505"/>
      <c r="U52" s="506"/>
    </row>
    <row r="53" spans="1:21" ht="15" customHeight="1" x14ac:dyDescent="0.45">
      <c r="A53" s="550"/>
      <c r="B53" s="540" t="s">
        <v>255</v>
      </c>
      <c r="C53" s="541"/>
      <c r="D53" s="542"/>
      <c r="E53" s="114"/>
      <c r="F53" s="494"/>
      <c r="G53" s="495"/>
      <c r="H53" s="494"/>
      <c r="I53" s="496"/>
      <c r="J53" s="496"/>
      <c r="K53" s="495"/>
      <c r="L53" s="500"/>
      <c r="M53" s="501"/>
      <c r="N53" s="501"/>
      <c r="O53" s="501"/>
      <c r="P53" s="501"/>
      <c r="Q53" s="502"/>
      <c r="R53" s="504" t="s">
        <v>254</v>
      </c>
      <c r="S53" s="505"/>
      <c r="T53" s="505"/>
      <c r="U53" s="506"/>
    </row>
    <row r="54" spans="1:21" ht="15" customHeight="1" x14ac:dyDescent="0.45">
      <c r="A54" s="550"/>
      <c r="B54" s="548" t="s">
        <v>253</v>
      </c>
      <c r="C54" s="497" t="s">
        <v>252</v>
      </c>
      <c r="D54" s="535"/>
      <c r="E54" s="114"/>
      <c r="F54" s="494"/>
      <c r="G54" s="495"/>
      <c r="H54" s="494"/>
      <c r="I54" s="496"/>
      <c r="J54" s="496"/>
      <c r="K54" s="495"/>
      <c r="L54" s="500"/>
      <c r="M54" s="501"/>
      <c r="N54" s="501"/>
      <c r="O54" s="501"/>
      <c r="P54" s="501"/>
      <c r="Q54" s="502"/>
      <c r="R54" s="504" t="s">
        <v>250</v>
      </c>
      <c r="S54" s="505"/>
      <c r="T54" s="505"/>
      <c r="U54" s="506"/>
    </row>
    <row r="55" spans="1:21" ht="15" customHeight="1" x14ac:dyDescent="0.45">
      <c r="A55" s="550"/>
      <c r="B55" s="548"/>
      <c r="C55" s="497" t="s">
        <v>251</v>
      </c>
      <c r="D55" s="535"/>
      <c r="E55" s="114"/>
      <c r="F55" s="494"/>
      <c r="G55" s="495"/>
      <c r="H55" s="494"/>
      <c r="I55" s="496"/>
      <c r="J55" s="496"/>
      <c r="K55" s="495"/>
      <c r="L55" s="500"/>
      <c r="M55" s="501"/>
      <c r="N55" s="501"/>
      <c r="O55" s="501"/>
      <c r="P55" s="501"/>
      <c r="Q55" s="502"/>
      <c r="R55" s="504" t="s">
        <v>250</v>
      </c>
      <c r="S55" s="505"/>
      <c r="T55" s="505"/>
      <c r="U55" s="506"/>
    </row>
    <row r="56" spans="1:21" ht="15" customHeight="1" x14ac:dyDescent="0.45">
      <c r="A56" s="550"/>
      <c r="B56" s="503" t="s">
        <v>249</v>
      </c>
      <c r="C56" s="503"/>
      <c r="D56" s="503"/>
      <c r="E56" s="114"/>
      <c r="F56" s="494"/>
      <c r="G56" s="495"/>
      <c r="H56" s="494"/>
      <c r="I56" s="496"/>
      <c r="J56" s="496"/>
      <c r="K56" s="495"/>
      <c r="L56" s="500"/>
      <c r="M56" s="501"/>
      <c r="N56" s="501"/>
      <c r="O56" s="501"/>
      <c r="P56" s="501"/>
      <c r="Q56" s="502"/>
      <c r="R56" s="504" t="s">
        <v>236</v>
      </c>
      <c r="S56" s="505"/>
      <c r="T56" s="505"/>
      <c r="U56" s="506"/>
    </row>
    <row r="57" spans="1:21" ht="15" customHeight="1" x14ac:dyDescent="0.45">
      <c r="A57" s="550"/>
      <c r="B57" s="532" t="s">
        <v>248</v>
      </c>
      <c r="C57" s="497" t="s">
        <v>247</v>
      </c>
      <c r="D57" s="498"/>
      <c r="E57" s="115"/>
      <c r="F57" s="494"/>
      <c r="G57" s="495"/>
      <c r="H57" s="494"/>
      <c r="I57" s="496"/>
      <c r="J57" s="496"/>
      <c r="K57" s="495"/>
      <c r="L57" s="500"/>
      <c r="M57" s="501"/>
      <c r="N57" s="501"/>
      <c r="O57" s="501"/>
      <c r="P57" s="501"/>
      <c r="Q57" s="502"/>
      <c r="R57" s="504" t="s">
        <v>246</v>
      </c>
      <c r="S57" s="505"/>
      <c r="T57" s="505"/>
      <c r="U57" s="506"/>
    </row>
    <row r="58" spans="1:21" ht="15" customHeight="1" x14ac:dyDescent="0.45">
      <c r="A58" s="550"/>
      <c r="B58" s="533"/>
      <c r="C58" s="497" t="s">
        <v>245</v>
      </c>
      <c r="D58" s="498"/>
      <c r="E58" s="115"/>
      <c r="F58" s="494"/>
      <c r="G58" s="495"/>
      <c r="H58" s="494"/>
      <c r="I58" s="496"/>
      <c r="J58" s="496"/>
      <c r="K58" s="495"/>
      <c r="L58" s="500"/>
      <c r="M58" s="501"/>
      <c r="N58" s="501"/>
      <c r="O58" s="501"/>
      <c r="P58" s="501"/>
      <c r="Q58" s="502"/>
      <c r="R58" s="504" t="s">
        <v>244</v>
      </c>
      <c r="S58" s="505"/>
      <c r="T58" s="505"/>
      <c r="U58" s="506"/>
    </row>
    <row r="59" spans="1:21" ht="15" customHeight="1" x14ac:dyDescent="0.45">
      <c r="A59" s="550"/>
      <c r="B59" s="533"/>
      <c r="C59" s="497" t="s">
        <v>243</v>
      </c>
      <c r="D59" s="498"/>
      <c r="E59" s="114"/>
      <c r="F59" s="494"/>
      <c r="G59" s="495"/>
      <c r="H59" s="494"/>
      <c r="I59" s="496"/>
      <c r="J59" s="496"/>
      <c r="K59" s="495"/>
      <c r="L59" s="500"/>
      <c r="M59" s="501"/>
      <c r="N59" s="501"/>
      <c r="O59" s="501"/>
      <c r="P59" s="501"/>
      <c r="Q59" s="502"/>
      <c r="R59" s="504" t="s">
        <v>242</v>
      </c>
      <c r="S59" s="505"/>
      <c r="T59" s="505"/>
      <c r="U59" s="506"/>
    </row>
    <row r="60" spans="1:21" ht="15" customHeight="1" x14ac:dyDescent="0.45">
      <c r="A60" s="550"/>
      <c r="B60" s="534"/>
      <c r="C60" s="497" t="s">
        <v>241</v>
      </c>
      <c r="D60" s="498"/>
      <c r="E60" s="114"/>
      <c r="F60" s="494"/>
      <c r="G60" s="495"/>
      <c r="H60" s="494"/>
      <c r="I60" s="496"/>
      <c r="J60" s="496"/>
      <c r="K60" s="495"/>
      <c r="L60" s="500"/>
      <c r="M60" s="501"/>
      <c r="N60" s="501"/>
      <c r="O60" s="501"/>
      <c r="P60" s="501"/>
      <c r="Q60" s="502"/>
      <c r="R60" s="504" t="s">
        <v>240</v>
      </c>
      <c r="S60" s="505"/>
      <c r="T60" s="505"/>
      <c r="U60" s="506"/>
    </row>
    <row r="61" spans="1:21" ht="15" customHeight="1" x14ac:dyDescent="0.45">
      <c r="A61" s="550"/>
      <c r="B61" s="540" t="s">
        <v>239</v>
      </c>
      <c r="C61" s="541"/>
      <c r="D61" s="542"/>
      <c r="E61" s="114"/>
      <c r="F61" s="494"/>
      <c r="G61" s="495"/>
      <c r="H61" s="494"/>
      <c r="I61" s="496"/>
      <c r="J61" s="496"/>
      <c r="K61" s="495"/>
      <c r="L61" s="500"/>
      <c r="M61" s="501"/>
      <c r="N61" s="501"/>
      <c r="O61" s="501"/>
      <c r="P61" s="501"/>
      <c r="Q61" s="502"/>
      <c r="R61" s="504" t="s">
        <v>238</v>
      </c>
      <c r="S61" s="505"/>
      <c r="T61" s="505"/>
      <c r="U61" s="506"/>
    </row>
    <row r="62" spans="1:21" ht="15" customHeight="1" x14ac:dyDescent="0.45">
      <c r="A62" s="551"/>
      <c r="B62" s="540" t="s">
        <v>237</v>
      </c>
      <c r="C62" s="541"/>
      <c r="D62" s="542"/>
      <c r="E62" s="114"/>
      <c r="F62" s="494"/>
      <c r="G62" s="495"/>
      <c r="H62" s="494"/>
      <c r="I62" s="496"/>
      <c r="J62" s="496"/>
      <c r="K62" s="495"/>
      <c r="L62" s="500"/>
      <c r="M62" s="501"/>
      <c r="N62" s="501"/>
      <c r="O62" s="501"/>
      <c r="P62" s="501"/>
      <c r="Q62" s="502"/>
      <c r="R62" s="539" t="s">
        <v>236</v>
      </c>
      <c r="S62" s="539"/>
      <c r="T62" s="539"/>
      <c r="U62" s="539"/>
    </row>
    <row r="63" spans="1:21" ht="15" customHeight="1" x14ac:dyDescent="0.45">
      <c r="A63" s="536" t="s">
        <v>235</v>
      </c>
      <c r="B63" s="537"/>
      <c r="C63" s="537"/>
      <c r="D63" s="537"/>
      <c r="E63" s="537"/>
      <c r="F63" s="537"/>
      <c r="G63" s="538"/>
      <c r="H63" s="113"/>
      <c r="I63" s="112"/>
      <c r="J63" s="112"/>
      <c r="K63" s="112"/>
      <c r="L63" s="112"/>
      <c r="M63" s="112"/>
      <c r="N63" s="111"/>
      <c r="O63" s="111"/>
      <c r="P63" s="111"/>
      <c r="Q63" s="110"/>
      <c r="R63" s="109"/>
      <c r="S63" s="109"/>
      <c r="T63" s="109"/>
      <c r="U63" s="109"/>
    </row>
    <row r="64" spans="1:21" ht="15" customHeight="1" x14ac:dyDescent="0.45">
      <c r="A64" s="108" t="s">
        <v>234</v>
      </c>
      <c r="B64" s="108"/>
      <c r="C64" s="108"/>
      <c r="D64" s="108"/>
      <c r="E64" s="108"/>
      <c r="F64" s="108"/>
      <c r="G64" s="108"/>
      <c r="H64" s="108"/>
      <c r="I64" s="108"/>
      <c r="J64" s="108"/>
      <c r="K64" s="108"/>
      <c r="L64" s="108"/>
      <c r="M64" s="108"/>
      <c r="N64" s="108"/>
      <c r="O64" s="108"/>
      <c r="P64" s="108"/>
      <c r="Q64" s="108"/>
      <c r="R64" s="108"/>
      <c r="S64" s="108"/>
      <c r="T64" s="108"/>
      <c r="U64" s="108"/>
    </row>
    <row r="65" spans="1:21" ht="27" customHeight="1" x14ac:dyDescent="0.45">
      <c r="A65" s="107">
        <v>1</v>
      </c>
      <c r="B65" s="528" t="s">
        <v>233</v>
      </c>
      <c r="C65" s="528"/>
      <c r="D65" s="528"/>
      <c r="E65" s="528"/>
      <c r="F65" s="528"/>
      <c r="G65" s="528"/>
      <c r="H65" s="528"/>
      <c r="I65" s="528"/>
      <c r="J65" s="528"/>
      <c r="K65" s="528"/>
      <c r="L65" s="528"/>
      <c r="M65" s="528"/>
      <c r="N65" s="528"/>
      <c r="O65" s="528"/>
      <c r="P65" s="528"/>
      <c r="Q65" s="528"/>
      <c r="R65" s="528"/>
      <c r="S65" s="528"/>
      <c r="T65" s="528"/>
      <c r="U65" s="528"/>
    </row>
    <row r="66" spans="1:21" ht="39" customHeight="1" x14ac:dyDescent="0.45">
      <c r="A66" s="107">
        <v>2</v>
      </c>
      <c r="B66" s="529" t="s">
        <v>232</v>
      </c>
      <c r="C66" s="529"/>
      <c r="D66" s="529"/>
      <c r="E66" s="529"/>
      <c r="F66" s="529"/>
      <c r="G66" s="529"/>
      <c r="H66" s="529"/>
      <c r="I66" s="529"/>
      <c r="J66" s="529"/>
      <c r="K66" s="529"/>
      <c r="L66" s="529"/>
      <c r="M66" s="529"/>
      <c r="N66" s="529"/>
      <c r="O66" s="529"/>
      <c r="P66" s="529"/>
      <c r="Q66" s="529"/>
      <c r="R66" s="529"/>
      <c r="S66" s="529"/>
      <c r="T66" s="529"/>
      <c r="U66" s="529"/>
    </row>
    <row r="67" spans="1:21" ht="27" customHeight="1" x14ac:dyDescent="0.45">
      <c r="A67" s="107">
        <v>3</v>
      </c>
      <c r="B67" s="530" t="s">
        <v>231</v>
      </c>
      <c r="C67" s="531"/>
      <c r="D67" s="531"/>
      <c r="E67" s="531"/>
      <c r="F67" s="531"/>
      <c r="G67" s="531"/>
      <c r="H67" s="531"/>
      <c r="I67" s="531"/>
      <c r="J67" s="531"/>
      <c r="K67" s="531"/>
      <c r="L67" s="531"/>
      <c r="M67" s="531"/>
      <c r="N67" s="531"/>
      <c r="O67" s="531"/>
      <c r="P67" s="531"/>
      <c r="Q67" s="531"/>
      <c r="R67" s="531"/>
      <c r="S67" s="531"/>
      <c r="T67" s="531"/>
      <c r="U67" s="531"/>
    </row>
    <row r="68" spans="1:21" ht="27" customHeight="1" x14ac:dyDescent="0.45">
      <c r="A68" s="107">
        <v>4</v>
      </c>
      <c r="B68" s="530" t="s">
        <v>230</v>
      </c>
      <c r="C68" s="531"/>
      <c r="D68" s="531"/>
      <c r="E68" s="531"/>
      <c r="F68" s="531"/>
      <c r="G68" s="531"/>
      <c r="H68" s="531"/>
      <c r="I68" s="531"/>
      <c r="J68" s="531"/>
      <c r="K68" s="531"/>
      <c r="L68" s="531"/>
      <c r="M68" s="531"/>
      <c r="N68" s="531"/>
      <c r="O68" s="531"/>
      <c r="P68" s="531"/>
      <c r="Q68" s="531"/>
      <c r="R68" s="531"/>
      <c r="S68" s="531"/>
      <c r="T68" s="531"/>
      <c r="U68" s="531"/>
    </row>
    <row r="69" spans="1:21" ht="27" customHeight="1" x14ac:dyDescent="0.45">
      <c r="A69" s="107">
        <v>5</v>
      </c>
      <c r="B69" s="529" t="s">
        <v>229</v>
      </c>
      <c r="C69" s="529"/>
      <c r="D69" s="529"/>
      <c r="E69" s="529"/>
      <c r="F69" s="529"/>
      <c r="G69" s="529"/>
      <c r="H69" s="529"/>
      <c r="I69" s="529"/>
      <c r="J69" s="529"/>
      <c r="K69" s="529"/>
      <c r="L69" s="529"/>
      <c r="M69" s="529"/>
      <c r="N69" s="529"/>
      <c r="O69" s="529"/>
      <c r="P69" s="529"/>
      <c r="Q69" s="529"/>
      <c r="R69" s="529"/>
      <c r="S69" s="529"/>
      <c r="T69" s="529"/>
      <c r="U69" s="529"/>
    </row>
  </sheetData>
  <mergeCells count="205">
    <mergeCell ref="E23:F24"/>
    <mergeCell ref="H36:K36"/>
    <mergeCell ref="H59:K59"/>
    <mergeCell ref="L56:Q56"/>
    <mergeCell ref="L57:Q57"/>
    <mergeCell ref="L58:Q58"/>
    <mergeCell ref="L59:Q59"/>
    <mergeCell ref="H56:K56"/>
    <mergeCell ref="F33:G33"/>
    <mergeCell ref="D28:U28"/>
    <mergeCell ref="D29:U29"/>
    <mergeCell ref="H46:K46"/>
    <mergeCell ref="L46:Q46"/>
    <mergeCell ref="R46:U46"/>
    <mergeCell ref="H51:K51"/>
    <mergeCell ref="F50:G50"/>
    <mergeCell ref="F49:G49"/>
    <mergeCell ref="R50:U50"/>
    <mergeCell ref="R51:U51"/>
    <mergeCell ref="H53:K53"/>
    <mergeCell ref="L53:Q53"/>
    <mergeCell ref="L51:Q51"/>
    <mergeCell ref="H47:K47"/>
    <mergeCell ref="F51:G51"/>
    <mergeCell ref="F54:G54"/>
    <mergeCell ref="H54:K54"/>
    <mergeCell ref="H57:K57"/>
    <mergeCell ref="H58:K58"/>
    <mergeCell ref="L60:Q60"/>
    <mergeCell ref="F56:G56"/>
    <mergeCell ref="F57:G57"/>
    <mergeCell ref="F59:G59"/>
    <mergeCell ref="R37:U37"/>
    <mergeCell ref="R47:U47"/>
    <mergeCell ref="R49:U49"/>
    <mergeCell ref="H49:K49"/>
    <mergeCell ref="H50:K50"/>
    <mergeCell ref="L50:Q50"/>
    <mergeCell ref="R42:U42"/>
    <mergeCell ref="L42:Q42"/>
    <mergeCell ref="F37:G37"/>
    <mergeCell ref="R44:U44"/>
    <mergeCell ref="R45:U45"/>
    <mergeCell ref="L44:Q44"/>
    <mergeCell ref="R43:U43"/>
    <mergeCell ref="F44:G44"/>
    <mergeCell ref="C45:D45"/>
    <mergeCell ref="R40:U40"/>
    <mergeCell ref="D32:U32"/>
    <mergeCell ref="R34:U35"/>
    <mergeCell ref="R36:U36"/>
    <mergeCell ref="R39:U39"/>
    <mergeCell ref="F36:G36"/>
    <mergeCell ref="H37:K37"/>
    <mergeCell ref="L37:Q37"/>
    <mergeCell ref="C41:D41"/>
    <mergeCell ref="F41:G41"/>
    <mergeCell ref="H41:K41"/>
    <mergeCell ref="B33:E33"/>
    <mergeCell ref="L39:Q39"/>
    <mergeCell ref="R38:U38"/>
    <mergeCell ref="C39:D39"/>
    <mergeCell ref="F38:G38"/>
    <mergeCell ref="H38:K38"/>
    <mergeCell ref="F39:G39"/>
    <mergeCell ref="H39:K39"/>
    <mergeCell ref="K7:U7"/>
    <mergeCell ref="K9:U9"/>
    <mergeCell ref="K10:U10"/>
    <mergeCell ref="K8:U8"/>
    <mergeCell ref="D22:F22"/>
    <mergeCell ref="M20:O20"/>
    <mergeCell ref="E20:L20"/>
    <mergeCell ref="P20:U20"/>
    <mergeCell ref="D21:F21"/>
    <mergeCell ref="G21:U21"/>
    <mergeCell ref="G22:I22"/>
    <mergeCell ref="J22:U22"/>
    <mergeCell ref="I14:U14"/>
    <mergeCell ref="A12:V12"/>
    <mergeCell ref="B7:C7"/>
    <mergeCell ref="B17:C19"/>
    <mergeCell ref="G17:H17"/>
    <mergeCell ref="F18:G18"/>
    <mergeCell ref="D19:U19"/>
    <mergeCell ref="A2:U2"/>
    <mergeCell ref="A3:U3"/>
    <mergeCell ref="A4:U4"/>
    <mergeCell ref="E5:F5"/>
    <mergeCell ref="D15:U15"/>
    <mergeCell ref="D16:U16"/>
    <mergeCell ref="F14:H14"/>
    <mergeCell ref="B15:C15"/>
    <mergeCell ref="B16:C16"/>
    <mergeCell ref="A15:A27"/>
    <mergeCell ref="H23:L23"/>
    <mergeCell ref="H24:L24"/>
    <mergeCell ref="F26:G26"/>
    <mergeCell ref="D23:D24"/>
    <mergeCell ref="B25:C27"/>
    <mergeCell ref="B20:C21"/>
    <mergeCell ref="P6:Q6"/>
    <mergeCell ref="M6:N6"/>
    <mergeCell ref="O23:P23"/>
    <mergeCell ref="O24:P24"/>
    <mergeCell ref="M23:N24"/>
    <mergeCell ref="B23:C24"/>
    <mergeCell ref="S6:T6"/>
    <mergeCell ref="G25:H25"/>
    <mergeCell ref="B68:U68"/>
    <mergeCell ref="B69:U69"/>
    <mergeCell ref="A1:C1"/>
    <mergeCell ref="C48:D48"/>
    <mergeCell ref="C49:D49"/>
    <mergeCell ref="C50:D50"/>
    <mergeCell ref="B53:D53"/>
    <mergeCell ref="C42:D42"/>
    <mergeCell ref="F42:G42"/>
    <mergeCell ref="H42:K42"/>
    <mergeCell ref="H48:K48"/>
    <mergeCell ref="F43:G43"/>
    <mergeCell ref="F47:G47"/>
    <mergeCell ref="F48:G48"/>
    <mergeCell ref="H44:K44"/>
    <mergeCell ref="F45:G45"/>
    <mergeCell ref="F46:G46"/>
    <mergeCell ref="B61:D61"/>
    <mergeCell ref="C57:D57"/>
    <mergeCell ref="C60:D60"/>
    <mergeCell ref="B54:B55"/>
    <mergeCell ref="C44:D44"/>
    <mergeCell ref="L48:Q48"/>
    <mergeCell ref="A28:A62"/>
    <mergeCell ref="A63:G63"/>
    <mergeCell ref="R61:U61"/>
    <mergeCell ref="R62:U62"/>
    <mergeCell ref="B62:D62"/>
    <mergeCell ref="L43:Q43"/>
    <mergeCell ref="L34:Q35"/>
    <mergeCell ref="L36:Q36"/>
    <mergeCell ref="R56:U56"/>
    <mergeCell ref="R57:U57"/>
    <mergeCell ref="L45:Q45"/>
    <mergeCell ref="C43:D43"/>
    <mergeCell ref="C59:D59"/>
    <mergeCell ref="F60:G60"/>
    <mergeCell ref="F61:G61"/>
    <mergeCell ref="L49:Q49"/>
    <mergeCell ref="H43:K43"/>
    <mergeCell ref="R48:U48"/>
    <mergeCell ref="C55:D55"/>
    <mergeCell ref="L38:Q38"/>
    <mergeCell ref="C38:D38"/>
    <mergeCell ref="L47:Q47"/>
    <mergeCell ref="C47:D47"/>
    <mergeCell ref="R41:U41"/>
    <mergeCell ref="H45:K45"/>
    <mergeCell ref="B65:U65"/>
    <mergeCell ref="H52:K52"/>
    <mergeCell ref="B66:U66"/>
    <mergeCell ref="B67:U67"/>
    <mergeCell ref="L52:Q52"/>
    <mergeCell ref="R52:U52"/>
    <mergeCell ref="F52:G52"/>
    <mergeCell ref="B57:B60"/>
    <mergeCell ref="R53:U53"/>
    <mergeCell ref="C52:D52"/>
    <mergeCell ref="R60:U60"/>
    <mergeCell ref="R59:U59"/>
    <mergeCell ref="L62:Q62"/>
    <mergeCell ref="H60:K60"/>
    <mergeCell ref="H61:K61"/>
    <mergeCell ref="H62:K62"/>
    <mergeCell ref="L61:Q61"/>
    <mergeCell ref="F62:G62"/>
    <mergeCell ref="L54:Q54"/>
    <mergeCell ref="C54:D54"/>
    <mergeCell ref="F53:G53"/>
    <mergeCell ref="R58:U58"/>
    <mergeCell ref="R54:U54"/>
    <mergeCell ref="L55:Q55"/>
    <mergeCell ref="D27:U27"/>
    <mergeCell ref="F55:G55"/>
    <mergeCell ref="H55:K55"/>
    <mergeCell ref="C58:D58"/>
    <mergeCell ref="C51:D51"/>
    <mergeCell ref="C40:D40"/>
    <mergeCell ref="L40:Q40"/>
    <mergeCell ref="F58:G58"/>
    <mergeCell ref="B56:D56"/>
    <mergeCell ref="R55:U55"/>
    <mergeCell ref="B36:B52"/>
    <mergeCell ref="C46:D46"/>
    <mergeCell ref="B28:C28"/>
    <mergeCell ref="B34:D35"/>
    <mergeCell ref="F34:G35"/>
    <mergeCell ref="B29:C29"/>
    <mergeCell ref="B30:C32"/>
    <mergeCell ref="L41:Q41"/>
    <mergeCell ref="F40:G40"/>
    <mergeCell ref="H40:K40"/>
    <mergeCell ref="C36:D36"/>
    <mergeCell ref="C37:D37"/>
    <mergeCell ref="G30:H30"/>
    <mergeCell ref="H34:K35"/>
  </mergeCells>
  <phoneticPr fontId="20"/>
  <dataValidations count="8">
    <dataValidation type="list" allowBlank="1" showInputMessage="1" sqref="D22:F22" xr:uid="{A9D439D8-5836-40A2-AC60-D6AC4B6FEC8A}">
      <formula1>"社会福祉法人(社協以外),社会福祉法人(社協),医療法人,社団・財団,営利法人,非営利法人(ＮＰＯ),農協,生協,その他法人,地方公共団体(都道府県),地方公共団体(市町村),地方公共団体(広域連合・一部事務組合等),非法人,その他"</formula1>
    </dataValidation>
    <dataValidation type="list" allowBlank="1" showInputMessage="1" sqref="O23:P23" xr:uid="{EDD90D16-3D91-4E7B-8ED1-8F72290E3F30}">
      <formula1>"昭和,平成"</formula1>
    </dataValidation>
    <dataValidation type="list" allowBlank="1" showInputMessage="1" sqref="G31" xr:uid="{70A20438-A125-411D-92A0-30EEDBE4B765}">
      <formula1>"中,東,南,西,安佐南,安佐北,安芸,佐伯"</formula1>
    </dataValidation>
    <dataValidation type="list" allowBlank="1" showInputMessage="1" showErrorMessage="1" sqref="E5:F5" xr:uid="{60404FE2-4CAB-489A-82A9-536C5F4757AF}">
      <formula1>"指定,指定更新,指定変更"</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44" xr:uid="{AA9B0D24-398C-49AB-838B-B5CD0D97186C}">
      <formula1>"　,○"</formula1>
    </dataValidation>
    <dataValidation type="list" allowBlank="1" showInputMessage="1" showErrorMessage="1" sqref="H31 H26 H18" xr:uid="{3E740FEB-ADA8-4802-A4B8-3218EB475A98}">
      <formula1>"市,郡,区"</formula1>
    </dataValidation>
    <dataValidation type="list" allowBlank="1" showInputMessage="1" showErrorMessage="1" sqref="E31 E26 E18" xr:uid="{3B5BE05F-6104-4B3C-A730-5A895DD84062}">
      <formula1>"都,道,府,県"</formula1>
    </dataValidation>
  </dataValidations>
  <printOptions horizontalCentered="1"/>
  <pageMargins left="0.19685039370078741" right="0.19685039370078741" top="0.23624999999999999" bottom="0.19685039370078741" header="0.31496062992125984" footer="0.19685039370078741"/>
  <pageSetup paperSize="9" scale="83" orientation="portrait" r:id="rId1"/>
  <rowBreaks count="1" manualBreakCount="1">
    <brk id="63" max="2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7BDBB-01FC-4EE0-8A77-83094864A750}">
  <sheetPr codeName="Sheet20"/>
  <dimension ref="A1:O121"/>
  <sheetViews>
    <sheetView showGridLines="0" zoomScaleNormal="100" zoomScaleSheetLayoutView="100" workbookViewId="0"/>
  </sheetViews>
  <sheetFormatPr defaultColWidth="3.8984375" defaultRowHeight="13.2" x14ac:dyDescent="0.45"/>
  <cols>
    <col min="1" max="1" width="5.59765625" style="145" customWidth="1"/>
    <col min="2" max="7" width="8.59765625" style="145" customWidth="1"/>
    <col min="8" max="13" width="4.59765625" style="145" customWidth="1"/>
    <col min="14" max="16384" width="3.8984375" style="145"/>
  </cols>
  <sheetData>
    <row r="1" spans="1:15" ht="15" customHeight="1" x14ac:dyDescent="0.45">
      <c r="A1" s="195" t="s">
        <v>390</v>
      </c>
      <c r="B1" s="167"/>
      <c r="C1" s="167"/>
      <c r="D1" s="167"/>
      <c r="E1" s="167"/>
      <c r="F1" s="167"/>
      <c r="G1" s="167"/>
      <c r="H1" s="167"/>
      <c r="I1" s="167"/>
      <c r="J1" s="167"/>
      <c r="K1" s="167"/>
      <c r="L1" s="167"/>
      <c r="M1" s="167"/>
      <c r="N1" s="167"/>
      <c r="O1" s="167"/>
    </row>
    <row r="2" spans="1:15" ht="15" customHeight="1" x14ac:dyDescent="0.45">
      <c r="A2" s="659" t="s">
        <v>377</v>
      </c>
      <c r="B2" s="172" t="s">
        <v>195</v>
      </c>
      <c r="C2" s="768"/>
      <c r="D2" s="769"/>
      <c r="E2" s="769"/>
      <c r="F2" s="769"/>
      <c r="G2" s="769"/>
      <c r="H2" s="769"/>
      <c r="I2" s="769"/>
      <c r="J2" s="769"/>
      <c r="K2" s="769"/>
      <c r="L2" s="769"/>
      <c r="M2" s="770"/>
      <c r="N2" s="167"/>
      <c r="O2" s="167"/>
    </row>
    <row r="3" spans="1:15" ht="15" customHeight="1" x14ac:dyDescent="0.45">
      <c r="A3" s="660"/>
      <c r="B3" s="171" t="s">
        <v>207</v>
      </c>
      <c r="C3" s="762"/>
      <c r="D3" s="763"/>
      <c r="E3" s="763"/>
      <c r="F3" s="763"/>
      <c r="G3" s="763"/>
      <c r="H3" s="763"/>
      <c r="I3" s="763"/>
      <c r="J3" s="763"/>
      <c r="K3" s="763"/>
      <c r="L3" s="763"/>
      <c r="M3" s="764"/>
      <c r="N3" s="167"/>
      <c r="O3" s="167"/>
    </row>
    <row r="4" spans="1:15" ht="15" customHeight="1" x14ac:dyDescent="0.45">
      <c r="A4" s="660"/>
      <c r="B4" s="765" t="s">
        <v>206</v>
      </c>
      <c r="C4" s="154" t="s">
        <v>341</v>
      </c>
      <c r="D4" s="152"/>
      <c r="E4" s="153" t="s">
        <v>340</v>
      </c>
      <c r="F4" s="152"/>
      <c r="G4" s="151" t="s">
        <v>339</v>
      </c>
      <c r="H4" s="151"/>
      <c r="I4" s="151"/>
      <c r="J4" s="151"/>
      <c r="K4" s="151"/>
      <c r="L4" s="151"/>
      <c r="M4" s="150"/>
      <c r="N4" s="167"/>
      <c r="O4" s="167"/>
    </row>
    <row r="5" spans="1:15" ht="15" customHeight="1" x14ac:dyDescent="0.15">
      <c r="A5" s="660"/>
      <c r="B5" s="766"/>
      <c r="C5" s="149" t="s">
        <v>348</v>
      </c>
      <c r="D5" s="148" t="s">
        <v>295</v>
      </c>
      <c r="E5" s="147" t="s">
        <v>348</v>
      </c>
      <c r="F5" s="146" t="s">
        <v>347</v>
      </c>
      <c r="G5" s="166"/>
      <c r="H5" s="166" t="s">
        <v>376</v>
      </c>
      <c r="I5" s="165"/>
      <c r="J5" s="165"/>
      <c r="K5" s="165"/>
      <c r="L5" s="165"/>
      <c r="M5" s="164"/>
      <c r="N5" s="167"/>
      <c r="O5" s="167"/>
    </row>
    <row r="6" spans="1:15" ht="15" customHeight="1" x14ac:dyDescent="0.45">
      <c r="A6" s="660"/>
      <c r="B6" s="767"/>
      <c r="C6" s="674"/>
      <c r="D6" s="675"/>
      <c r="E6" s="675"/>
      <c r="F6" s="675"/>
      <c r="G6" s="675"/>
      <c r="H6" s="675"/>
      <c r="I6" s="675"/>
      <c r="J6" s="675"/>
      <c r="K6" s="675"/>
      <c r="L6" s="675"/>
      <c r="M6" s="676"/>
      <c r="N6" s="167"/>
      <c r="O6" s="167"/>
    </row>
    <row r="7" spans="1:15" ht="15" customHeight="1" x14ac:dyDescent="0.45">
      <c r="A7" s="660"/>
      <c r="B7" s="170" t="s">
        <v>200</v>
      </c>
      <c r="C7" s="749"/>
      <c r="D7" s="750"/>
      <c r="E7" s="750"/>
      <c r="F7" s="750"/>
      <c r="G7" s="750"/>
      <c r="H7" s="750"/>
      <c r="I7" s="750"/>
      <c r="J7" s="750"/>
      <c r="K7" s="750"/>
      <c r="L7" s="750"/>
      <c r="M7" s="751"/>
      <c r="N7" s="167"/>
      <c r="O7" s="167"/>
    </row>
    <row r="8" spans="1:15" ht="15" customHeight="1" x14ac:dyDescent="0.45">
      <c r="A8" s="661"/>
      <c r="B8" s="169" t="s">
        <v>349</v>
      </c>
      <c r="C8" s="748"/>
      <c r="D8" s="692"/>
      <c r="E8" s="692"/>
      <c r="F8" s="692"/>
      <c r="G8" s="692"/>
      <c r="H8" s="692"/>
      <c r="I8" s="692"/>
      <c r="J8" s="692"/>
      <c r="K8" s="692"/>
      <c r="L8" s="692"/>
      <c r="M8" s="693"/>
      <c r="N8" s="167"/>
      <c r="O8" s="167"/>
    </row>
    <row r="9" spans="1:15" ht="15" customHeight="1" x14ac:dyDescent="0.15">
      <c r="A9" s="659" t="s">
        <v>375</v>
      </c>
      <c r="B9" s="163" t="s">
        <v>195</v>
      </c>
      <c r="C9" s="662"/>
      <c r="D9" s="663"/>
      <c r="E9" s="664"/>
      <c r="F9" s="648" t="s">
        <v>346</v>
      </c>
      <c r="G9" s="162"/>
      <c r="H9" s="161"/>
      <c r="I9" s="162"/>
      <c r="J9" s="161"/>
      <c r="K9" s="162"/>
      <c r="L9" s="161"/>
      <c r="M9" s="160"/>
      <c r="N9" s="167"/>
      <c r="O9" s="167"/>
    </row>
    <row r="10" spans="1:15" ht="15" customHeight="1" x14ac:dyDescent="0.15">
      <c r="A10" s="660"/>
      <c r="B10" s="159" t="s">
        <v>191</v>
      </c>
      <c r="C10" s="649"/>
      <c r="D10" s="650"/>
      <c r="E10" s="651"/>
      <c r="F10" s="648"/>
      <c r="G10" s="157"/>
      <c r="H10" s="158" t="s">
        <v>345</v>
      </c>
      <c r="I10" s="157"/>
      <c r="J10" s="158" t="s">
        <v>344</v>
      </c>
      <c r="K10" s="157"/>
      <c r="L10" s="156" t="s">
        <v>343</v>
      </c>
      <c r="M10" s="155"/>
      <c r="N10" s="167"/>
      <c r="O10" s="167"/>
    </row>
    <row r="11" spans="1:15" ht="15" customHeight="1" x14ac:dyDescent="0.45">
      <c r="A11" s="660"/>
      <c r="B11" s="671" t="s">
        <v>342</v>
      </c>
      <c r="C11" s="154" t="s">
        <v>341</v>
      </c>
      <c r="D11" s="152"/>
      <c r="E11" s="153" t="s">
        <v>340</v>
      </c>
      <c r="F11" s="152"/>
      <c r="G11" s="151" t="s">
        <v>339</v>
      </c>
      <c r="H11" s="151"/>
      <c r="I11" s="151"/>
      <c r="J11" s="151"/>
      <c r="K11" s="151"/>
      <c r="L11" s="151"/>
      <c r="M11" s="150"/>
      <c r="N11" s="167"/>
      <c r="O11" s="167"/>
    </row>
    <row r="12" spans="1:15" ht="15" customHeight="1" x14ac:dyDescent="0.15">
      <c r="A12" s="660"/>
      <c r="B12" s="672"/>
      <c r="C12" s="149" t="s">
        <v>348</v>
      </c>
      <c r="D12" s="148" t="s">
        <v>295</v>
      </c>
      <c r="E12" s="147"/>
      <c r="F12" s="146" t="s">
        <v>347</v>
      </c>
      <c r="G12" s="166"/>
      <c r="H12" s="166"/>
      <c r="I12" s="165"/>
      <c r="J12" s="165"/>
      <c r="K12" s="165"/>
      <c r="L12" s="165"/>
      <c r="M12" s="164"/>
      <c r="N12" s="167"/>
      <c r="O12" s="167"/>
    </row>
    <row r="13" spans="1:15" ht="15" customHeight="1" x14ac:dyDescent="0.45">
      <c r="A13" s="660"/>
      <c r="B13" s="673"/>
      <c r="C13" s="674"/>
      <c r="D13" s="675"/>
      <c r="E13" s="675"/>
      <c r="F13" s="675"/>
      <c r="G13" s="675"/>
      <c r="H13" s="675"/>
      <c r="I13" s="675"/>
      <c r="J13" s="675"/>
      <c r="K13" s="675"/>
      <c r="L13" s="675"/>
      <c r="M13" s="676"/>
      <c r="N13" s="167"/>
      <c r="O13" s="167"/>
    </row>
    <row r="14" spans="1:15" ht="15" customHeight="1" x14ac:dyDescent="0.45">
      <c r="A14" s="660"/>
      <c r="B14" s="690" t="s">
        <v>374</v>
      </c>
      <c r="C14" s="738"/>
      <c r="D14" s="738"/>
      <c r="E14" s="738"/>
      <c r="F14" s="738"/>
      <c r="G14" s="691"/>
      <c r="H14" s="739"/>
      <c r="I14" s="740"/>
      <c r="J14" s="740"/>
      <c r="K14" s="740"/>
      <c r="L14" s="740"/>
      <c r="M14" s="741"/>
      <c r="N14" s="167"/>
      <c r="O14" s="167"/>
    </row>
    <row r="15" spans="1:15" ht="15" customHeight="1" x14ac:dyDescent="0.45">
      <c r="A15" s="660"/>
      <c r="B15" s="742" t="s">
        <v>373</v>
      </c>
      <c r="C15" s="743"/>
      <c r="D15" s="652" t="s">
        <v>372</v>
      </c>
      <c r="E15" s="653"/>
      <c r="F15" s="692"/>
      <c r="G15" s="692"/>
      <c r="H15" s="730"/>
      <c r="I15" s="730"/>
      <c r="J15" s="730"/>
      <c r="K15" s="692"/>
      <c r="L15" s="692"/>
      <c r="M15" s="693"/>
      <c r="N15" s="167"/>
      <c r="O15" s="167"/>
    </row>
    <row r="16" spans="1:15" ht="15" customHeight="1" x14ac:dyDescent="0.45">
      <c r="A16" s="660"/>
      <c r="B16" s="744"/>
      <c r="C16" s="745"/>
      <c r="D16" s="684" t="s">
        <v>371</v>
      </c>
      <c r="E16" s="731"/>
      <c r="F16" s="194"/>
      <c r="G16" s="194"/>
      <c r="H16" s="194"/>
      <c r="I16" s="194"/>
      <c r="J16" s="194"/>
      <c r="K16" s="194"/>
      <c r="L16" s="194"/>
      <c r="M16" s="193"/>
      <c r="N16" s="167"/>
      <c r="O16" s="167"/>
    </row>
    <row r="17" spans="1:15" ht="15" customHeight="1" x14ac:dyDescent="0.45">
      <c r="A17" s="660"/>
      <c r="B17" s="746"/>
      <c r="C17" s="747"/>
      <c r="D17" s="732"/>
      <c r="E17" s="733"/>
      <c r="F17" s="192"/>
      <c r="G17" s="192"/>
      <c r="H17" s="192"/>
      <c r="I17" s="192"/>
      <c r="J17" s="192"/>
      <c r="K17" s="192"/>
      <c r="L17" s="192"/>
      <c r="M17" s="191"/>
      <c r="N17" s="167"/>
      <c r="O17" s="167"/>
    </row>
    <row r="18" spans="1:15" ht="15" customHeight="1" x14ac:dyDescent="0.15">
      <c r="A18" s="659" t="s">
        <v>188</v>
      </c>
      <c r="B18" s="163" t="s">
        <v>195</v>
      </c>
      <c r="C18" s="662"/>
      <c r="D18" s="663"/>
      <c r="E18" s="664"/>
      <c r="F18" s="648" t="s">
        <v>346</v>
      </c>
      <c r="G18" s="162"/>
      <c r="H18" s="161"/>
      <c r="I18" s="162"/>
      <c r="J18" s="161"/>
      <c r="K18" s="162"/>
      <c r="L18" s="161"/>
      <c r="M18" s="160"/>
      <c r="N18" s="167"/>
      <c r="O18" s="167"/>
    </row>
    <row r="19" spans="1:15" ht="15" customHeight="1" x14ac:dyDescent="0.15">
      <c r="A19" s="660"/>
      <c r="B19" s="159" t="s">
        <v>191</v>
      </c>
      <c r="C19" s="649"/>
      <c r="D19" s="650"/>
      <c r="E19" s="651"/>
      <c r="F19" s="648"/>
      <c r="G19" s="157"/>
      <c r="H19" s="158" t="s">
        <v>345</v>
      </c>
      <c r="I19" s="157"/>
      <c r="J19" s="158" t="s">
        <v>344</v>
      </c>
      <c r="K19" s="157"/>
      <c r="L19" s="156" t="s">
        <v>343</v>
      </c>
      <c r="M19" s="155"/>
      <c r="N19" s="167"/>
      <c r="O19" s="167"/>
    </row>
    <row r="20" spans="1:15" ht="15" customHeight="1" x14ac:dyDescent="0.45">
      <c r="A20" s="660"/>
      <c r="B20" s="671" t="s">
        <v>342</v>
      </c>
      <c r="C20" s="154" t="s">
        <v>341</v>
      </c>
      <c r="D20" s="152"/>
      <c r="E20" s="153" t="s">
        <v>340</v>
      </c>
      <c r="F20" s="152"/>
      <c r="G20" s="151" t="s">
        <v>339</v>
      </c>
      <c r="H20" s="151"/>
      <c r="I20" s="151"/>
      <c r="J20" s="151"/>
      <c r="K20" s="151"/>
      <c r="L20" s="151"/>
      <c r="M20" s="150"/>
      <c r="N20" s="167"/>
      <c r="O20" s="167"/>
    </row>
    <row r="21" spans="1:15" ht="15" customHeight="1" x14ac:dyDescent="0.15">
      <c r="A21" s="660"/>
      <c r="B21" s="672"/>
      <c r="C21" s="149"/>
      <c r="D21" s="148"/>
      <c r="E21" s="147"/>
      <c r="F21" s="146"/>
      <c r="G21" s="679"/>
      <c r="H21" s="679"/>
      <c r="I21" s="679"/>
      <c r="J21" s="679"/>
      <c r="K21" s="679"/>
      <c r="L21" s="679"/>
      <c r="M21" s="680"/>
      <c r="N21" s="167"/>
      <c r="O21" s="167"/>
    </row>
    <row r="22" spans="1:15" ht="15" customHeight="1" x14ac:dyDescent="0.45">
      <c r="A22" s="660"/>
      <c r="B22" s="673"/>
      <c r="C22" s="649"/>
      <c r="D22" s="650"/>
      <c r="E22" s="650"/>
      <c r="F22" s="650"/>
      <c r="G22" s="650"/>
      <c r="H22" s="650"/>
      <c r="I22" s="650"/>
      <c r="J22" s="650"/>
      <c r="K22" s="650"/>
      <c r="L22" s="650"/>
      <c r="M22" s="651"/>
      <c r="N22" s="167"/>
      <c r="O22" s="167"/>
    </row>
    <row r="23" spans="1:15" ht="15" customHeight="1" x14ac:dyDescent="0.45">
      <c r="A23" s="696" t="s">
        <v>198</v>
      </c>
      <c r="B23" s="697"/>
      <c r="C23" s="697"/>
      <c r="D23" s="698"/>
      <c r="E23" s="698"/>
      <c r="F23" s="699"/>
      <c r="G23" s="700"/>
      <c r="H23" s="701" t="s">
        <v>370</v>
      </c>
      <c r="I23" s="702"/>
      <c r="J23" s="702"/>
      <c r="K23" s="702"/>
      <c r="L23" s="702"/>
      <c r="M23" s="703"/>
      <c r="N23" s="168"/>
      <c r="O23" s="167"/>
    </row>
    <row r="24" spans="1:15" ht="15" hidden="1" customHeight="1" x14ac:dyDescent="0.45">
      <c r="A24" s="681" t="s">
        <v>369</v>
      </c>
      <c r="B24" s="682"/>
      <c r="C24" s="682"/>
      <c r="D24" s="682"/>
      <c r="E24" s="682"/>
      <c r="F24" s="682"/>
      <c r="G24" s="682"/>
      <c r="H24" s="682"/>
      <c r="I24" s="682"/>
      <c r="J24" s="682"/>
      <c r="K24" s="682"/>
      <c r="L24" s="682"/>
      <c r="M24" s="683"/>
      <c r="N24" s="167"/>
      <c r="O24" s="167"/>
    </row>
    <row r="25" spans="1:15" ht="15" hidden="1" customHeight="1" x14ac:dyDescent="0.45">
      <c r="A25" s="734" t="s">
        <v>190</v>
      </c>
      <c r="B25" s="735"/>
      <c r="C25" s="712" t="s">
        <v>368</v>
      </c>
      <c r="D25" s="712"/>
      <c r="E25" s="694" t="s">
        <v>181</v>
      </c>
      <c r="F25" s="714"/>
      <c r="G25" s="153"/>
      <c r="H25" s="153"/>
      <c r="I25" s="153"/>
      <c r="J25" s="153"/>
      <c r="K25" s="153"/>
      <c r="L25" s="153"/>
      <c r="M25" s="190"/>
      <c r="N25" s="167"/>
      <c r="O25" s="167"/>
    </row>
    <row r="26" spans="1:15" ht="15" hidden="1" customHeight="1" x14ac:dyDescent="0.45">
      <c r="A26" s="736"/>
      <c r="B26" s="737"/>
      <c r="C26" s="189" t="s">
        <v>180</v>
      </c>
      <c r="D26" s="189" t="s">
        <v>367</v>
      </c>
      <c r="E26" s="189" t="s">
        <v>180</v>
      </c>
      <c r="F26" s="189" t="s">
        <v>367</v>
      </c>
      <c r="G26" s="167"/>
      <c r="H26" s="167"/>
      <c r="I26" s="167"/>
      <c r="J26" s="167"/>
      <c r="K26" s="167"/>
      <c r="L26" s="167"/>
      <c r="M26" s="188"/>
      <c r="N26" s="167"/>
      <c r="O26" s="167"/>
    </row>
    <row r="27" spans="1:15" ht="15" hidden="1" customHeight="1" x14ac:dyDescent="0.45">
      <c r="A27" s="694" t="s">
        <v>177</v>
      </c>
      <c r="B27" s="695"/>
      <c r="C27" s="189"/>
      <c r="D27" s="189"/>
      <c r="E27" s="189"/>
      <c r="F27" s="189"/>
      <c r="G27" s="167"/>
      <c r="H27" s="167"/>
      <c r="I27" s="167"/>
      <c r="J27" s="167"/>
      <c r="K27" s="167"/>
      <c r="L27" s="167"/>
      <c r="M27" s="188"/>
      <c r="N27" s="167"/>
      <c r="O27" s="167"/>
    </row>
    <row r="28" spans="1:15" ht="15" hidden="1" customHeight="1" x14ac:dyDescent="0.45">
      <c r="A28" s="715" t="s">
        <v>176</v>
      </c>
      <c r="B28" s="716"/>
      <c r="C28" s="189"/>
      <c r="D28" s="189"/>
      <c r="E28" s="189"/>
      <c r="F28" s="189"/>
      <c r="G28" s="167"/>
      <c r="H28" s="167"/>
      <c r="I28" s="167"/>
      <c r="J28" s="167"/>
      <c r="K28" s="167"/>
      <c r="L28" s="167"/>
      <c r="M28" s="188"/>
      <c r="N28" s="167"/>
      <c r="O28" s="167"/>
    </row>
    <row r="29" spans="1:15" ht="15" hidden="1" customHeight="1" x14ac:dyDescent="0.45">
      <c r="A29" s="187" t="s">
        <v>175</v>
      </c>
      <c r="B29" s="186"/>
      <c r="C29" s="712"/>
      <c r="D29" s="712"/>
      <c r="E29" s="712"/>
      <c r="F29" s="712"/>
      <c r="G29" s="167"/>
      <c r="H29" s="167"/>
      <c r="I29" s="167"/>
      <c r="J29" s="167"/>
      <c r="K29" s="167"/>
      <c r="L29" s="167"/>
      <c r="M29" s="188"/>
      <c r="N29" s="167"/>
      <c r="O29" s="167"/>
    </row>
    <row r="30" spans="1:15" ht="15" hidden="1" customHeight="1" x14ac:dyDescent="0.45">
      <c r="A30" s="187" t="s">
        <v>174</v>
      </c>
      <c r="B30" s="186"/>
      <c r="C30" s="713"/>
      <c r="D30" s="713"/>
      <c r="E30" s="713"/>
      <c r="F30" s="713"/>
      <c r="G30" s="185"/>
      <c r="H30" s="185"/>
      <c r="I30" s="185"/>
      <c r="J30" s="185"/>
      <c r="K30" s="185"/>
      <c r="L30" s="185"/>
      <c r="M30" s="184"/>
      <c r="N30" s="168"/>
      <c r="O30" s="167"/>
    </row>
    <row r="31" spans="1:15" ht="15" customHeight="1" x14ac:dyDescent="0.45">
      <c r="A31" s="681" t="s">
        <v>366</v>
      </c>
      <c r="B31" s="682"/>
      <c r="C31" s="682"/>
      <c r="D31" s="682"/>
      <c r="E31" s="682"/>
      <c r="F31" s="682"/>
      <c r="G31" s="682"/>
      <c r="H31" s="682"/>
      <c r="I31" s="682"/>
      <c r="J31" s="682"/>
      <c r="K31" s="682"/>
      <c r="L31" s="682"/>
      <c r="M31" s="683"/>
      <c r="N31" s="168"/>
      <c r="O31" s="167"/>
    </row>
    <row r="32" spans="1:15" ht="15" customHeight="1" x14ac:dyDescent="0.45">
      <c r="A32" s="652" t="s">
        <v>380</v>
      </c>
      <c r="B32" s="653"/>
      <c r="C32" s="654"/>
      <c r="D32" s="655"/>
      <c r="E32" s="655"/>
      <c r="F32" s="655"/>
      <c r="G32" s="655"/>
      <c r="H32" s="655"/>
      <c r="I32" s="655"/>
      <c r="J32" s="655"/>
      <c r="K32" s="655"/>
      <c r="L32" s="655"/>
      <c r="M32" s="656"/>
      <c r="N32" s="168"/>
      <c r="O32" s="167"/>
    </row>
    <row r="33" spans="1:15" ht="14.1" customHeight="1" x14ac:dyDescent="0.45">
      <c r="A33" s="704" t="s">
        <v>388</v>
      </c>
      <c r="B33" s="705"/>
      <c r="C33" s="727" t="s">
        <v>387</v>
      </c>
      <c r="D33" s="728"/>
      <c r="E33" s="728"/>
      <c r="F33" s="728"/>
      <c r="G33" s="728"/>
      <c r="H33" s="728"/>
      <c r="I33" s="728"/>
      <c r="J33" s="728"/>
      <c r="K33" s="728"/>
      <c r="L33" s="728"/>
      <c r="M33" s="729"/>
    </row>
    <row r="34" spans="1:15" ht="14.1" customHeight="1" x14ac:dyDescent="0.45">
      <c r="A34" s="706"/>
      <c r="B34" s="707"/>
      <c r="C34" s="711" t="s">
        <v>171</v>
      </c>
      <c r="D34" s="711"/>
      <c r="E34" s="710" t="s">
        <v>170</v>
      </c>
      <c r="F34" s="710"/>
      <c r="G34" s="710" t="s">
        <v>169</v>
      </c>
      <c r="H34" s="710"/>
      <c r="I34" s="710"/>
      <c r="J34" s="668" t="s">
        <v>168</v>
      </c>
      <c r="K34" s="670"/>
      <c r="L34" s="670"/>
      <c r="M34" s="669"/>
    </row>
    <row r="35" spans="1:15" ht="14.1" customHeight="1" x14ac:dyDescent="0.45">
      <c r="A35" s="706"/>
      <c r="B35" s="707"/>
      <c r="C35" s="711" t="s">
        <v>167</v>
      </c>
      <c r="D35" s="711"/>
      <c r="E35" s="665"/>
      <c r="F35" s="667"/>
      <c r="G35" s="665"/>
      <c r="H35" s="666"/>
      <c r="I35" s="667"/>
      <c r="J35" s="665"/>
      <c r="K35" s="666"/>
      <c r="L35" s="666"/>
      <c r="M35" s="667"/>
    </row>
    <row r="36" spans="1:15" ht="14.1" customHeight="1" x14ac:dyDescent="0.45">
      <c r="A36" s="706"/>
      <c r="B36" s="707"/>
      <c r="C36" s="711" t="s">
        <v>166</v>
      </c>
      <c r="D36" s="711"/>
      <c r="E36" s="665"/>
      <c r="F36" s="667"/>
      <c r="G36" s="665"/>
      <c r="H36" s="666"/>
      <c r="I36" s="667"/>
      <c r="J36" s="665"/>
      <c r="K36" s="666"/>
      <c r="L36" s="666"/>
      <c r="M36" s="667"/>
    </row>
    <row r="37" spans="1:15" ht="14.1" customHeight="1" x14ac:dyDescent="0.45">
      <c r="A37" s="708"/>
      <c r="B37" s="709"/>
      <c r="C37" s="711" t="s">
        <v>165</v>
      </c>
      <c r="D37" s="711"/>
      <c r="E37" s="665"/>
      <c r="F37" s="667"/>
      <c r="G37" s="665"/>
      <c r="H37" s="666"/>
      <c r="I37" s="667"/>
      <c r="J37" s="665"/>
      <c r="K37" s="666"/>
      <c r="L37" s="666"/>
      <c r="M37" s="667"/>
    </row>
    <row r="38" spans="1:15" ht="15" customHeight="1" x14ac:dyDescent="0.45">
      <c r="A38" s="684" t="s">
        <v>365</v>
      </c>
      <c r="B38" s="685"/>
      <c r="C38" s="183" t="s">
        <v>327</v>
      </c>
      <c r="D38" s="182" t="s">
        <v>364</v>
      </c>
      <c r="E38" s="182" t="s">
        <v>363</v>
      </c>
      <c r="F38" s="182" t="s">
        <v>362</v>
      </c>
      <c r="G38" s="182" t="s">
        <v>361</v>
      </c>
      <c r="H38" s="690" t="s">
        <v>360</v>
      </c>
      <c r="I38" s="691"/>
      <c r="J38" s="690" t="s">
        <v>359</v>
      </c>
      <c r="K38" s="691"/>
      <c r="L38" s="690" t="s">
        <v>358</v>
      </c>
      <c r="M38" s="691"/>
      <c r="N38" s="167"/>
      <c r="O38" s="167"/>
    </row>
    <row r="39" spans="1:15" ht="15" customHeight="1" x14ac:dyDescent="0.45">
      <c r="A39" s="686"/>
      <c r="B39" s="687"/>
      <c r="C39" s="181"/>
      <c r="D39" s="181"/>
      <c r="E39" s="181"/>
      <c r="F39" s="181"/>
      <c r="G39" s="181"/>
      <c r="H39" s="692"/>
      <c r="I39" s="693"/>
      <c r="J39" s="692"/>
      <c r="K39" s="693"/>
      <c r="L39" s="692"/>
      <c r="M39" s="693"/>
      <c r="N39" s="167"/>
      <c r="O39" s="167"/>
    </row>
    <row r="40" spans="1:15" ht="15" customHeight="1" x14ac:dyDescent="0.45">
      <c r="A40" s="688"/>
      <c r="B40" s="689"/>
      <c r="C40" s="690" t="s">
        <v>357</v>
      </c>
      <c r="D40" s="738"/>
      <c r="E40" s="691"/>
      <c r="F40" s="748"/>
      <c r="G40" s="692"/>
      <c r="H40" s="692"/>
      <c r="I40" s="692"/>
      <c r="J40" s="692"/>
      <c r="K40" s="692"/>
      <c r="L40" s="692"/>
      <c r="M40" s="693"/>
      <c r="N40" s="167"/>
      <c r="O40" s="167"/>
    </row>
    <row r="41" spans="1:15" ht="15" customHeight="1" x14ac:dyDescent="0.45">
      <c r="A41" s="717" t="s">
        <v>161</v>
      </c>
      <c r="B41" s="718"/>
      <c r="C41" s="201" t="s">
        <v>356</v>
      </c>
      <c r="D41" s="178"/>
      <c r="E41" s="177" t="s">
        <v>352</v>
      </c>
      <c r="F41" s="456"/>
      <c r="G41" s="198" t="s">
        <v>353</v>
      </c>
      <c r="H41" s="723"/>
      <c r="I41" s="723"/>
      <c r="J41" s="724" t="s">
        <v>352</v>
      </c>
      <c r="K41" s="724"/>
      <c r="L41" s="725"/>
      <c r="M41" s="726"/>
      <c r="N41" s="168"/>
      <c r="O41" s="167"/>
    </row>
    <row r="42" spans="1:15" ht="15" customHeight="1" x14ac:dyDescent="0.45">
      <c r="A42" s="719"/>
      <c r="B42" s="720"/>
      <c r="C42" s="200" t="s">
        <v>355</v>
      </c>
      <c r="D42" s="178"/>
      <c r="E42" s="177" t="s">
        <v>352</v>
      </c>
      <c r="F42" s="456"/>
      <c r="G42" s="198" t="s">
        <v>353</v>
      </c>
      <c r="H42" s="723"/>
      <c r="I42" s="723"/>
      <c r="J42" s="724" t="s">
        <v>352</v>
      </c>
      <c r="K42" s="724"/>
      <c r="L42" s="725"/>
      <c r="M42" s="726"/>
      <c r="N42" s="168"/>
      <c r="O42" s="167"/>
    </row>
    <row r="43" spans="1:15" ht="15" customHeight="1" x14ac:dyDescent="0.45">
      <c r="A43" s="721"/>
      <c r="B43" s="722"/>
      <c r="C43" s="199" t="s">
        <v>354</v>
      </c>
      <c r="D43" s="175"/>
      <c r="E43" s="174" t="s">
        <v>352</v>
      </c>
      <c r="F43" s="456"/>
      <c r="G43" s="198" t="s">
        <v>353</v>
      </c>
      <c r="H43" s="723"/>
      <c r="I43" s="723"/>
      <c r="J43" s="724" t="s">
        <v>352</v>
      </c>
      <c r="K43" s="724"/>
      <c r="L43" s="725"/>
      <c r="M43" s="726"/>
      <c r="N43" s="168"/>
      <c r="O43" s="167"/>
    </row>
    <row r="44" spans="1:15" ht="15" customHeight="1" x14ac:dyDescent="0.45">
      <c r="A44" s="652" t="s">
        <v>143</v>
      </c>
      <c r="B44" s="653"/>
      <c r="C44" s="752"/>
      <c r="D44" s="753"/>
      <c r="E44" s="753"/>
      <c r="F44" s="753"/>
      <c r="G44" s="753"/>
      <c r="H44" s="753"/>
      <c r="I44" s="753"/>
      <c r="J44" s="753"/>
      <c r="K44" s="753"/>
      <c r="L44" s="753"/>
      <c r="M44" s="754"/>
      <c r="N44" s="167"/>
      <c r="O44" s="167"/>
    </row>
    <row r="45" spans="1:15" ht="15" customHeight="1" x14ac:dyDescent="0.45">
      <c r="A45" s="652" t="s">
        <v>142</v>
      </c>
      <c r="B45" s="653"/>
      <c r="C45" s="752"/>
      <c r="D45" s="753"/>
      <c r="E45" s="753"/>
      <c r="F45" s="753"/>
      <c r="G45" s="753"/>
      <c r="H45" s="753"/>
      <c r="I45" s="753"/>
      <c r="J45" s="753"/>
      <c r="K45" s="753"/>
      <c r="L45" s="753"/>
      <c r="M45" s="754"/>
      <c r="N45" s="168"/>
      <c r="O45" s="167"/>
    </row>
    <row r="46" spans="1:15" x14ac:dyDescent="0.45">
      <c r="A46" s="755" t="s">
        <v>351</v>
      </c>
      <c r="B46" s="756"/>
      <c r="C46" s="757"/>
      <c r="D46" s="758"/>
      <c r="E46" s="758"/>
      <c r="F46" s="758"/>
      <c r="G46" s="758"/>
      <c r="H46" s="758"/>
      <c r="I46" s="758"/>
      <c r="J46" s="758"/>
      <c r="K46" s="758"/>
      <c r="L46" s="758"/>
      <c r="M46" s="759"/>
      <c r="N46" s="168"/>
      <c r="O46" s="167"/>
    </row>
    <row r="47" spans="1:15" ht="15" customHeight="1" x14ac:dyDescent="0.15">
      <c r="A47" s="760" t="s">
        <v>383</v>
      </c>
      <c r="B47" s="761"/>
      <c r="C47" s="202" t="s">
        <v>382</v>
      </c>
      <c r="D47" s="639"/>
      <c r="E47" s="639"/>
      <c r="F47" s="639"/>
      <c r="G47" s="640" t="s">
        <v>381</v>
      </c>
      <c r="H47" s="640"/>
      <c r="I47" s="641"/>
      <c r="J47" s="641"/>
      <c r="K47" s="641"/>
      <c r="L47" s="641"/>
      <c r="M47" s="641"/>
      <c r="N47" s="168"/>
      <c r="O47" s="167"/>
    </row>
    <row r="48" spans="1:15" ht="15" customHeight="1" x14ac:dyDescent="0.45">
      <c r="A48" s="774" t="s">
        <v>389</v>
      </c>
      <c r="B48" s="775"/>
      <c r="C48" s="775"/>
      <c r="D48" s="775"/>
      <c r="E48" s="775"/>
      <c r="F48" s="775"/>
      <c r="G48" s="775"/>
      <c r="H48" s="775"/>
      <c r="I48" s="775"/>
      <c r="J48" s="775"/>
      <c r="K48" s="775"/>
      <c r="L48" s="775"/>
      <c r="M48" s="776"/>
      <c r="N48" s="168"/>
      <c r="O48" s="167"/>
    </row>
    <row r="49" spans="1:15" ht="15" customHeight="1" x14ac:dyDescent="0.45">
      <c r="A49" s="659" t="s">
        <v>377</v>
      </c>
      <c r="B49" s="172" t="s">
        <v>195</v>
      </c>
      <c r="C49" s="768"/>
      <c r="D49" s="769"/>
      <c r="E49" s="769"/>
      <c r="F49" s="769"/>
      <c r="G49" s="769"/>
      <c r="H49" s="769"/>
      <c r="I49" s="769"/>
      <c r="J49" s="769"/>
      <c r="K49" s="769"/>
      <c r="L49" s="769"/>
      <c r="M49" s="770"/>
      <c r="N49" s="168"/>
      <c r="O49" s="167"/>
    </row>
    <row r="50" spans="1:15" ht="15" customHeight="1" x14ac:dyDescent="0.45">
      <c r="A50" s="660"/>
      <c r="B50" s="171" t="s">
        <v>207</v>
      </c>
      <c r="C50" s="762"/>
      <c r="D50" s="763"/>
      <c r="E50" s="763"/>
      <c r="F50" s="763"/>
      <c r="G50" s="763"/>
      <c r="H50" s="763"/>
      <c r="I50" s="763"/>
      <c r="J50" s="763"/>
      <c r="K50" s="763"/>
      <c r="L50" s="763"/>
      <c r="M50" s="764"/>
      <c r="N50" s="168"/>
      <c r="O50" s="167"/>
    </row>
    <row r="51" spans="1:15" ht="15" customHeight="1" x14ac:dyDescent="0.45">
      <c r="A51" s="660"/>
      <c r="B51" s="765" t="s">
        <v>206</v>
      </c>
      <c r="C51" s="154" t="s">
        <v>341</v>
      </c>
      <c r="D51" s="152"/>
      <c r="E51" s="153" t="s">
        <v>340</v>
      </c>
      <c r="F51" s="152"/>
      <c r="G51" s="151" t="s">
        <v>339</v>
      </c>
      <c r="H51" s="151"/>
      <c r="I51" s="151"/>
      <c r="J51" s="151"/>
      <c r="K51" s="151"/>
      <c r="L51" s="151"/>
      <c r="M51" s="150"/>
      <c r="N51" s="168"/>
      <c r="O51" s="167"/>
    </row>
    <row r="52" spans="1:15" ht="15" customHeight="1" x14ac:dyDescent="0.15">
      <c r="A52" s="660"/>
      <c r="B52" s="766"/>
      <c r="C52" s="149" t="s">
        <v>348</v>
      </c>
      <c r="D52" s="148" t="s">
        <v>295</v>
      </c>
      <c r="E52" s="147" t="s">
        <v>348</v>
      </c>
      <c r="F52" s="146" t="s">
        <v>347</v>
      </c>
      <c r="G52" s="166"/>
      <c r="H52" s="166" t="s">
        <v>376</v>
      </c>
      <c r="I52" s="165"/>
      <c r="J52" s="165"/>
      <c r="K52" s="165"/>
      <c r="L52" s="165"/>
      <c r="M52" s="164"/>
      <c r="N52" s="168"/>
      <c r="O52" s="167"/>
    </row>
    <row r="53" spans="1:15" ht="15" customHeight="1" x14ac:dyDescent="0.45">
      <c r="A53" s="660"/>
      <c r="B53" s="767"/>
      <c r="C53" s="674"/>
      <c r="D53" s="675"/>
      <c r="E53" s="675"/>
      <c r="F53" s="675"/>
      <c r="G53" s="675"/>
      <c r="H53" s="675"/>
      <c r="I53" s="675"/>
      <c r="J53" s="675"/>
      <c r="K53" s="675"/>
      <c r="L53" s="675"/>
      <c r="M53" s="676"/>
      <c r="N53" s="168"/>
      <c r="O53" s="167"/>
    </row>
    <row r="54" spans="1:15" ht="15" customHeight="1" x14ac:dyDescent="0.45">
      <c r="A54" s="660"/>
      <c r="B54" s="170" t="s">
        <v>200</v>
      </c>
      <c r="C54" s="749"/>
      <c r="D54" s="750"/>
      <c r="E54" s="750"/>
      <c r="F54" s="750"/>
      <c r="G54" s="750"/>
      <c r="H54" s="750"/>
      <c r="I54" s="750"/>
      <c r="J54" s="750"/>
      <c r="K54" s="750"/>
      <c r="L54" s="750"/>
      <c r="M54" s="751"/>
      <c r="N54" s="168"/>
      <c r="O54" s="167"/>
    </row>
    <row r="55" spans="1:15" ht="15" customHeight="1" x14ac:dyDescent="0.45">
      <c r="A55" s="661"/>
      <c r="B55" s="169" t="s">
        <v>349</v>
      </c>
      <c r="C55" s="748"/>
      <c r="D55" s="692"/>
      <c r="E55" s="692"/>
      <c r="F55" s="692"/>
      <c r="G55" s="692"/>
      <c r="H55" s="692"/>
      <c r="I55" s="692"/>
      <c r="J55" s="692"/>
      <c r="K55" s="692"/>
      <c r="L55" s="692"/>
      <c r="M55" s="693"/>
      <c r="N55" s="168"/>
      <c r="O55" s="167"/>
    </row>
    <row r="56" spans="1:15" ht="15" customHeight="1" x14ac:dyDescent="0.15">
      <c r="A56" s="659" t="s">
        <v>188</v>
      </c>
      <c r="B56" s="163" t="s">
        <v>195</v>
      </c>
      <c r="C56" s="662"/>
      <c r="D56" s="663"/>
      <c r="E56" s="664"/>
      <c r="F56" s="648" t="s">
        <v>346</v>
      </c>
      <c r="G56" s="162"/>
      <c r="H56" s="161"/>
      <c r="I56" s="162"/>
      <c r="J56" s="161"/>
      <c r="K56" s="162"/>
      <c r="L56" s="161"/>
      <c r="M56" s="160"/>
      <c r="N56" s="168"/>
      <c r="O56" s="167"/>
    </row>
    <row r="57" spans="1:15" ht="15" customHeight="1" x14ac:dyDescent="0.15">
      <c r="A57" s="660"/>
      <c r="B57" s="159" t="s">
        <v>191</v>
      </c>
      <c r="C57" s="649"/>
      <c r="D57" s="650"/>
      <c r="E57" s="651"/>
      <c r="F57" s="648"/>
      <c r="G57" s="157"/>
      <c r="H57" s="158" t="s">
        <v>345</v>
      </c>
      <c r="I57" s="157"/>
      <c r="J57" s="158" t="s">
        <v>344</v>
      </c>
      <c r="K57" s="157"/>
      <c r="L57" s="156" t="s">
        <v>343</v>
      </c>
      <c r="M57" s="155"/>
      <c r="N57" s="168"/>
      <c r="O57" s="167"/>
    </row>
    <row r="58" spans="1:15" ht="15" customHeight="1" x14ac:dyDescent="0.45">
      <c r="A58" s="660"/>
      <c r="B58" s="671" t="s">
        <v>342</v>
      </c>
      <c r="C58" s="154" t="s">
        <v>341</v>
      </c>
      <c r="D58" s="152"/>
      <c r="E58" s="153" t="s">
        <v>340</v>
      </c>
      <c r="F58" s="152"/>
      <c r="G58" s="151" t="s">
        <v>339</v>
      </c>
      <c r="H58" s="151"/>
      <c r="I58" s="151"/>
      <c r="J58" s="151"/>
      <c r="K58" s="151"/>
      <c r="L58" s="151"/>
      <c r="M58" s="150"/>
      <c r="N58" s="168"/>
      <c r="O58" s="167"/>
    </row>
    <row r="59" spans="1:15" ht="15" customHeight="1" x14ac:dyDescent="0.15">
      <c r="A59" s="660"/>
      <c r="B59" s="672"/>
      <c r="C59" s="149" t="s">
        <v>348</v>
      </c>
      <c r="D59" s="148" t="s">
        <v>295</v>
      </c>
      <c r="E59" s="147"/>
      <c r="F59" s="146" t="s">
        <v>347</v>
      </c>
      <c r="G59" s="166"/>
      <c r="H59" s="166"/>
      <c r="I59" s="165"/>
      <c r="J59" s="165"/>
      <c r="K59" s="165"/>
      <c r="L59" s="165"/>
      <c r="M59" s="164"/>
      <c r="N59" s="168"/>
      <c r="O59" s="167"/>
    </row>
    <row r="60" spans="1:15" ht="15" customHeight="1" x14ac:dyDescent="0.45">
      <c r="A60" s="660"/>
      <c r="B60" s="673"/>
      <c r="C60" s="674"/>
      <c r="D60" s="675"/>
      <c r="E60" s="675"/>
      <c r="F60" s="675"/>
      <c r="G60" s="675"/>
      <c r="H60" s="675"/>
      <c r="I60" s="675"/>
      <c r="J60" s="675"/>
      <c r="K60" s="675"/>
      <c r="L60" s="675"/>
      <c r="M60" s="676"/>
      <c r="N60" s="167"/>
      <c r="O60" s="167"/>
    </row>
    <row r="61" spans="1:15" ht="15" customHeight="1" x14ac:dyDescent="0.45">
      <c r="A61" s="696" t="s">
        <v>198</v>
      </c>
      <c r="B61" s="697"/>
      <c r="C61" s="697"/>
      <c r="D61" s="697"/>
      <c r="E61" s="697"/>
      <c r="F61" s="699"/>
      <c r="G61" s="700"/>
      <c r="H61" s="771" t="s">
        <v>370</v>
      </c>
      <c r="I61" s="772"/>
      <c r="J61" s="772"/>
      <c r="K61" s="772"/>
      <c r="L61" s="772"/>
      <c r="M61" s="773"/>
      <c r="N61" s="167"/>
      <c r="O61" s="167"/>
    </row>
    <row r="62" spans="1:15" ht="15" customHeight="1" x14ac:dyDescent="0.45">
      <c r="A62" s="652" t="s">
        <v>380</v>
      </c>
      <c r="B62" s="653"/>
      <c r="C62" s="654"/>
      <c r="D62" s="655"/>
      <c r="E62" s="655"/>
      <c r="F62" s="655"/>
      <c r="G62" s="655"/>
      <c r="H62" s="655"/>
      <c r="I62" s="655"/>
      <c r="J62" s="655"/>
      <c r="K62" s="655"/>
      <c r="L62" s="655"/>
      <c r="M62" s="656"/>
      <c r="N62" s="167"/>
      <c r="O62" s="167"/>
    </row>
    <row r="63" spans="1:15" ht="15" customHeight="1" x14ac:dyDescent="0.45">
      <c r="A63" s="704" t="s">
        <v>388</v>
      </c>
      <c r="B63" s="705"/>
      <c r="C63" s="727" t="s">
        <v>387</v>
      </c>
      <c r="D63" s="728"/>
      <c r="E63" s="728"/>
      <c r="F63" s="728"/>
      <c r="G63" s="728"/>
      <c r="H63" s="728"/>
      <c r="I63" s="728"/>
      <c r="J63" s="728"/>
      <c r="K63" s="728"/>
      <c r="L63" s="728"/>
      <c r="M63" s="729"/>
      <c r="N63" s="167"/>
      <c r="O63" s="167"/>
    </row>
    <row r="64" spans="1:15" ht="15" customHeight="1" x14ac:dyDescent="0.45">
      <c r="A64" s="706"/>
      <c r="B64" s="707"/>
      <c r="C64" s="657" t="s">
        <v>171</v>
      </c>
      <c r="D64" s="658"/>
      <c r="E64" s="668" t="s">
        <v>170</v>
      </c>
      <c r="F64" s="669"/>
      <c r="G64" s="668" t="s">
        <v>169</v>
      </c>
      <c r="H64" s="670"/>
      <c r="I64" s="669"/>
      <c r="J64" s="668" t="s">
        <v>168</v>
      </c>
      <c r="K64" s="670"/>
      <c r="L64" s="670"/>
      <c r="M64" s="669"/>
      <c r="N64" s="167"/>
      <c r="O64" s="167"/>
    </row>
    <row r="65" spans="1:15" ht="15" customHeight="1" x14ac:dyDescent="0.45">
      <c r="A65" s="706"/>
      <c r="B65" s="707"/>
      <c r="C65" s="657" t="s">
        <v>167</v>
      </c>
      <c r="D65" s="658"/>
      <c r="E65" s="665"/>
      <c r="F65" s="667"/>
      <c r="G65" s="665"/>
      <c r="H65" s="666"/>
      <c r="I65" s="667"/>
      <c r="J65" s="665"/>
      <c r="K65" s="666"/>
      <c r="L65" s="666"/>
      <c r="M65" s="667"/>
      <c r="N65" s="167"/>
      <c r="O65" s="167"/>
    </row>
    <row r="66" spans="1:15" ht="15" customHeight="1" x14ac:dyDescent="0.45">
      <c r="A66" s="706"/>
      <c r="B66" s="707"/>
      <c r="C66" s="657" t="s">
        <v>166</v>
      </c>
      <c r="D66" s="658"/>
      <c r="E66" s="665"/>
      <c r="F66" s="667"/>
      <c r="G66" s="665"/>
      <c r="H66" s="666"/>
      <c r="I66" s="667"/>
      <c r="J66" s="665"/>
      <c r="K66" s="666"/>
      <c r="L66" s="666"/>
      <c r="M66" s="667"/>
      <c r="N66" s="167"/>
      <c r="O66" s="167"/>
    </row>
    <row r="67" spans="1:15" ht="15" customHeight="1" x14ac:dyDescent="0.45">
      <c r="A67" s="708"/>
      <c r="B67" s="709"/>
      <c r="C67" s="657" t="s">
        <v>165</v>
      </c>
      <c r="D67" s="658"/>
      <c r="E67" s="665"/>
      <c r="F67" s="667"/>
      <c r="G67" s="665"/>
      <c r="H67" s="666"/>
      <c r="I67" s="667"/>
      <c r="J67" s="665"/>
      <c r="K67" s="666"/>
      <c r="L67" s="666"/>
      <c r="M67" s="667"/>
      <c r="N67" s="167"/>
      <c r="O67" s="167"/>
    </row>
    <row r="68" spans="1:15" ht="15" customHeight="1" x14ac:dyDescent="0.45">
      <c r="A68" s="684" t="s">
        <v>365</v>
      </c>
      <c r="B68" s="685"/>
      <c r="C68" s="183" t="s">
        <v>327</v>
      </c>
      <c r="D68" s="182" t="s">
        <v>364</v>
      </c>
      <c r="E68" s="182" t="s">
        <v>363</v>
      </c>
      <c r="F68" s="182" t="s">
        <v>362</v>
      </c>
      <c r="G68" s="182" t="s">
        <v>361</v>
      </c>
      <c r="H68" s="690" t="s">
        <v>360</v>
      </c>
      <c r="I68" s="691"/>
      <c r="J68" s="690" t="s">
        <v>359</v>
      </c>
      <c r="K68" s="691"/>
      <c r="L68" s="690" t="s">
        <v>358</v>
      </c>
      <c r="M68" s="691"/>
      <c r="N68" s="167"/>
      <c r="O68" s="167"/>
    </row>
    <row r="69" spans="1:15" ht="15" customHeight="1" x14ac:dyDescent="0.45">
      <c r="A69" s="686"/>
      <c r="B69" s="687"/>
      <c r="C69" s="181"/>
      <c r="D69" s="181"/>
      <c r="E69" s="181"/>
      <c r="F69" s="181"/>
      <c r="G69" s="181"/>
      <c r="H69" s="692"/>
      <c r="I69" s="693"/>
      <c r="J69" s="692"/>
      <c r="K69" s="693"/>
      <c r="L69" s="692"/>
      <c r="M69" s="693"/>
      <c r="N69" s="167"/>
      <c r="O69" s="167"/>
    </row>
    <row r="70" spans="1:15" ht="15" customHeight="1" x14ac:dyDescent="0.45">
      <c r="A70" s="688"/>
      <c r="B70" s="689"/>
      <c r="C70" s="690" t="s">
        <v>357</v>
      </c>
      <c r="D70" s="738"/>
      <c r="E70" s="691"/>
      <c r="F70" s="748"/>
      <c r="G70" s="692"/>
      <c r="H70" s="692"/>
      <c r="I70" s="692"/>
      <c r="J70" s="692"/>
      <c r="K70" s="692"/>
      <c r="L70" s="692"/>
      <c r="M70" s="693"/>
      <c r="N70" s="167"/>
      <c r="O70" s="167"/>
    </row>
    <row r="71" spans="1:15" ht="15" customHeight="1" x14ac:dyDescent="0.45">
      <c r="A71" s="717" t="s">
        <v>161</v>
      </c>
      <c r="B71" s="718"/>
      <c r="C71" s="180" t="s">
        <v>356</v>
      </c>
      <c r="D71" s="178"/>
      <c r="E71" s="177" t="s">
        <v>352</v>
      </c>
      <c r="F71" s="456"/>
      <c r="G71" s="198" t="s">
        <v>353</v>
      </c>
      <c r="H71" s="723"/>
      <c r="I71" s="723"/>
      <c r="J71" s="724" t="s">
        <v>352</v>
      </c>
      <c r="K71" s="724"/>
      <c r="L71" s="725"/>
      <c r="M71" s="726"/>
      <c r="N71" s="167"/>
      <c r="O71" s="167"/>
    </row>
    <row r="72" spans="1:15" ht="15" customHeight="1" x14ac:dyDescent="0.45">
      <c r="A72" s="719"/>
      <c r="B72" s="720"/>
      <c r="C72" s="179" t="s">
        <v>355</v>
      </c>
      <c r="D72" s="178"/>
      <c r="E72" s="177" t="s">
        <v>352</v>
      </c>
      <c r="F72" s="456"/>
      <c r="G72" s="198" t="s">
        <v>353</v>
      </c>
      <c r="H72" s="723"/>
      <c r="I72" s="723"/>
      <c r="J72" s="724" t="s">
        <v>352</v>
      </c>
      <c r="K72" s="724"/>
      <c r="L72" s="725"/>
      <c r="M72" s="726"/>
      <c r="N72" s="167"/>
      <c r="O72" s="167"/>
    </row>
    <row r="73" spans="1:15" ht="15" customHeight="1" x14ac:dyDescent="0.45">
      <c r="A73" s="721"/>
      <c r="B73" s="722"/>
      <c r="C73" s="176" t="s">
        <v>354</v>
      </c>
      <c r="D73" s="175"/>
      <c r="E73" s="174" t="s">
        <v>352</v>
      </c>
      <c r="F73" s="456"/>
      <c r="G73" s="198" t="s">
        <v>353</v>
      </c>
      <c r="H73" s="723"/>
      <c r="I73" s="723"/>
      <c r="J73" s="724" t="s">
        <v>352</v>
      </c>
      <c r="K73" s="724"/>
      <c r="L73" s="725"/>
      <c r="M73" s="726"/>
      <c r="N73" s="167"/>
      <c r="O73" s="167"/>
    </row>
    <row r="74" spans="1:15" ht="15" customHeight="1" x14ac:dyDescent="0.45">
      <c r="A74" s="652" t="s">
        <v>143</v>
      </c>
      <c r="B74" s="653"/>
      <c r="C74" s="752"/>
      <c r="D74" s="753"/>
      <c r="E74" s="753"/>
      <c r="F74" s="753"/>
      <c r="G74" s="753"/>
      <c r="H74" s="753"/>
      <c r="I74" s="753"/>
      <c r="J74" s="753"/>
      <c r="K74" s="753"/>
      <c r="L74" s="753"/>
      <c r="M74" s="754"/>
      <c r="N74" s="167"/>
      <c r="O74" s="167"/>
    </row>
    <row r="75" spans="1:15" ht="15" customHeight="1" x14ac:dyDescent="0.45">
      <c r="A75" s="652" t="s">
        <v>142</v>
      </c>
      <c r="B75" s="653"/>
      <c r="C75" s="752"/>
      <c r="D75" s="753"/>
      <c r="E75" s="753"/>
      <c r="F75" s="753"/>
      <c r="G75" s="753"/>
      <c r="H75" s="753"/>
      <c r="I75" s="753"/>
      <c r="J75" s="753"/>
      <c r="K75" s="753"/>
      <c r="L75" s="753"/>
      <c r="M75" s="754"/>
      <c r="N75" s="167"/>
      <c r="O75" s="167"/>
    </row>
    <row r="76" spans="1:15" x14ac:dyDescent="0.45">
      <c r="A76" s="755" t="s">
        <v>351</v>
      </c>
      <c r="B76" s="756"/>
      <c r="C76" s="757"/>
      <c r="D76" s="758"/>
      <c r="E76" s="758"/>
      <c r="F76" s="758"/>
      <c r="G76" s="758"/>
      <c r="H76" s="758"/>
      <c r="I76" s="758"/>
      <c r="J76" s="758"/>
      <c r="K76" s="758"/>
      <c r="L76" s="758"/>
      <c r="M76" s="759"/>
      <c r="N76" s="167"/>
      <c r="O76" s="167"/>
    </row>
    <row r="77" spans="1:15" ht="18" customHeight="1" x14ac:dyDescent="0.15">
      <c r="A77" s="760" t="s">
        <v>383</v>
      </c>
      <c r="B77" s="761"/>
      <c r="C77" s="202" t="s">
        <v>382</v>
      </c>
      <c r="D77" s="639"/>
      <c r="E77" s="639"/>
      <c r="F77" s="639"/>
      <c r="G77" s="640" t="s">
        <v>381</v>
      </c>
      <c r="H77" s="640"/>
      <c r="I77" s="641"/>
      <c r="J77" s="641"/>
      <c r="K77" s="641"/>
      <c r="L77" s="641"/>
      <c r="M77" s="641"/>
      <c r="N77" s="168"/>
      <c r="O77" s="167"/>
    </row>
    <row r="78" spans="1:15" ht="18" customHeight="1" x14ac:dyDescent="0.15">
      <c r="A78" s="208" t="s">
        <v>335</v>
      </c>
      <c r="B78" s="207"/>
      <c r="C78" s="204"/>
      <c r="D78" s="206"/>
      <c r="E78" s="206"/>
      <c r="F78" s="206"/>
      <c r="G78" s="205"/>
      <c r="H78" s="204"/>
      <c r="I78" s="203"/>
      <c r="J78" s="203"/>
      <c r="K78" s="203"/>
      <c r="L78" s="203"/>
      <c r="M78" s="203"/>
      <c r="N78" s="168"/>
      <c r="O78" s="167"/>
    </row>
    <row r="79" spans="1:15" s="209" customFormat="1" ht="10.8" x14ac:dyDescent="0.45">
      <c r="A79" s="677" t="s">
        <v>386</v>
      </c>
      <c r="B79" s="677"/>
      <c r="C79" s="677"/>
      <c r="D79" s="677"/>
      <c r="E79" s="677"/>
      <c r="F79" s="677"/>
      <c r="G79" s="677"/>
      <c r="H79" s="677"/>
      <c r="I79" s="677"/>
      <c r="J79" s="677"/>
      <c r="K79" s="677"/>
      <c r="L79" s="677"/>
      <c r="M79" s="677"/>
      <c r="N79" s="434"/>
      <c r="O79" s="210"/>
    </row>
    <row r="80" spans="1:15" s="209" customFormat="1" ht="10.8" x14ac:dyDescent="0.45">
      <c r="A80" s="677" t="s">
        <v>379</v>
      </c>
      <c r="B80" s="677"/>
      <c r="C80" s="677"/>
      <c r="D80" s="677"/>
      <c r="E80" s="677"/>
      <c r="F80" s="677"/>
      <c r="G80" s="677"/>
      <c r="H80" s="677"/>
      <c r="I80" s="677"/>
      <c r="J80" s="677"/>
      <c r="K80" s="677"/>
      <c r="L80" s="677"/>
      <c r="M80" s="677"/>
      <c r="N80" s="434"/>
      <c r="O80" s="210"/>
    </row>
    <row r="81" spans="1:15" s="209" customFormat="1" ht="10.8" x14ac:dyDescent="0.45">
      <c r="A81" s="677" t="s">
        <v>392</v>
      </c>
      <c r="B81" s="678"/>
      <c r="C81" s="678"/>
      <c r="D81" s="678"/>
      <c r="E81" s="678"/>
      <c r="F81" s="678"/>
      <c r="G81" s="678"/>
      <c r="H81" s="678"/>
      <c r="I81" s="678"/>
      <c r="J81" s="678"/>
      <c r="K81" s="678"/>
      <c r="L81" s="678"/>
      <c r="M81" s="678"/>
      <c r="N81" s="210"/>
      <c r="O81" s="210"/>
    </row>
    <row r="82" spans="1:15" s="209" customFormat="1" ht="10.8" x14ac:dyDescent="0.45">
      <c r="A82" s="677" t="s">
        <v>385</v>
      </c>
      <c r="B82" s="678"/>
      <c r="C82" s="678"/>
      <c r="D82" s="678"/>
      <c r="E82" s="678"/>
      <c r="F82" s="678"/>
      <c r="G82" s="678"/>
      <c r="H82" s="678"/>
      <c r="I82" s="678"/>
      <c r="J82" s="678"/>
      <c r="K82" s="678"/>
      <c r="L82" s="678"/>
      <c r="M82" s="678"/>
      <c r="N82" s="210"/>
      <c r="O82" s="210"/>
    </row>
    <row r="83" spans="1:15" ht="15" customHeight="1" x14ac:dyDescent="0.45">
      <c r="A83" s="449" t="s">
        <v>350</v>
      </c>
      <c r="B83" s="450"/>
      <c r="C83" s="450"/>
      <c r="D83" s="450"/>
      <c r="E83" s="450"/>
      <c r="F83" s="450"/>
      <c r="G83" s="450"/>
      <c r="H83" s="450"/>
      <c r="I83" s="450"/>
      <c r="J83" s="450"/>
      <c r="K83" s="450"/>
      <c r="L83" s="450"/>
      <c r="M83" s="450"/>
      <c r="N83" s="167"/>
      <c r="O83" s="167"/>
    </row>
    <row r="84" spans="1:15" ht="15" customHeight="1" x14ac:dyDescent="0.45">
      <c r="A84" s="197" t="s">
        <v>378</v>
      </c>
    </row>
    <row r="85" spans="1:15" ht="15" customHeight="1" x14ac:dyDescent="0.15">
      <c r="A85" s="659" t="s">
        <v>188</v>
      </c>
      <c r="B85" s="172" t="s">
        <v>195</v>
      </c>
      <c r="C85" s="662"/>
      <c r="D85" s="663"/>
      <c r="E85" s="664"/>
      <c r="F85" s="648" t="s">
        <v>346</v>
      </c>
      <c r="G85" s="162"/>
      <c r="H85" s="161"/>
      <c r="I85" s="162"/>
      <c r="J85" s="161"/>
      <c r="K85" s="162"/>
      <c r="L85" s="161"/>
      <c r="M85" s="160"/>
    </row>
    <row r="86" spans="1:15" ht="15" customHeight="1" x14ac:dyDescent="0.15">
      <c r="A86" s="660"/>
      <c r="B86" s="196" t="s">
        <v>191</v>
      </c>
      <c r="C86" s="649"/>
      <c r="D86" s="650"/>
      <c r="E86" s="651"/>
      <c r="F86" s="648"/>
      <c r="G86" s="157"/>
      <c r="H86" s="158" t="s">
        <v>345</v>
      </c>
      <c r="I86" s="157"/>
      <c r="J86" s="158" t="s">
        <v>344</v>
      </c>
      <c r="K86" s="157"/>
      <c r="L86" s="156" t="s">
        <v>343</v>
      </c>
      <c r="M86" s="155"/>
    </row>
    <row r="87" spans="1:15" ht="15" customHeight="1" x14ac:dyDescent="0.45">
      <c r="A87" s="660"/>
      <c r="B87" s="671" t="s">
        <v>342</v>
      </c>
      <c r="C87" s="154" t="s">
        <v>341</v>
      </c>
      <c r="D87" s="152"/>
      <c r="E87" s="153" t="s">
        <v>340</v>
      </c>
      <c r="F87" s="152"/>
      <c r="G87" s="151" t="s">
        <v>339</v>
      </c>
      <c r="H87" s="151"/>
      <c r="I87" s="151"/>
      <c r="J87" s="151"/>
      <c r="K87" s="151"/>
      <c r="L87" s="151"/>
      <c r="M87" s="150"/>
    </row>
    <row r="88" spans="1:15" ht="15" customHeight="1" x14ac:dyDescent="0.15">
      <c r="A88" s="660"/>
      <c r="B88" s="672"/>
      <c r="C88" s="149" t="s">
        <v>348</v>
      </c>
      <c r="D88" s="148" t="s">
        <v>295</v>
      </c>
      <c r="E88" s="147"/>
      <c r="F88" s="146" t="s">
        <v>347</v>
      </c>
      <c r="G88" s="166"/>
      <c r="H88" s="166"/>
      <c r="I88" s="165"/>
      <c r="J88" s="165"/>
      <c r="K88" s="165"/>
      <c r="L88" s="165"/>
      <c r="M88" s="164"/>
    </row>
    <row r="89" spans="1:15" ht="15" customHeight="1" x14ac:dyDescent="0.45">
      <c r="A89" s="660"/>
      <c r="B89" s="673"/>
      <c r="C89" s="674"/>
      <c r="D89" s="675"/>
      <c r="E89" s="675"/>
      <c r="F89" s="675"/>
      <c r="G89" s="675"/>
      <c r="H89" s="675"/>
      <c r="I89" s="675"/>
      <c r="J89" s="675"/>
      <c r="K89" s="675"/>
      <c r="L89" s="675"/>
      <c r="M89" s="676"/>
    </row>
    <row r="90" spans="1:15" ht="15" customHeight="1" x14ac:dyDescent="0.15">
      <c r="A90" s="660"/>
      <c r="B90" s="163" t="s">
        <v>195</v>
      </c>
      <c r="C90" s="662"/>
      <c r="D90" s="663"/>
      <c r="E90" s="664"/>
      <c r="F90" s="648" t="s">
        <v>346</v>
      </c>
      <c r="G90" s="162"/>
      <c r="H90" s="161"/>
      <c r="I90" s="162"/>
      <c r="J90" s="161"/>
      <c r="K90" s="162"/>
      <c r="L90" s="161"/>
      <c r="M90" s="160"/>
    </row>
    <row r="91" spans="1:15" ht="15" customHeight="1" x14ac:dyDescent="0.15">
      <c r="A91" s="660"/>
      <c r="B91" s="159" t="s">
        <v>191</v>
      </c>
      <c r="C91" s="649"/>
      <c r="D91" s="650"/>
      <c r="E91" s="651"/>
      <c r="F91" s="648"/>
      <c r="G91" s="157"/>
      <c r="H91" s="158" t="s">
        <v>345</v>
      </c>
      <c r="I91" s="157"/>
      <c r="J91" s="158" t="s">
        <v>344</v>
      </c>
      <c r="K91" s="157"/>
      <c r="L91" s="156" t="s">
        <v>343</v>
      </c>
      <c r="M91" s="155"/>
    </row>
    <row r="92" spans="1:15" ht="15" customHeight="1" x14ac:dyDescent="0.45">
      <c r="A92" s="660"/>
      <c r="B92" s="671" t="s">
        <v>342</v>
      </c>
      <c r="C92" s="154" t="s">
        <v>341</v>
      </c>
      <c r="D92" s="152"/>
      <c r="E92" s="153" t="s">
        <v>340</v>
      </c>
      <c r="F92" s="152"/>
      <c r="G92" s="151" t="s">
        <v>339</v>
      </c>
      <c r="H92" s="151"/>
      <c r="I92" s="151"/>
      <c r="J92" s="151"/>
      <c r="K92" s="151"/>
      <c r="L92" s="151"/>
      <c r="M92" s="150"/>
    </row>
    <row r="93" spans="1:15" ht="15" customHeight="1" x14ac:dyDescent="0.15">
      <c r="A93" s="660"/>
      <c r="B93" s="672"/>
      <c r="C93" s="149" t="s">
        <v>348</v>
      </c>
      <c r="D93" s="148" t="s">
        <v>295</v>
      </c>
      <c r="E93" s="147"/>
      <c r="F93" s="146" t="s">
        <v>347</v>
      </c>
      <c r="G93" s="166"/>
      <c r="H93" s="166"/>
      <c r="I93" s="165"/>
      <c r="J93" s="165"/>
      <c r="K93" s="165"/>
      <c r="L93" s="165"/>
      <c r="M93" s="164"/>
    </row>
    <row r="94" spans="1:15" ht="15" customHeight="1" x14ac:dyDescent="0.45">
      <c r="A94" s="660"/>
      <c r="B94" s="673"/>
      <c r="C94" s="674"/>
      <c r="D94" s="675"/>
      <c r="E94" s="675"/>
      <c r="F94" s="675"/>
      <c r="G94" s="675"/>
      <c r="H94" s="675"/>
      <c r="I94" s="675"/>
      <c r="J94" s="675"/>
      <c r="K94" s="675"/>
      <c r="L94" s="675"/>
      <c r="M94" s="676"/>
    </row>
    <row r="95" spans="1:15" ht="15" customHeight="1" x14ac:dyDescent="0.15">
      <c r="A95" s="660"/>
      <c r="B95" s="163" t="s">
        <v>195</v>
      </c>
      <c r="C95" s="662"/>
      <c r="D95" s="663"/>
      <c r="E95" s="664"/>
      <c r="F95" s="648" t="s">
        <v>346</v>
      </c>
      <c r="G95" s="162"/>
      <c r="H95" s="161"/>
      <c r="I95" s="162"/>
      <c r="J95" s="161"/>
      <c r="K95" s="162"/>
      <c r="L95" s="161"/>
      <c r="M95" s="160"/>
    </row>
    <row r="96" spans="1:15" ht="15" customHeight="1" x14ac:dyDescent="0.15">
      <c r="A96" s="660"/>
      <c r="B96" s="159" t="s">
        <v>191</v>
      </c>
      <c r="C96" s="649"/>
      <c r="D96" s="650"/>
      <c r="E96" s="651"/>
      <c r="F96" s="648"/>
      <c r="G96" s="157"/>
      <c r="H96" s="158" t="s">
        <v>345</v>
      </c>
      <c r="I96" s="157"/>
      <c r="J96" s="158" t="s">
        <v>344</v>
      </c>
      <c r="K96" s="157"/>
      <c r="L96" s="156" t="s">
        <v>343</v>
      </c>
      <c r="M96" s="155"/>
    </row>
    <row r="97" spans="1:13" ht="15" customHeight="1" x14ac:dyDescent="0.45">
      <c r="A97" s="660"/>
      <c r="B97" s="671" t="s">
        <v>342</v>
      </c>
      <c r="C97" s="154" t="s">
        <v>341</v>
      </c>
      <c r="D97" s="152"/>
      <c r="E97" s="153" t="s">
        <v>340</v>
      </c>
      <c r="F97" s="152"/>
      <c r="G97" s="151" t="s">
        <v>339</v>
      </c>
      <c r="H97" s="151"/>
      <c r="I97" s="151"/>
      <c r="J97" s="151"/>
      <c r="K97" s="151"/>
      <c r="L97" s="151"/>
      <c r="M97" s="150"/>
    </row>
    <row r="98" spans="1:13" ht="15" customHeight="1" x14ac:dyDescent="0.15">
      <c r="A98" s="660"/>
      <c r="B98" s="672"/>
      <c r="C98" s="149" t="s">
        <v>348</v>
      </c>
      <c r="D98" s="148" t="s">
        <v>295</v>
      </c>
      <c r="E98" s="147"/>
      <c r="F98" s="146" t="s">
        <v>347</v>
      </c>
      <c r="G98" s="166"/>
      <c r="H98" s="166"/>
      <c r="I98" s="165"/>
      <c r="J98" s="165"/>
      <c r="K98" s="165"/>
      <c r="L98" s="165"/>
      <c r="M98" s="164"/>
    </row>
    <row r="99" spans="1:13" ht="15" customHeight="1" x14ac:dyDescent="0.45">
      <c r="A99" s="660"/>
      <c r="B99" s="673"/>
      <c r="C99" s="674"/>
      <c r="D99" s="675"/>
      <c r="E99" s="675"/>
      <c r="F99" s="675"/>
      <c r="G99" s="675"/>
      <c r="H99" s="675"/>
      <c r="I99" s="675"/>
      <c r="J99" s="675"/>
      <c r="K99" s="675"/>
      <c r="L99" s="675"/>
      <c r="M99" s="676"/>
    </row>
    <row r="100" spans="1:13" ht="15" customHeight="1" x14ac:dyDescent="0.15">
      <c r="A100" s="660"/>
      <c r="B100" s="163" t="s">
        <v>195</v>
      </c>
      <c r="C100" s="662"/>
      <c r="D100" s="663"/>
      <c r="E100" s="664"/>
      <c r="F100" s="648" t="s">
        <v>346</v>
      </c>
      <c r="G100" s="162"/>
      <c r="H100" s="161"/>
      <c r="I100" s="162"/>
      <c r="J100" s="161"/>
      <c r="K100" s="162"/>
      <c r="L100" s="161"/>
      <c r="M100" s="160"/>
    </row>
    <row r="101" spans="1:13" ht="15" customHeight="1" x14ac:dyDescent="0.15">
      <c r="A101" s="660"/>
      <c r="B101" s="159" t="s">
        <v>191</v>
      </c>
      <c r="C101" s="649"/>
      <c r="D101" s="650"/>
      <c r="E101" s="651"/>
      <c r="F101" s="648"/>
      <c r="G101" s="157"/>
      <c r="H101" s="158" t="s">
        <v>345</v>
      </c>
      <c r="I101" s="157"/>
      <c r="J101" s="158" t="s">
        <v>344</v>
      </c>
      <c r="K101" s="157"/>
      <c r="L101" s="156" t="s">
        <v>343</v>
      </c>
      <c r="M101" s="155"/>
    </row>
    <row r="102" spans="1:13" ht="15" customHeight="1" x14ac:dyDescent="0.45">
      <c r="A102" s="660"/>
      <c r="B102" s="671" t="s">
        <v>342</v>
      </c>
      <c r="C102" s="154" t="s">
        <v>341</v>
      </c>
      <c r="D102" s="152"/>
      <c r="E102" s="153" t="s">
        <v>340</v>
      </c>
      <c r="F102" s="152"/>
      <c r="G102" s="151" t="s">
        <v>339</v>
      </c>
      <c r="H102" s="151"/>
      <c r="I102" s="151"/>
      <c r="J102" s="151"/>
      <c r="K102" s="151"/>
      <c r="L102" s="151"/>
      <c r="M102" s="150"/>
    </row>
    <row r="103" spans="1:13" ht="15" customHeight="1" x14ac:dyDescent="0.15">
      <c r="A103" s="660"/>
      <c r="B103" s="672"/>
      <c r="C103" s="149" t="s">
        <v>348</v>
      </c>
      <c r="D103" s="148" t="s">
        <v>295</v>
      </c>
      <c r="E103" s="147"/>
      <c r="F103" s="146" t="s">
        <v>347</v>
      </c>
      <c r="G103" s="166"/>
      <c r="H103" s="166"/>
      <c r="I103" s="165"/>
      <c r="J103" s="165"/>
      <c r="K103" s="165"/>
      <c r="L103" s="165"/>
      <c r="M103" s="164"/>
    </row>
    <row r="104" spans="1:13" ht="15" customHeight="1" x14ac:dyDescent="0.45">
      <c r="A104" s="660"/>
      <c r="B104" s="673"/>
      <c r="C104" s="674"/>
      <c r="D104" s="675"/>
      <c r="E104" s="675"/>
      <c r="F104" s="675"/>
      <c r="G104" s="675"/>
      <c r="H104" s="675"/>
      <c r="I104" s="675"/>
      <c r="J104" s="675"/>
      <c r="K104" s="675"/>
      <c r="L104" s="675"/>
      <c r="M104" s="676"/>
    </row>
    <row r="105" spans="1:13" ht="15" customHeight="1" x14ac:dyDescent="0.15">
      <c r="A105" s="660"/>
      <c r="B105" s="163" t="s">
        <v>195</v>
      </c>
      <c r="C105" s="662"/>
      <c r="D105" s="663"/>
      <c r="E105" s="664"/>
      <c r="F105" s="648" t="s">
        <v>346</v>
      </c>
      <c r="G105" s="162"/>
      <c r="H105" s="161"/>
      <c r="I105" s="162"/>
      <c r="J105" s="161"/>
      <c r="K105" s="162"/>
      <c r="L105" s="161"/>
      <c r="M105" s="160"/>
    </row>
    <row r="106" spans="1:13" ht="15" customHeight="1" x14ac:dyDescent="0.15">
      <c r="A106" s="660"/>
      <c r="B106" s="159" t="s">
        <v>191</v>
      </c>
      <c r="C106" s="649"/>
      <c r="D106" s="650"/>
      <c r="E106" s="651"/>
      <c r="F106" s="648"/>
      <c r="G106" s="157"/>
      <c r="H106" s="158" t="s">
        <v>345</v>
      </c>
      <c r="I106" s="157"/>
      <c r="J106" s="158" t="s">
        <v>344</v>
      </c>
      <c r="K106" s="157"/>
      <c r="L106" s="156" t="s">
        <v>343</v>
      </c>
      <c r="M106" s="155"/>
    </row>
    <row r="107" spans="1:13" ht="15" customHeight="1" x14ac:dyDescent="0.45">
      <c r="A107" s="660"/>
      <c r="B107" s="671" t="s">
        <v>342</v>
      </c>
      <c r="C107" s="154" t="s">
        <v>341</v>
      </c>
      <c r="D107" s="152"/>
      <c r="E107" s="153" t="s">
        <v>340</v>
      </c>
      <c r="F107" s="152"/>
      <c r="G107" s="151" t="s">
        <v>339</v>
      </c>
      <c r="H107" s="151"/>
      <c r="I107" s="151"/>
      <c r="J107" s="151"/>
      <c r="K107" s="151"/>
      <c r="L107" s="151"/>
      <c r="M107" s="150"/>
    </row>
    <row r="108" spans="1:13" ht="15" customHeight="1" x14ac:dyDescent="0.15">
      <c r="A108" s="660"/>
      <c r="B108" s="672"/>
      <c r="C108" s="149" t="s">
        <v>348</v>
      </c>
      <c r="D108" s="148" t="s">
        <v>295</v>
      </c>
      <c r="E108" s="147"/>
      <c r="F108" s="146" t="s">
        <v>347</v>
      </c>
      <c r="G108" s="166"/>
      <c r="H108" s="166"/>
      <c r="I108" s="165"/>
      <c r="J108" s="165"/>
      <c r="K108" s="165"/>
      <c r="L108" s="165"/>
      <c r="M108" s="164"/>
    </row>
    <row r="109" spans="1:13" ht="15" customHeight="1" x14ac:dyDescent="0.45">
      <c r="A109" s="660"/>
      <c r="B109" s="673"/>
      <c r="C109" s="674"/>
      <c r="D109" s="675"/>
      <c r="E109" s="675"/>
      <c r="F109" s="675"/>
      <c r="G109" s="675"/>
      <c r="H109" s="675"/>
      <c r="I109" s="675"/>
      <c r="J109" s="675"/>
      <c r="K109" s="675"/>
      <c r="L109" s="675"/>
      <c r="M109" s="676"/>
    </row>
    <row r="110" spans="1:13" ht="15" customHeight="1" x14ac:dyDescent="0.15">
      <c r="A110" s="660"/>
      <c r="B110" s="163" t="s">
        <v>195</v>
      </c>
      <c r="C110" s="662"/>
      <c r="D110" s="663"/>
      <c r="E110" s="664"/>
      <c r="F110" s="648" t="s">
        <v>346</v>
      </c>
      <c r="G110" s="162"/>
      <c r="H110" s="161"/>
      <c r="I110" s="162"/>
      <c r="J110" s="161"/>
      <c r="K110" s="162"/>
      <c r="L110" s="161"/>
      <c r="M110" s="160"/>
    </row>
    <row r="111" spans="1:13" ht="15" customHeight="1" x14ac:dyDescent="0.15">
      <c r="A111" s="660"/>
      <c r="B111" s="159" t="s">
        <v>191</v>
      </c>
      <c r="C111" s="649"/>
      <c r="D111" s="650"/>
      <c r="E111" s="651"/>
      <c r="F111" s="648"/>
      <c r="G111" s="157"/>
      <c r="H111" s="158" t="s">
        <v>345</v>
      </c>
      <c r="I111" s="157"/>
      <c r="J111" s="158" t="s">
        <v>344</v>
      </c>
      <c r="K111" s="157"/>
      <c r="L111" s="156" t="s">
        <v>343</v>
      </c>
      <c r="M111" s="155"/>
    </row>
    <row r="112" spans="1:13" ht="15" customHeight="1" x14ac:dyDescent="0.45">
      <c r="A112" s="660"/>
      <c r="B112" s="671" t="s">
        <v>342</v>
      </c>
      <c r="C112" s="154" t="s">
        <v>341</v>
      </c>
      <c r="D112" s="152"/>
      <c r="E112" s="153" t="s">
        <v>340</v>
      </c>
      <c r="F112" s="152"/>
      <c r="G112" s="151" t="s">
        <v>339</v>
      </c>
      <c r="H112" s="151"/>
      <c r="I112" s="151"/>
      <c r="J112" s="151"/>
      <c r="K112" s="151"/>
      <c r="L112" s="151"/>
      <c r="M112" s="150"/>
    </row>
    <row r="113" spans="1:13" ht="15" customHeight="1" x14ac:dyDescent="0.15">
      <c r="A113" s="660"/>
      <c r="B113" s="672"/>
      <c r="C113" s="149" t="s">
        <v>348</v>
      </c>
      <c r="D113" s="148" t="s">
        <v>295</v>
      </c>
      <c r="E113" s="147"/>
      <c r="F113" s="146" t="s">
        <v>347</v>
      </c>
      <c r="G113" s="166"/>
      <c r="H113" s="166"/>
      <c r="I113" s="165"/>
      <c r="J113" s="165"/>
      <c r="K113" s="165"/>
      <c r="L113" s="165"/>
      <c r="M113" s="164"/>
    </row>
    <row r="114" spans="1:13" ht="15" customHeight="1" x14ac:dyDescent="0.45">
      <c r="A114" s="661"/>
      <c r="B114" s="673"/>
      <c r="C114" s="674"/>
      <c r="D114" s="675"/>
      <c r="E114" s="675"/>
      <c r="F114" s="675"/>
      <c r="G114" s="675"/>
      <c r="H114" s="675"/>
      <c r="I114" s="675"/>
      <c r="J114" s="675"/>
      <c r="K114" s="675"/>
      <c r="L114" s="675"/>
      <c r="M114" s="676"/>
    </row>
    <row r="115" spans="1:13" ht="5.0999999999999996" customHeight="1" x14ac:dyDescent="0.45"/>
    <row r="116" spans="1:13" ht="15" customHeight="1" x14ac:dyDescent="0.45">
      <c r="A116" s="197" t="s">
        <v>384</v>
      </c>
    </row>
    <row r="117" spans="1:13" ht="15" customHeight="1" x14ac:dyDescent="0.15">
      <c r="A117" s="642" t="s">
        <v>383</v>
      </c>
      <c r="B117" s="643"/>
      <c r="C117" s="202" t="s">
        <v>382</v>
      </c>
      <c r="D117" s="639"/>
      <c r="E117" s="639"/>
      <c r="F117" s="639"/>
      <c r="G117" s="640" t="s">
        <v>381</v>
      </c>
      <c r="H117" s="640"/>
      <c r="I117" s="641"/>
      <c r="J117" s="641"/>
      <c r="K117" s="641"/>
      <c r="L117" s="641"/>
      <c r="M117" s="641"/>
    </row>
    <row r="118" spans="1:13" ht="15" customHeight="1" x14ac:dyDescent="0.15">
      <c r="A118" s="644"/>
      <c r="B118" s="645"/>
      <c r="C118" s="202" t="s">
        <v>382</v>
      </c>
      <c r="D118" s="639"/>
      <c r="E118" s="639"/>
      <c r="F118" s="639"/>
      <c r="G118" s="640" t="s">
        <v>381</v>
      </c>
      <c r="H118" s="640"/>
      <c r="I118" s="641"/>
      <c r="J118" s="641"/>
      <c r="K118" s="641"/>
      <c r="L118" s="641"/>
      <c r="M118" s="641"/>
    </row>
    <row r="119" spans="1:13" ht="15" customHeight="1" x14ac:dyDescent="0.15">
      <c r="A119" s="644"/>
      <c r="B119" s="645"/>
      <c r="C119" s="202" t="s">
        <v>382</v>
      </c>
      <c r="D119" s="639"/>
      <c r="E119" s="639"/>
      <c r="F119" s="639"/>
      <c r="G119" s="640" t="s">
        <v>381</v>
      </c>
      <c r="H119" s="640"/>
      <c r="I119" s="641"/>
      <c r="J119" s="641"/>
      <c r="K119" s="641"/>
      <c r="L119" s="641"/>
      <c r="M119" s="641"/>
    </row>
    <row r="120" spans="1:13" ht="15" customHeight="1" x14ac:dyDescent="0.15">
      <c r="A120" s="644"/>
      <c r="B120" s="645"/>
      <c r="C120" s="202" t="s">
        <v>382</v>
      </c>
      <c r="D120" s="639"/>
      <c r="E120" s="639"/>
      <c r="F120" s="639"/>
      <c r="G120" s="640" t="s">
        <v>381</v>
      </c>
      <c r="H120" s="640"/>
      <c r="I120" s="641"/>
      <c r="J120" s="641"/>
      <c r="K120" s="641"/>
      <c r="L120" s="641"/>
      <c r="M120" s="641"/>
    </row>
    <row r="121" spans="1:13" ht="15" customHeight="1" x14ac:dyDescent="0.15">
      <c r="A121" s="646"/>
      <c r="B121" s="647"/>
      <c r="C121" s="202" t="s">
        <v>382</v>
      </c>
      <c r="D121" s="639"/>
      <c r="E121" s="639"/>
      <c r="F121" s="639"/>
      <c r="G121" s="640" t="s">
        <v>381</v>
      </c>
      <c r="H121" s="640"/>
      <c r="I121" s="641"/>
      <c r="J121" s="641"/>
      <c r="K121" s="641"/>
      <c r="L121" s="641"/>
      <c r="M121" s="641"/>
    </row>
  </sheetData>
  <mergeCells count="204">
    <mergeCell ref="A75:B75"/>
    <mergeCell ref="C75:M75"/>
    <mergeCell ref="A76:B76"/>
    <mergeCell ref="C76:M76"/>
    <mergeCell ref="A77:B77"/>
    <mergeCell ref="D77:F77"/>
    <mergeCell ref="G77:H77"/>
    <mergeCell ref="I77:M77"/>
    <mergeCell ref="A74:B74"/>
    <mergeCell ref="C74:M74"/>
    <mergeCell ref="C67:D67"/>
    <mergeCell ref="E67:F67"/>
    <mergeCell ref="G67:I67"/>
    <mergeCell ref="L68:M68"/>
    <mergeCell ref="A71:B73"/>
    <mergeCell ref="H71:I71"/>
    <mergeCell ref="J71:K71"/>
    <mergeCell ref="L71:M71"/>
    <mergeCell ref="H72:I72"/>
    <mergeCell ref="J72:K72"/>
    <mergeCell ref="L72:M72"/>
    <mergeCell ref="H73:I73"/>
    <mergeCell ref="J73:K73"/>
    <mergeCell ref="L73:M73"/>
    <mergeCell ref="C70:E70"/>
    <mergeCell ref="F70:M70"/>
    <mergeCell ref="A63:B67"/>
    <mergeCell ref="C63:M63"/>
    <mergeCell ref="E66:F66"/>
    <mergeCell ref="G66:I66"/>
    <mergeCell ref="J66:M66"/>
    <mergeCell ref="J67:M67"/>
    <mergeCell ref="A68:B70"/>
    <mergeCell ref="H68:I68"/>
    <mergeCell ref="J68:K68"/>
    <mergeCell ref="A2:A8"/>
    <mergeCell ref="C2:M2"/>
    <mergeCell ref="C3:M3"/>
    <mergeCell ref="B4:B6"/>
    <mergeCell ref="C6:M6"/>
    <mergeCell ref="C8:M8"/>
    <mergeCell ref="C7:M7"/>
    <mergeCell ref="H69:I69"/>
    <mergeCell ref="J69:K69"/>
    <mergeCell ref="L69:M69"/>
    <mergeCell ref="B58:B60"/>
    <mergeCell ref="A18:A22"/>
    <mergeCell ref="C18:E18"/>
    <mergeCell ref="F18:F19"/>
    <mergeCell ref="C19:E19"/>
    <mergeCell ref="B20:B22"/>
    <mergeCell ref="C40:E40"/>
    <mergeCell ref="F40:M40"/>
    <mergeCell ref="A61:G61"/>
    <mergeCell ref="H61:M61"/>
    <mergeCell ref="A48:M48"/>
    <mergeCell ref="A49:A55"/>
    <mergeCell ref="C49:M49"/>
    <mergeCell ref="C53:M53"/>
    <mergeCell ref="C55:M55"/>
    <mergeCell ref="A56:A60"/>
    <mergeCell ref="F56:F57"/>
    <mergeCell ref="C54:M54"/>
    <mergeCell ref="G36:I36"/>
    <mergeCell ref="E37:F37"/>
    <mergeCell ref="D47:F47"/>
    <mergeCell ref="C56:E56"/>
    <mergeCell ref="C57:E57"/>
    <mergeCell ref="C44:M44"/>
    <mergeCell ref="C45:M45"/>
    <mergeCell ref="A45:B45"/>
    <mergeCell ref="A46:B46"/>
    <mergeCell ref="C46:M46"/>
    <mergeCell ref="A47:B47"/>
    <mergeCell ref="A44:B44"/>
    <mergeCell ref="G47:H47"/>
    <mergeCell ref="I47:M47"/>
    <mergeCell ref="C60:M60"/>
    <mergeCell ref="C50:M50"/>
    <mergeCell ref="B51:B53"/>
    <mergeCell ref="F15:M15"/>
    <mergeCell ref="D16:E17"/>
    <mergeCell ref="A24:M24"/>
    <mergeCell ref="A25:B26"/>
    <mergeCell ref="L42:M42"/>
    <mergeCell ref="H43:I43"/>
    <mergeCell ref="J43:K43"/>
    <mergeCell ref="L43:M43"/>
    <mergeCell ref="J37:M37"/>
    <mergeCell ref="J36:M36"/>
    <mergeCell ref="A9:A17"/>
    <mergeCell ref="C9:E9"/>
    <mergeCell ref="F9:F10"/>
    <mergeCell ref="C10:E10"/>
    <mergeCell ref="B11:B13"/>
    <mergeCell ref="C13:M13"/>
    <mergeCell ref="B14:G14"/>
    <mergeCell ref="H14:M14"/>
    <mergeCell ref="B15:C17"/>
    <mergeCell ref="D15:E15"/>
    <mergeCell ref="C32:M32"/>
    <mergeCell ref="E35:F35"/>
    <mergeCell ref="G35:I35"/>
    <mergeCell ref="J35:M35"/>
    <mergeCell ref="A28:B28"/>
    <mergeCell ref="C29:D29"/>
    <mergeCell ref="E29:F29"/>
    <mergeCell ref="A41:B43"/>
    <mergeCell ref="H41:I41"/>
    <mergeCell ref="J41:K41"/>
    <mergeCell ref="L41:M41"/>
    <mergeCell ref="H42:I42"/>
    <mergeCell ref="J42:K42"/>
    <mergeCell ref="E36:F36"/>
    <mergeCell ref="G34:I34"/>
    <mergeCell ref="J34:M34"/>
    <mergeCell ref="C33:M33"/>
    <mergeCell ref="C34:D34"/>
    <mergeCell ref="C35:D35"/>
    <mergeCell ref="G37:I37"/>
    <mergeCell ref="B107:B109"/>
    <mergeCell ref="C109:M109"/>
    <mergeCell ref="G21:M21"/>
    <mergeCell ref="C22:M22"/>
    <mergeCell ref="A31:M31"/>
    <mergeCell ref="A32:B32"/>
    <mergeCell ref="A38:B40"/>
    <mergeCell ref="H38:I38"/>
    <mergeCell ref="J38:K38"/>
    <mergeCell ref="L38:M38"/>
    <mergeCell ref="H39:I39"/>
    <mergeCell ref="A27:B27"/>
    <mergeCell ref="A23:G23"/>
    <mergeCell ref="H23:M23"/>
    <mergeCell ref="A33:B37"/>
    <mergeCell ref="E34:F34"/>
    <mergeCell ref="C36:D36"/>
    <mergeCell ref="C37:D37"/>
    <mergeCell ref="C25:D25"/>
    <mergeCell ref="C30:D30"/>
    <mergeCell ref="E30:F30"/>
    <mergeCell ref="J39:K39"/>
    <mergeCell ref="L39:M39"/>
    <mergeCell ref="E25:F25"/>
    <mergeCell ref="B102:B104"/>
    <mergeCell ref="C91:E91"/>
    <mergeCell ref="C99:M99"/>
    <mergeCell ref="C100:E100"/>
    <mergeCell ref="F105:F106"/>
    <mergeCell ref="C106:E106"/>
    <mergeCell ref="A81:M81"/>
    <mergeCell ref="B92:B94"/>
    <mergeCell ref="A82:M82"/>
    <mergeCell ref="A79:M79"/>
    <mergeCell ref="C94:M94"/>
    <mergeCell ref="C95:E95"/>
    <mergeCell ref="F95:F96"/>
    <mergeCell ref="B97:B99"/>
    <mergeCell ref="B87:B89"/>
    <mergeCell ref="C96:E96"/>
    <mergeCell ref="C89:M89"/>
    <mergeCell ref="C90:E90"/>
    <mergeCell ref="F90:F91"/>
    <mergeCell ref="A80:M80"/>
    <mergeCell ref="F110:F111"/>
    <mergeCell ref="C111:E111"/>
    <mergeCell ref="A62:B62"/>
    <mergeCell ref="C62:M62"/>
    <mergeCell ref="C66:D66"/>
    <mergeCell ref="A85:A114"/>
    <mergeCell ref="C85:E85"/>
    <mergeCell ref="F85:F86"/>
    <mergeCell ref="C86:E86"/>
    <mergeCell ref="G65:I65"/>
    <mergeCell ref="J65:M65"/>
    <mergeCell ref="C64:D64"/>
    <mergeCell ref="E64:F64"/>
    <mergeCell ref="G64:I64"/>
    <mergeCell ref="J64:M64"/>
    <mergeCell ref="C65:D65"/>
    <mergeCell ref="E65:F65"/>
    <mergeCell ref="B112:B114"/>
    <mergeCell ref="C114:M114"/>
    <mergeCell ref="F100:F101"/>
    <mergeCell ref="C101:E101"/>
    <mergeCell ref="C110:E110"/>
    <mergeCell ref="C104:M104"/>
    <mergeCell ref="C105:E105"/>
    <mergeCell ref="D121:F121"/>
    <mergeCell ref="G121:H121"/>
    <mergeCell ref="I121:M121"/>
    <mergeCell ref="A117:B121"/>
    <mergeCell ref="D118:F118"/>
    <mergeCell ref="G118:H118"/>
    <mergeCell ref="I118:M118"/>
    <mergeCell ref="D119:F119"/>
    <mergeCell ref="G119:H119"/>
    <mergeCell ref="I119:M119"/>
    <mergeCell ref="D120:F120"/>
    <mergeCell ref="G120:H120"/>
    <mergeCell ref="I120:M120"/>
    <mergeCell ref="D117:F117"/>
    <mergeCell ref="G117:H117"/>
    <mergeCell ref="I117:M117"/>
  </mergeCells>
  <phoneticPr fontId="20"/>
  <dataValidations count="10">
    <dataValidation type="list" allowBlank="1" showInputMessage="1" sqref="G5 G52" xr:uid="{7279E9BC-2777-4E71-9A18-2D7056157581}">
      <formula1>"中,東,南,西,安佐南,安佐北,安芸,佐伯"</formula1>
    </dataValidation>
    <dataValidation type="list" imeMode="disabled" operator="greaterThanOrEqual" allowBlank="1" showInputMessage="1" sqref="G9 G18 G90 G95 G100 G105 G110 G56 G85" xr:uid="{B5A0EAB3-DFC7-48D0-BAEF-7BCD578E3D19}">
      <formula1>"昭和,平成"</formula1>
    </dataValidation>
    <dataValidation operator="greaterThanOrEqual" allowBlank="1" showInputMessage="1" showErrorMessage="1" sqref="C33:M33 C63:M63" xr:uid="{6A42F97B-C87B-4CB5-A3D3-4C768196114C}"/>
    <dataValidation type="whole" operator="greaterThanOrEqual" allowBlank="1" showInputMessage="1" showErrorMessage="1" sqref="C32:M32 E34 E35:M37 D36:D37 G34 C34:C37 C62:M62 E64 E65:M67 D66:D67 G64 C64:C67" xr:uid="{81084FA0-A013-4BDF-85E0-E67A2E48A7E1}">
      <formula1>0</formula1>
    </dataValidation>
    <dataValidation type="list" allowBlank="1" showInputMessage="1" showErrorMessage="1" sqref="C39:M39 C69:M69" xr:uid="{0C87FF63-B597-459D-A9FB-318CF031CB9C}">
      <formula1>"○"</formula1>
    </dataValidation>
    <dataValidation type="whole" imeMode="disabled" operator="greaterThanOrEqual" allowBlank="1" showInputMessage="1" showErrorMessage="1" sqref="K110:K111 I110:I111 G111 K9:K10 I9:I10 G10 K56:K57 I56:I57 G57 K18:K19 I18:I19 G19 K90:K91 I90:I91 G91 K95:K96 I95:I96 G96 K100:K101 I100:I101 G101 K105:K106 I105:I106 G106 K85:K86 I85:I86 G86" xr:uid="{EDD0265E-B31E-4AD1-8A9E-E155BC759F03}">
      <formula1>0</formula1>
    </dataValidation>
    <dataValidation imeMode="disabled" allowBlank="1" showInputMessage="1" showErrorMessage="1" sqref="D4 F4 D11 F11 D51 F51 D20 F20 D58 F58 D87 F87 D92 F92 D97 F97 D102 F102 D107 F107 D112 F112" xr:uid="{9011C072-6DC0-4201-9955-C7780DB88EEC}"/>
    <dataValidation imeMode="fullKatakana" allowBlank="1" showInputMessage="1" showErrorMessage="1" sqref="C2:M2 C9:E9 C18:E18 C85:E85 C90:E90 C95:E95 C100:E100 C105:E105 C110:E110 C49:M49 C56:E56" xr:uid="{AA3D7A4F-1D72-4837-8F98-3EC86DE2F5CC}"/>
    <dataValidation type="list" allowBlank="1" showInputMessage="1" showErrorMessage="1" sqref="F98 F108 F21 F52 F12 F59 F88 F93 F103 F5 F113" xr:uid="{DB24484E-FD7C-4207-A2CC-8126A87B6D5C}">
      <formula1>"市,郡,区"</formula1>
    </dataValidation>
    <dataValidation type="list" allowBlank="1" showInputMessage="1" showErrorMessage="1" sqref="D98 D108 D21 D52 D12 D59 D88 D93 D103 D5 D113" xr:uid="{2CE73BE0-99E5-4F53-A251-6D32146B036E}">
      <formula1>"都,道,府,県"</formula1>
    </dataValidation>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1" max="12" man="1"/>
    <brk id="82"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853CB-923A-4F7C-94D5-1D14AEF0AA37}">
  <sheetPr codeName="Sheet2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74" customWidth="1"/>
    <col min="21" max="255" width="4.19921875" style="74"/>
    <col min="256" max="256" width="8.19921875" style="74" customWidth="1"/>
    <col min="257" max="276" width="3.8984375" style="74" customWidth="1"/>
    <col min="277" max="511" width="4.19921875" style="74"/>
    <col min="512" max="512" width="8.19921875" style="74" customWidth="1"/>
    <col min="513" max="532" width="3.8984375" style="74" customWidth="1"/>
    <col min="533" max="767" width="4.19921875" style="74"/>
    <col min="768" max="768" width="8.19921875" style="74" customWidth="1"/>
    <col min="769" max="788" width="3.8984375" style="74" customWidth="1"/>
    <col min="789" max="1023" width="4.19921875" style="74"/>
    <col min="1024" max="1024" width="8.19921875" style="74" customWidth="1"/>
    <col min="1025" max="1044" width="3.8984375" style="74" customWidth="1"/>
    <col min="1045" max="1279" width="4.19921875" style="74"/>
    <col min="1280" max="1280" width="8.19921875" style="74" customWidth="1"/>
    <col min="1281" max="1300" width="3.8984375" style="74" customWidth="1"/>
    <col min="1301" max="1535" width="4.19921875" style="74"/>
    <col min="1536" max="1536" width="8.19921875" style="74" customWidth="1"/>
    <col min="1537" max="1556" width="3.8984375" style="74" customWidth="1"/>
    <col min="1557" max="1791" width="4.19921875" style="74"/>
    <col min="1792" max="1792" width="8.19921875" style="74" customWidth="1"/>
    <col min="1793" max="1812" width="3.8984375" style="74" customWidth="1"/>
    <col min="1813" max="2047" width="4.19921875" style="74"/>
    <col min="2048" max="2048" width="8.19921875" style="74" customWidth="1"/>
    <col min="2049" max="2068" width="3.8984375" style="74" customWidth="1"/>
    <col min="2069" max="2303" width="4.19921875" style="74"/>
    <col min="2304" max="2304" width="8.19921875" style="74" customWidth="1"/>
    <col min="2305" max="2324" width="3.8984375" style="74" customWidth="1"/>
    <col min="2325" max="2559" width="4.19921875" style="74"/>
    <col min="2560" max="2560" width="8.19921875" style="74" customWidth="1"/>
    <col min="2561" max="2580" width="3.8984375" style="74" customWidth="1"/>
    <col min="2581" max="2815" width="4.19921875" style="74"/>
    <col min="2816" max="2816" width="8.19921875" style="74" customWidth="1"/>
    <col min="2817" max="2836" width="3.8984375" style="74" customWidth="1"/>
    <col min="2837" max="3071" width="4.19921875" style="74"/>
    <col min="3072" max="3072" width="8.19921875" style="74" customWidth="1"/>
    <col min="3073" max="3092" width="3.8984375" style="74" customWidth="1"/>
    <col min="3093" max="3327" width="4.19921875" style="74"/>
    <col min="3328" max="3328" width="8.19921875" style="74" customWidth="1"/>
    <col min="3329" max="3348" width="3.8984375" style="74" customWidth="1"/>
    <col min="3349" max="3583" width="4.19921875" style="74"/>
    <col min="3584" max="3584" width="8.19921875" style="74" customWidth="1"/>
    <col min="3585" max="3604" width="3.8984375" style="74" customWidth="1"/>
    <col min="3605" max="3839" width="4.19921875" style="74"/>
    <col min="3840" max="3840" width="8.19921875" style="74" customWidth="1"/>
    <col min="3841" max="3860" width="3.8984375" style="74" customWidth="1"/>
    <col min="3861" max="4095" width="4.19921875" style="74"/>
    <col min="4096" max="4096" width="8.19921875" style="74" customWidth="1"/>
    <col min="4097" max="4116" width="3.8984375" style="74" customWidth="1"/>
    <col min="4117" max="4351" width="4.19921875" style="74"/>
    <col min="4352" max="4352" width="8.19921875" style="74" customWidth="1"/>
    <col min="4353" max="4372" width="3.8984375" style="74" customWidth="1"/>
    <col min="4373" max="4607" width="4.19921875" style="74"/>
    <col min="4608" max="4608" width="8.19921875" style="74" customWidth="1"/>
    <col min="4609" max="4628" width="3.8984375" style="74" customWidth="1"/>
    <col min="4629" max="4863" width="4.19921875" style="74"/>
    <col min="4864" max="4864" width="8.19921875" style="74" customWidth="1"/>
    <col min="4865" max="4884" width="3.8984375" style="74" customWidth="1"/>
    <col min="4885" max="5119" width="4.19921875" style="74"/>
    <col min="5120" max="5120" width="8.19921875" style="74" customWidth="1"/>
    <col min="5121" max="5140" width="3.8984375" style="74" customWidth="1"/>
    <col min="5141" max="5375" width="4.19921875" style="74"/>
    <col min="5376" max="5376" width="8.19921875" style="74" customWidth="1"/>
    <col min="5377" max="5396" width="3.8984375" style="74" customWidth="1"/>
    <col min="5397" max="5631" width="4.19921875" style="74"/>
    <col min="5632" max="5632" width="8.19921875" style="74" customWidth="1"/>
    <col min="5633" max="5652" width="3.8984375" style="74" customWidth="1"/>
    <col min="5653" max="5887" width="4.19921875" style="74"/>
    <col min="5888" max="5888" width="8.19921875" style="74" customWidth="1"/>
    <col min="5889" max="5908" width="3.8984375" style="74" customWidth="1"/>
    <col min="5909" max="6143" width="4.19921875" style="74"/>
    <col min="6144" max="6144" width="8.19921875" style="74" customWidth="1"/>
    <col min="6145" max="6164" width="3.8984375" style="74" customWidth="1"/>
    <col min="6165" max="6399" width="4.19921875" style="74"/>
    <col min="6400" max="6400" width="8.19921875" style="74" customWidth="1"/>
    <col min="6401" max="6420" width="3.8984375" style="74" customWidth="1"/>
    <col min="6421" max="6655" width="4.19921875" style="74"/>
    <col min="6656" max="6656" width="8.19921875" style="74" customWidth="1"/>
    <col min="6657" max="6676" width="3.8984375" style="74" customWidth="1"/>
    <col min="6677" max="6911" width="4.19921875" style="74"/>
    <col min="6912" max="6912" width="8.19921875" style="74" customWidth="1"/>
    <col min="6913" max="6932" width="3.8984375" style="74" customWidth="1"/>
    <col min="6933" max="7167" width="4.19921875" style="74"/>
    <col min="7168" max="7168" width="8.19921875" style="74" customWidth="1"/>
    <col min="7169" max="7188" width="3.8984375" style="74" customWidth="1"/>
    <col min="7189" max="7423" width="4.19921875" style="74"/>
    <col min="7424" max="7424" width="8.19921875" style="74" customWidth="1"/>
    <col min="7425" max="7444" width="3.8984375" style="74" customWidth="1"/>
    <col min="7445" max="7679" width="4.19921875" style="74"/>
    <col min="7680" max="7680" width="8.19921875" style="74" customWidth="1"/>
    <col min="7681" max="7700" width="3.8984375" style="74" customWidth="1"/>
    <col min="7701" max="7935" width="4.19921875" style="74"/>
    <col min="7936" max="7936" width="8.19921875" style="74" customWidth="1"/>
    <col min="7937" max="7956" width="3.8984375" style="74" customWidth="1"/>
    <col min="7957" max="8191" width="4.19921875" style="74"/>
    <col min="8192" max="8192" width="8.19921875" style="74" customWidth="1"/>
    <col min="8193" max="8212" width="3.8984375" style="74" customWidth="1"/>
    <col min="8213" max="8447" width="4.19921875" style="74"/>
    <col min="8448" max="8448" width="8.19921875" style="74" customWidth="1"/>
    <col min="8449" max="8468" width="3.8984375" style="74" customWidth="1"/>
    <col min="8469" max="8703" width="4.19921875" style="74"/>
    <col min="8704" max="8704" width="8.19921875" style="74" customWidth="1"/>
    <col min="8705" max="8724" width="3.8984375" style="74" customWidth="1"/>
    <col min="8725" max="8959" width="4.19921875" style="74"/>
    <col min="8960" max="8960" width="8.19921875" style="74" customWidth="1"/>
    <col min="8961" max="8980" width="3.8984375" style="74" customWidth="1"/>
    <col min="8981" max="9215" width="4.19921875" style="74"/>
    <col min="9216" max="9216" width="8.19921875" style="74" customWidth="1"/>
    <col min="9217" max="9236" width="3.8984375" style="74" customWidth="1"/>
    <col min="9237" max="9471" width="4.19921875" style="74"/>
    <col min="9472" max="9472" width="8.19921875" style="74" customWidth="1"/>
    <col min="9473" max="9492" width="3.8984375" style="74" customWidth="1"/>
    <col min="9493" max="9727" width="4.19921875" style="74"/>
    <col min="9728" max="9728" width="8.19921875" style="74" customWidth="1"/>
    <col min="9729" max="9748" width="3.8984375" style="74" customWidth="1"/>
    <col min="9749" max="9983" width="4.19921875" style="74"/>
    <col min="9984" max="9984" width="8.19921875" style="74" customWidth="1"/>
    <col min="9985" max="10004" width="3.8984375" style="74" customWidth="1"/>
    <col min="10005" max="10239" width="4.19921875" style="74"/>
    <col min="10240" max="10240" width="8.19921875" style="74" customWidth="1"/>
    <col min="10241" max="10260" width="3.8984375" style="74" customWidth="1"/>
    <col min="10261" max="10495" width="4.19921875" style="74"/>
    <col min="10496" max="10496" width="8.19921875" style="74" customWidth="1"/>
    <col min="10497" max="10516" width="3.8984375" style="74" customWidth="1"/>
    <col min="10517" max="10751" width="4.19921875" style="74"/>
    <col min="10752" max="10752" width="8.19921875" style="74" customWidth="1"/>
    <col min="10753" max="10772" width="3.8984375" style="74" customWidth="1"/>
    <col min="10773" max="11007" width="4.19921875" style="74"/>
    <col min="11008" max="11008" width="8.19921875" style="74" customWidth="1"/>
    <col min="11009" max="11028" width="3.8984375" style="74" customWidth="1"/>
    <col min="11029" max="11263" width="4.19921875" style="74"/>
    <col min="11264" max="11264" width="8.19921875" style="74" customWidth="1"/>
    <col min="11265" max="11284" width="3.8984375" style="74" customWidth="1"/>
    <col min="11285" max="11519" width="4.19921875" style="74"/>
    <col min="11520" max="11520" width="8.19921875" style="74" customWidth="1"/>
    <col min="11521" max="11540" width="3.8984375" style="74" customWidth="1"/>
    <col min="11541" max="11775" width="4.19921875" style="74"/>
    <col min="11776" max="11776" width="8.19921875" style="74" customWidth="1"/>
    <col min="11777" max="11796" width="3.8984375" style="74" customWidth="1"/>
    <col min="11797" max="12031" width="4.19921875" style="74"/>
    <col min="12032" max="12032" width="8.19921875" style="74" customWidth="1"/>
    <col min="12033" max="12052" width="3.8984375" style="74" customWidth="1"/>
    <col min="12053" max="12287" width="4.19921875" style="74"/>
    <col min="12288" max="12288" width="8.19921875" style="74" customWidth="1"/>
    <col min="12289" max="12308" width="3.8984375" style="74" customWidth="1"/>
    <col min="12309" max="12543" width="4.19921875" style="74"/>
    <col min="12544" max="12544" width="8.19921875" style="74" customWidth="1"/>
    <col min="12545" max="12564" width="3.8984375" style="74" customWidth="1"/>
    <col min="12565" max="12799" width="4.19921875" style="74"/>
    <col min="12800" max="12800" width="8.19921875" style="74" customWidth="1"/>
    <col min="12801" max="12820" width="3.8984375" style="74" customWidth="1"/>
    <col min="12821" max="13055" width="4.19921875" style="74"/>
    <col min="13056" max="13056" width="8.19921875" style="74" customWidth="1"/>
    <col min="13057" max="13076" width="3.8984375" style="74" customWidth="1"/>
    <col min="13077" max="13311" width="4.19921875" style="74"/>
    <col min="13312" max="13312" width="8.19921875" style="74" customWidth="1"/>
    <col min="13313" max="13332" width="3.8984375" style="74" customWidth="1"/>
    <col min="13333" max="13567" width="4.19921875" style="74"/>
    <col min="13568" max="13568" width="8.19921875" style="74" customWidth="1"/>
    <col min="13569" max="13588" width="3.8984375" style="74" customWidth="1"/>
    <col min="13589" max="13823" width="4.19921875" style="74"/>
    <col min="13824" max="13824" width="8.19921875" style="74" customWidth="1"/>
    <col min="13825" max="13844" width="3.8984375" style="74" customWidth="1"/>
    <col min="13845" max="14079" width="4.19921875" style="74"/>
    <col min="14080" max="14080" width="8.19921875" style="74" customWidth="1"/>
    <col min="14081" max="14100" width="3.8984375" style="74" customWidth="1"/>
    <col min="14101" max="14335" width="4.19921875" style="74"/>
    <col min="14336" max="14336" width="8.19921875" style="74" customWidth="1"/>
    <col min="14337" max="14356" width="3.8984375" style="74" customWidth="1"/>
    <col min="14357" max="14591" width="4.19921875" style="74"/>
    <col min="14592" max="14592" width="8.19921875" style="74" customWidth="1"/>
    <col min="14593" max="14612" width="3.8984375" style="74" customWidth="1"/>
    <col min="14613" max="14847" width="4.19921875" style="74"/>
    <col min="14848" max="14848" width="8.19921875" style="74" customWidth="1"/>
    <col min="14849" max="14868" width="3.8984375" style="74" customWidth="1"/>
    <col min="14869" max="15103" width="4.19921875" style="74"/>
    <col min="15104" max="15104" width="8.19921875" style="74" customWidth="1"/>
    <col min="15105" max="15124" width="3.8984375" style="74" customWidth="1"/>
    <col min="15125" max="15359" width="4.19921875" style="74"/>
    <col min="15360" max="15360" width="8.19921875" style="74" customWidth="1"/>
    <col min="15361" max="15380" width="3.8984375" style="74" customWidth="1"/>
    <col min="15381" max="15615" width="4.19921875" style="74"/>
    <col min="15616" max="15616" width="8.19921875" style="74" customWidth="1"/>
    <col min="15617" max="15636" width="3.8984375" style="74" customWidth="1"/>
    <col min="15637" max="15871" width="4.19921875" style="74"/>
    <col min="15872" max="15872" width="8.19921875" style="74" customWidth="1"/>
    <col min="15873" max="15892" width="3.8984375" style="74" customWidth="1"/>
    <col min="15893" max="16127" width="4.19921875" style="74"/>
    <col min="16128" max="16128" width="8.19921875" style="74" customWidth="1"/>
    <col min="16129" max="16148" width="3.8984375" style="74" customWidth="1"/>
    <col min="16149" max="16384" width="4.19921875" style="74"/>
  </cols>
  <sheetData>
    <row r="1" spans="1:20" ht="12.75" customHeight="1" x14ac:dyDescent="0.45">
      <c r="A1" s="78" t="s">
        <v>211</v>
      </c>
    </row>
    <row r="2" spans="1:20" ht="12.75" customHeight="1" x14ac:dyDescent="0.45">
      <c r="L2" s="58" t="s">
        <v>210</v>
      </c>
    </row>
    <row r="3" spans="1:20" ht="12.75" customHeight="1" thickBot="1" x14ac:dyDescent="0.5">
      <c r="A3" s="883"/>
      <c r="B3" s="57"/>
      <c r="C3" s="57"/>
      <c r="D3" s="57"/>
      <c r="E3" s="57"/>
      <c r="F3" s="57"/>
      <c r="G3" s="57"/>
      <c r="H3" s="57"/>
      <c r="I3" s="825"/>
    </row>
    <row r="4" spans="1:20" ht="12.75" customHeight="1" thickBot="1" x14ac:dyDescent="0.5">
      <c r="A4" s="883"/>
      <c r="B4" s="57"/>
      <c r="C4" s="57"/>
      <c r="D4" s="57"/>
      <c r="E4" s="57"/>
      <c r="F4" s="57"/>
      <c r="G4" s="57"/>
      <c r="H4" s="57"/>
      <c r="I4" s="825"/>
      <c r="N4" s="884" t="s">
        <v>209</v>
      </c>
      <c r="O4" s="885"/>
      <c r="P4" s="886"/>
      <c r="Q4" s="886"/>
      <c r="R4" s="886"/>
      <c r="S4" s="886"/>
      <c r="T4" s="887"/>
    </row>
    <row r="5" spans="1:20" ht="12.75" customHeight="1" thickBot="1" x14ac:dyDescent="0.25">
      <c r="B5" s="83"/>
      <c r="C5" s="55"/>
      <c r="D5" s="55"/>
      <c r="E5" s="55"/>
      <c r="F5" s="55"/>
      <c r="G5" s="55"/>
      <c r="H5" s="55"/>
    </row>
    <row r="6" spans="1:20" ht="12.75" customHeight="1" x14ac:dyDescent="0.2">
      <c r="A6" s="54"/>
      <c r="B6" s="888" t="s">
        <v>195</v>
      </c>
      <c r="C6" s="889"/>
      <c r="D6" s="890"/>
      <c r="E6" s="891"/>
      <c r="F6" s="891"/>
      <c r="G6" s="891"/>
      <c r="H6" s="891"/>
      <c r="I6" s="891"/>
      <c r="J6" s="891"/>
      <c r="K6" s="891"/>
      <c r="L6" s="891"/>
      <c r="M6" s="891"/>
      <c r="N6" s="891"/>
      <c r="O6" s="891"/>
      <c r="P6" s="891"/>
      <c r="Q6" s="891"/>
      <c r="R6" s="892"/>
      <c r="S6" s="892"/>
      <c r="T6" s="893"/>
    </row>
    <row r="7" spans="1:20" ht="12.75" customHeight="1" x14ac:dyDescent="0.2">
      <c r="A7" s="50" t="s">
        <v>208</v>
      </c>
      <c r="B7" s="795" t="s">
        <v>207</v>
      </c>
      <c r="C7" s="820"/>
      <c r="D7" s="870"/>
      <c r="E7" s="799"/>
      <c r="F7" s="799"/>
      <c r="G7" s="799"/>
      <c r="H7" s="799"/>
      <c r="I7" s="799"/>
      <c r="J7" s="799"/>
      <c r="K7" s="799"/>
      <c r="L7" s="799"/>
      <c r="M7" s="799"/>
      <c r="N7" s="799"/>
      <c r="O7" s="799"/>
      <c r="P7" s="799"/>
      <c r="Q7" s="799"/>
      <c r="R7" s="800"/>
      <c r="S7" s="800"/>
      <c r="T7" s="871"/>
    </row>
    <row r="8" spans="1:20" ht="12.75" customHeight="1" x14ac:dyDescent="0.45">
      <c r="A8" s="50"/>
      <c r="B8" s="859" t="s">
        <v>206</v>
      </c>
      <c r="C8" s="858"/>
      <c r="D8" s="53" t="s">
        <v>205</v>
      </c>
      <c r="E8" s="52"/>
      <c r="F8" s="52"/>
      <c r="G8" s="52"/>
      <c r="H8" s="52"/>
      <c r="I8" s="52"/>
      <c r="J8" s="52"/>
      <c r="K8" s="52"/>
      <c r="L8" s="52"/>
      <c r="M8" s="52"/>
      <c r="N8" s="52"/>
      <c r="O8" s="52"/>
      <c r="P8" s="52"/>
      <c r="Q8" s="52"/>
      <c r="R8" s="52"/>
      <c r="S8" s="52"/>
      <c r="T8" s="51"/>
    </row>
    <row r="9" spans="1:20" ht="12.75" customHeight="1" x14ac:dyDescent="0.45">
      <c r="A9" s="50" t="s">
        <v>204</v>
      </c>
      <c r="B9" s="894"/>
      <c r="C9" s="876"/>
      <c r="D9" s="49"/>
      <c r="E9" s="46"/>
      <c r="F9" s="48" t="s">
        <v>203</v>
      </c>
      <c r="G9" s="86"/>
      <c r="H9" s="86"/>
      <c r="I9" s="895" t="s">
        <v>202</v>
      </c>
      <c r="J9" s="895"/>
      <c r="K9" s="46"/>
      <c r="L9" s="46"/>
      <c r="M9" s="46"/>
      <c r="N9" s="46"/>
      <c r="O9" s="46"/>
      <c r="P9" s="46"/>
      <c r="Q9" s="46"/>
      <c r="R9" s="46"/>
      <c r="S9" s="46"/>
      <c r="T9" s="45"/>
    </row>
    <row r="10" spans="1:20" ht="12.75" customHeight="1" x14ac:dyDescent="0.45">
      <c r="A10" s="44"/>
      <c r="B10" s="790"/>
      <c r="C10" s="791"/>
      <c r="D10" s="43"/>
      <c r="E10" s="42"/>
      <c r="F10" s="42"/>
      <c r="G10" s="42"/>
      <c r="H10" s="42"/>
      <c r="I10" s="42"/>
      <c r="J10" s="42"/>
      <c r="K10" s="42"/>
      <c r="L10" s="42"/>
      <c r="M10" s="42"/>
      <c r="N10" s="42"/>
      <c r="O10" s="42"/>
      <c r="P10" s="42"/>
      <c r="Q10" s="42"/>
      <c r="R10" s="42"/>
      <c r="S10" s="42"/>
      <c r="T10" s="41"/>
    </row>
    <row r="11" spans="1:20" ht="12.75" customHeight="1" x14ac:dyDescent="0.2">
      <c r="A11" s="40"/>
      <c r="B11" s="795" t="s">
        <v>201</v>
      </c>
      <c r="C11" s="820"/>
      <c r="D11" s="820" t="s">
        <v>200</v>
      </c>
      <c r="E11" s="820"/>
      <c r="F11" s="867"/>
      <c r="G11" s="867"/>
      <c r="H11" s="867"/>
      <c r="I11" s="867"/>
      <c r="J11" s="868"/>
      <c r="K11" s="869" t="s">
        <v>199</v>
      </c>
      <c r="L11" s="869"/>
      <c r="M11" s="870"/>
      <c r="N11" s="799"/>
      <c r="O11" s="799"/>
      <c r="P11" s="799"/>
      <c r="Q11" s="799"/>
      <c r="R11" s="800"/>
      <c r="S11" s="800"/>
      <c r="T11" s="871"/>
    </row>
    <row r="12" spans="1:20" ht="12.75" customHeight="1" x14ac:dyDescent="0.2">
      <c r="A12" s="872" t="s">
        <v>198</v>
      </c>
      <c r="B12" s="837"/>
      <c r="C12" s="837"/>
      <c r="D12" s="837"/>
      <c r="E12" s="837"/>
      <c r="F12" s="837"/>
      <c r="G12" s="837"/>
      <c r="H12" s="837"/>
      <c r="I12" s="873"/>
      <c r="J12" s="786" t="s">
        <v>197</v>
      </c>
      <c r="K12" s="787"/>
      <c r="L12" s="787"/>
      <c r="M12" s="787"/>
      <c r="N12" s="787"/>
      <c r="O12" s="787"/>
      <c r="P12" s="787"/>
      <c r="Q12" s="787"/>
      <c r="R12" s="793"/>
      <c r="S12" s="793"/>
      <c r="T12" s="794"/>
    </row>
    <row r="13" spans="1:20" ht="13.2" x14ac:dyDescent="0.2">
      <c r="A13" s="874" t="s">
        <v>196</v>
      </c>
      <c r="B13" s="875"/>
      <c r="C13" s="820" t="s">
        <v>195</v>
      </c>
      <c r="D13" s="786"/>
      <c r="E13" s="39"/>
      <c r="F13" s="38"/>
      <c r="G13" s="38"/>
      <c r="H13" s="38"/>
      <c r="I13" s="37"/>
      <c r="J13" s="798" t="s">
        <v>194</v>
      </c>
      <c r="K13" s="876"/>
      <c r="L13" s="877" t="s">
        <v>193</v>
      </c>
      <c r="M13" s="878"/>
      <c r="N13" s="878"/>
      <c r="O13" s="878"/>
      <c r="P13" s="878"/>
      <c r="Q13" s="878"/>
      <c r="R13" s="800"/>
      <c r="S13" s="800"/>
      <c r="T13" s="871"/>
    </row>
    <row r="14" spans="1:20" ht="20.25" customHeight="1" x14ac:dyDescent="0.2">
      <c r="A14" s="879" t="s">
        <v>192</v>
      </c>
      <c r="B14" s="880"/>
      <c r="C14" s="820" t="s">
        <v>191</v>
      </c>
      <c r="D14" s="786"/>
      <c r="E14" s="789"/>
      <c r="F14" s="881"/>
      <c r="G14" s="881"/>
      <c r="H14" s="881"/>
      <c r="I14" s="882"/>
      <c r="J14" s="789"/>
      <c r="K14" s="790"/>
      <c r="L14" s="70"/>
      <c r="M14" s="71"/>
      <c r="N14" s="71"/>
      <c r="O14" s="71"/>
      <c r="P14" s="71"/>
      <c r="Q14" s="71"/>
      <c r="R14" s="71"/>
      <c r="S14" s="71"/>
      <c r="T14" s="34"/>
    </row>
    <row r="15" spans="1:20" ht="12.75" customHeight="1" x14ac:dyDescent="0.45">
      <c r="A15" s="863" t="s">
        <v>190</v>
      </c>
      <c r="B15" s="859"/>
      <c r="C15" s="859"/>
      <c r="D15" s="859"/>
      <c r="E15" s="858"/>
      <c r="F15" s="820" t="s">
        <v>189</v>
      </c>
      <c r="G15" s="820"/>
      <c r="H15" s="820"/>
      <c r="I15" s="836" t="s">
        <v>188</v>
      </c>
      <c r="J15" s="837"/>
      <c r="K15" s="838"/>
      <c r="L15" s="820" t="s">
        <v>187</v>
      </c>
      <c r="M15" s="820"/>
      <c r="N15" s="820"/>
      <c r="O15" s="820" t="s">
        <v>186</v>
      </c>
      <c r="P15" s="820"/>
      <c r="Q15" s="786"/>
      <c r="R15" s="865" t="s">
        <v>185</v>
      </c>
      <c r="S15" s="865"/>
      <c r="T15" s="866"/>
    </row>
    <row r="16" spans="1:20" ht="12.75" customHeight="1" x14ac:dyDescent="0.45">
      <c r="A16" s="864"/>
      <c r="B16" s="790"/>
      <c r="C16" s="790"/>
      <c r="D16" s="790"/>
      <c r="E16" s="791"/>
      <c r="F16" s="72" t="s">
        <v>180</v>
      </c>
      <c r="G16" s="786" t="s">
        <v>179</v>
      </c>
      <c r="H16" s="795"/>
      <c r="I16" s="77" t="s">
        <v>180</v>
      </c>
      <c r="J16" s="786" t="s">
        <v>179</v>
      </c>
      <c r="K16" s="795"/>
      <c r="L16" s="77" t="s">
        <v>180</v>
      </c>
      <c r="M16" s="786" t="s">
        <v>179</v>
      </c>
      <c r="N16" s="795"/>
      <c r="O16" s="77" t="s">
        <v>180</v>
      </c>
      <c r="P16" s="786" t="s">
        <v>179</v>
      </c>
      <c r="Q16" s="787"/>
      <c r="R16" s="77" t="s">
        <v>180</v>
      </c>
      <c r="S16" s="786" t="s">
        <v>179</v>
      </c>
      <c r="T16" s="860"/>
    </row>
    <row r="17" spans="1:20" ht="12.75" customHeight="1" x14ac:dyDescent="0.45">
      <c r="A17" s="82"/>
      <c r="B17" s="857" t="s">
        <v>178</v>
      </c>
      <c r="C17" s="858"/>
      <c r="D17" s="836" t="s">
        <v>177</v>
      </c>
      <c r="E17" s="838"/>
      <c r="F17" s="77"/>
      <c r="G17" s="786"/>
      <c r="H17" s="795"/>
      <c r="I17" s="77"/>
      <c r="J17" s="786"/>
      <c r="K17" s="795"/>
      <c r="L17" s="77"/>
      <c r="M17" s="786"/>
      <c r="N17" s="795"/>
      <c r="O17" s="77"/>
      <c r="P17" s="786"/>
      <c r="Q17" s="787"/>
      <c r="R17" s="77"/>
      <c r="S17" s="786"/>
      <c r="T17" s="860"/>
    </row>
    <row r="18" spans="1:20" ht="12.75" customHeight="1" x14ac:dyDescent="0.45">
      <c r="A18" s="82"/>
      <c r="B18" s="789"/>
      <c r="C18" s="791"/>
      <c r="D18" s="836" t="s">
        <v>176</v>
      </c>
      <c r="E18" s="838"/>
      <c r="F18" s="77"/>
      <c r="G18" s="786"/>
      <c r="H18" s="795"/>
      <c r="I18" s="77"/>
      <c r="J18" s="786"/>
      <c r="K18" s="795"/>
      <c r="L18" s="77"/>
      <c r="M18" s="786"/>
      <c r="N18" s="795"/>
      <c r="O18" s="77"/>
      <c r="P18" s="786"/>
      <c r="Q18" s="787"/>
      <c r="R18" s="77"/>
      <c r="S18" s="786"/>
      <c r="T18" s="860"/>
    </row>
    <row r="19" spans="1:20" ht="12.75" customHeight="1" x14ac:dyDescent="0.45">
      <c r="A19" s="82"/>
      <c r="B19" s="836" t="s">
        <v>175</v>
      </c>
      <c r="C19" s="837"/>
      <c r="D19" s="837"/>
      <c r="E19" s="838"/>
      <c r="F19" s="786"/>
      <c r="G19" s="787"/>
      <c r="H19" s="795"/>
      <c r="I19" s="786"/>
      <c r="J19" s="787"/>
      <c r="K19" s="795"/>
      <c r="L19" s="786"/>
      <c r="M19" s="787"/>
      <c r="N19" s="795"/>
      <c r="O19" s="786"/>
      <c r="P19" s="787"/>
      <c r="Q19" s="787"/>
      <c r="R19" s="786"/>
      <c r="S19" s="787"/>
      <c r="T19" s="860"/>
    </row>
    <row r="20" spans="1:20" ht="12.75" customHeight="1" x14ac:dyDescent="0.45">
      <c r="A20" s="82"/>
      <c r="B20" s="836" t="s">
        <v>174</v>
      </c>
      <c r="C20" s="837"/>
      <c r="D20" s="837"/>
      <c r="E20" s="838"/>
      <c r="F20" s="779"/>
      <c r="G20" s="780"/>
      <c r="H20" s="861"/>
      <c r="I20" s="779"/>
      <c r="J20" s="780"/>
      <c r="K20" s="861"/>
      <c r="L20" s="779"/>
      <c r="M20" s="780"/>
      <c r="N20" s="861"/>
      <c r="O20" s="779"/>
      <c r="P20" s="780"/>
      <c r="Q20" s="780"/>
      <c r="R20" s="779"/>
      <c r="S20" s="780"/>
      <c r="T20" s="862"/>
    </row>
    <row r="21" spans="1:20" ht="12.75" customHeight="1" x14ac:dyDescent="0.45">
      <c r="A21" s="82"/>
      <c r="B21" s="859"/>
      <c r="C21" s="859"/>
      <c r="D21" s="859"/>
      <c r="E21" s="858"/>
      <c r="F21" s="820" t="s">
        <v>184</v>
      </c>
      <c r="G21" s="820"/>
      <c r="H21" s="820"/>
      <c r="I21" s="786" t="s">
        <v>183</v>
      </c>
      <c r="J21" s="787"/>
      <c r="K21" s="795"/>
      <c r="L21" s="836" t="s">
        <v>182</v>
      </c>
      <c r="M21" s="837"/>
      <c r="N21" s="838"/>
      <c r="O21" s="786" t="s">
        <v>181</v>
      </c>
      <c r="P21" s="787"/>
      <c r="Q21" s="787"/>
      <c r="R21" s="84"/>
      <c r="T21" s="13"/>
    </row>
    <row r="22" spans="1:20" ht="12.75" customHeight="1" x14ac:dyDescent="0.45">
      <c r="A22" s="82"/>
      <c r="B22" s="790"/>
      <c r="C22" s="790"/>
      <c r="D22" s="790"/>
      <c r="E22" s="791"/>
      <c r="F22" s="72" t="s">
        <v>180</v>
      </c>
      <c r="G22" s="786" t="s">
        <v>179</v>
      </c>
      <c r="H22" s="795"/>
      <c r="I22" s="77" t="s">
        <v>180</v>
      </c>
      <c r="J22" s="786" t="s">
        <v>179</v>
      </c>
      <c r="K22" s="795"/>
      <c r="L22" s="77" t="s">
        <v>180</v>
      </c>
      <c r="M22" s="786" t="s">
        <v>179</v>
      </c>
      <c r="N22" s="795"/>
      <c r="O22" s="77" t="s">
        <v>180</v>
      </c>
      <c r="P22" s="786" t="s">
        <v>179</v>
      </c>
      <c r="Q22" s="787"/>
      <c r="R22" s="84"/>
      <c r="T22" s="13"/>
    </row>
    <row r="23" spans="1:20" ht="12.75" customHeight="1" x14ac:dyDescent="0.45">
      <c r="A23" s="82"/>
      <c r="B23" s="857" t="s">
        <v>178</v>
      </c>
      <c r="C23" s="858"/>
      <c r="D23" s="836" t="s">
        <v>177</v>
      </c>
      <c r="E23" s="838"/>
      <c r="F23" s="77"/>
      <c r="G23" s="786"/>
      <c r="H23" s="795"/>
      <c r="I23" s="77"/>
      <c r="J23" s="786"/>
      <c r="K23" s="795"/>
      <c r="L23" s="77"/>
      <c r="M23" s="786"/>
      <c r="N23" s="795"/>
      <c r="O23" s="77"/>
      <c r="P23" s="786"/>
      <c r="Q23" s="787"/>
      <c r="R23" s="84"/>
      <c r="T23" s="13"/>
    </row>
    <row r="24" spans="1:20" ht="12.75" customHeight="1" x14ac:dyDescent="0.45">
      <c r="A24" s="82"/>
      <c r="B24" s="789"/>
      <c r="C24" s="791"/>
      <c r="D24" s="836" t="s">
        <v>176</v>
      </c>
      <c r="E24" s="838"/>
      <c r="F24" s="77"/>
      <c r="G24" s="786"/>
      <c r="H24" s="795"/>
      <c r="I24" s="77"/>
      <c r="J24" s="786"/>
      <c r="K24" s="795"/>
      <c r="L24" s="77"/>
      <c r="M24" s="786"/>
      <c r="N24" s="795"/>
      <c r="O24" s="77"/>
      <c r="P24" s="786"/>
      <c r="Q24" s="787"/>
      <c r="R24" s="84"/>
      <c r="T24" s="13"/>
    </row>
    <row r="25" spans="1:20" ht="12.75" customHeight="1" x14ac:dyDescent="0.45">
      <c r="A25" s="82"/>
      <c r="B25" s="836" t="s">
        <v>175</v>
      </c>
      <c r="C25" s="837"/>
      <c r="D25" s="837"/>
      <c r="E25" s="838"/>
      <c r="F25" s="786"/>
      <c r="G25" s="787"/>
      <c r="H25" s="795"/>
      <c r="I25" s="786"/>
      <c r="J25" s="787"/>
      <c r="K25" s="795"/>
      <c r="L25" s="786"/>
      <c r="M25" s="787"/>
      <c r="N25" s="795"/>
      <c r="O25" s="820"/>
      <c r="P25" s="820"/>
      <c r="Q25" s="786"/>
      <c r="R25" s="84"/>
      <c r="T25" s="13"/>
    </row>
    <row r="26" spans="1:20" ht="12.75" customHeight="1" x14ac:dyDescent="0.45">
      <c r="A26" s="82"/>
      <c r="B26" s="836" t="s">
        <v>174</v>
      </c>
      <c r="C26" s="837"/>
      <c r="D26" s="837"/>
      <c r="E26" s="838"/>
      <c r="F26" s="839"/>
      <c r="G26" s="840"/>
      <c r="H26" s="841"/>
      <c r="I26" s="839"/>
      <c r="J26" s="840"/>
      <c r="K26" s="841"/>
      <c r="L26" s="839"/>
      <c r="M26" s="840"/>
      <c r="N26" s="841"/>
      <c r="O26" s="842"/>
      <c r="P26" s="842"/>
      <c r="Q26" s="839"/>
      <c r="R26" s="84"/>
      <c r="T26" s="13"/>
    </row>
    <row r="27" spans="1:20" s="26" customFormat="1" ht="13.5" customHeight="1" x14ac:dyDescent="0.45">
      <c r="A27" s="30"/>
      <c r="B27" s="843" t="s">
        <v>173</v>
      </c>
      <c r="C27" s="844"/>
      <c r="D27" s="844"/>
      <c r="E27" s="845"/>
      <c r="F27" s="851" t="s">
        <v>172</v>
      </c>
      <c r="G27" s="792"/>
      <c r="H27" s="792"/>
      <c r="I27" s="792"/>
      <c r="J27" s="792"/>
      <c r="K27" s="792"/>
      <c r="L27" s="792"/>
      <c r="M27" s="792"/>
      <c r="N27" s="792"/>
      <c r="O27" s="792"/>
      <c r="P27" s="792"/>
      <c r="Q27" s="792"/>
      <c r="R27" s="792"/>
      <c r="S27" s="792"/>
      <c r="T27" s="852"/>
    </row>
    <row r="28" spans="1:20" s="26" customFormat="1" ht="13.5" customHeight="1" x14ac:dyDescent="0.45">
      <c r="A28" s="30"/>
      <c r="B28" s="846"/>
      <c r="C28" s="800"/>
      <c r="D28" s="800"/>
      <c r="E28" s="847"/>
      <c r="F28" s="28" t="s">
        <v>171</v>
      </c>
      <c r="G28" s="27"/>
      <c r="H28" s="27"/>
      <c r="I28" s="853" t="s">
        <v>170</v>
      </c>
      <c r="J28" s="853"/>
      <c r="K28" s="853"/>
      <c r="L28" s="853"/>
      <c r="M28" s="853" t="s">
        <v>169</v>
      </c>
      <c r="N28" s="853"/>
      <c r="O28" s="853"/>
      <c r="P28" s="853"/>
      <c r="Q28" s="853" t="s">
        <v>168</v>
      </c>
      <c r="R28" s="853"/>
      <c r="S28" s="853"/>
      <c r="T28" s="854"/>
    </row>
    <row r="29" spans="1:20" s="26" customFormat="1" ht="13.5" customHeight="1" x14ac:dyDescent="0.2">
      <c r="A29" s="30"/>
      <c r="B29" s="846"/>
      <c r="C29" s="800"/>
      <c r="D29" s="800"/>
      <c r="E29" s="847"/>
      <c r="F29" s="28" t="s">
        <v>167</v>
      </c>
      <c r="G29" s="27"/>
      <c r="H29" s="27"/>
      <c r="I29" s="851"/>
      <c r="J29" s="855"/>
      <c r="K29" s="855"/>
      <c r="L29" s="856"/>
      <c r="M29" s="851"/>
      <c r="N29" s="855"/>
      <c r="O29" s="855"/>
      <c r="P29" s="856"/>
      <c r="Q29" s="851"/>
      <c r="R29" s="793"/>
      <c r="S29" s="793"/>
      <c r="T29" s="794"/>
    </row>
    <row r="30" spans="1:20" s="26" customFormat="1" ht="13.5" customHeight="1" x14ac:dyDescent="0.2">
      <c r="A30" s="30"/>
      <c r="B30" s="846"/>
      <c r="C30" s="800"/>
      <c r="D30" s="800"/>
      <c r="E30" s="847"/>
      <c r="F30" s="28" t="s">
        <v>166</v>
      </c>
      <c r="G30" s="27"/>
      <c r="H30" s="27"/>
      <c r="I30" s="851"/>
      <c r="J30" s="855"/>
      <c r="K30" s="855"/>
      <c r="L30" s="856"/>
      <c r="M30" s="851"/>
      <c r="N30" s="855"/>
      <c r="O30" s="855"/>
      <c r="P30" s="856"/>
      <c r="Q30" s="851"/>
      <c r="R30" s="793"/>
      <c r="S30" s="793"/>
      <c r="T30" s="794"/>
    </row>
    <row r="31" spans="1:20" s="26" customFormat="1" ht="13.5" customHeight="1" x14ac:dyDescent="0.2">
      <c r="A31" s="29"/>
      <c r="B31" s="848"/>
      <c r="C31" s="849"/>
      <c r="D31" s="849"/>
      <c r="E31" s="850"/>
      <c r="F31" s="28" t="s">
        <v>165</v>
      </c>
      <c r="G31" s="27"/>
      <c r="H31" s="27"/>
      <c r="I31" s="851"/>
      <c r="J31" s="855"/>
      <c r="K31" s="855"/>
      <c r="L31" s="856"/>
      <c r="M31" s="851"/>
      <c r="N31" s="855"/>
      <c r="O31" s="855"/>
      <c r="P31" s="856"/>
      <c r="Q31" s="851"/>
      <c r="R31" s="793"/>
      <c r="S31" s="793"/>
      <c r="T31" s="794"/>
    </row>
    <row r="32" spans="1:20" ht="12.75" customHeight="1" x14ac:dyDescent="0.45">
      <c r="A32" s="819" t="s">
        <v>164</v>
      </c>
      <c r="B32" s="820"/>
      <c r="C32" s="820"/>
      <c r="D32" s="820"/>
      <c r="E32" s="820"/>
      <c r="F32" s="786"/>
      <c r="G32" s="787"/>
      <c r="H32" s="787"/>
      <c r="I32" s="787"/>
      <c r="J32" s="787"/>
      <c r="K32" s="787"/>
      <c r="L32" s="787"/>
      <c r="M32" s="787"/>
      <c r="N32" s="787"/>
      <c r="O32" s="787"/>
      <c r="P32" s="787"/>
      <c r="Q32" s="787"/>
      <c r="R32" s="781"/>
      <c r="S32" s="781"/>
      <c r="T32" s="782"/>
    </row>
    <row r="33" spans="1:21" ht="12.75" customHeight="1" x14ac:dyDescent="0.45">
      <c r="A33" s="819"/>
      <c r="B33" s="778" t="s">
        <v>163</v>
      </c>
      <c r="C33" s="778"/>
      <c r="D33" s="778"/>
      <c r="E33" s="778"/>
      <c r="F33" s="783" t="s">
        <v>162</v>
      </c>
      <c r="G33" s="784"/>
      <c r="H33" s="784"/>
      <c r="I33" s="784"/>
      <c r="J33" s="784"/>
      <c r="K33" s="784"/>
      <c r="L33" s="784"/>
      <c r="M33" s="784"/>
      <c r="N33" s="784"/>
      <c r="O33" s="784"/>
      <c r="P33" s="784"/>
      <c r="Q33" s="784"/>
      <c r="R33" s="781"/>
      <c r="S33" s="781"/>
      <c r="T33" s="782"/>
    </row>
    <row r="34" spans="1:21" ht="12.75" customHeight="1" x14ac:dyDescent="0.45">
      <c r="A34" s="819"/>
      <c r="B34" s="778" t="s">
        <v>161</v>
      </c>
      <c r="C34" s="778"/>
      <c r="D34" s="778"/>
      <c r="E34" s="778"/>
      <c r="F34" s="783" t="s">
        <v>160</v>
      </c>
      <c r="G34" s="784"/>
      <c r="H34" s="784"/>
      <c r="I34" s="784"/>
      <c r="J34" s="784"/>
      <c r="K34" s="784"/>
      <c r="L34" s="784"/>
      <c r="M34" s="784"/>
      <c r="N34" s="784"/>
      <c r="O34" s="784"/>
      <c r="P34" s="784"/>
      <c r="Q34" s="784"/>
      <c r="R34" s="781"/>
      <c r="S34" s="781"/>
      <c r="T34" s="782"/>
    </row>
    <row r="35" spans="1:21" ht="12.75" customHeight="1" x14ac:dyDescent="0.45">
      <c r="A35" s="819"/>
      <c r="B35" s="821" t="s">
        <v>159</v>
      </c>
      <c r="C35" s="822"/>
      <c r="D35" s="822"/>
      <c r="E35" s="823"/>
      <c r="F35" s="830" t="s">
        <v>158</v>
      </c>
      <c r="G35" s="831"/>
      <c r="H35" s="832" t="s">
        <v>157</v>
      </c>
      <c r="I35" s="832"/>
      <c r="J35" s="832"/>
      <c r="K35" s="832"/>
      <c r="L35" s="832"/>
      <c r="M35" s="832"/>
      <c r="N35" s="832"/>
      <c r="O35" s="832"/>
      <c r="P35" s="832"/>
      <c r="Q35" s="833"/>
      <c r="R35" s="25"/>
      <c r="S35" s="24"/>
      <c r="T35" s="23"/>
    </row>
    <row r="36" spans="1:21" ht="12.75" customHeight="1" x14ac:dyDescent="0.45">
      <c r="A36" s="819"/>
      <c r="B36" s="824"/>
      <c r="C36" s="825"/>
      <c r="D36" s="825"/>
      <c r="E36" s="826"/>
      <c r="F36" s="830"/>
      <c r="G36" s="831"/>
      <c r="H36" s="834" t="s">
        <v>156</v>
      </c>
      <c r="I36" s="834"/>
      <c r="J36" s="834" t="s">
        <v>155</v>
      </c>
      <c r="K36" s="834"/>
      <c r="L36" s="834" t="s">
        <v>154</v>
      </c>
      <c r="M36" s="834"/>
      <c r="N36" s="834" t="s">
        <v>153</v>
      </c>
      <c r="O36" s="834"/>
      <c r="P36" s="834" t="s">
        <v>152</v>
      </c>
      <c r="Q36" s="835"/>
      <c r="R36" s="84"/>
      <c r="T36" s="13"/>
    </row>
    <row r="37" spans="1:21" ht="12.75" customHeight="1" x14ac:dyDescent="0.45">
      <c r="A37" s="819"/>
      <c r="B37" s="824"/>
      <c r="C37" s="825"/>
      <c r="D37" s="825"/>
      <c r="E37" s="826"/>
      <c r="F37" s="814"/>
      <c r="G37" s="814"/>
      <c r="H37" s="814"/>
      <c r="I37" s="814"/>
      <c r="J37" s="814"/>
      <c r="K37" s="814"/>
      <c r="L37" s="814"/>
      <c r="M37" s="814"/>
      <c r="N37" s="814"/>
      <c r="O37" s="814"/>
      <c r="P37" s="814"/>
      <c r="Q37" s="815"/>
      <c r="R37" s="84"/>
      <c r="T37" s="13"/>
    </row>
    <row r="38" spans="1:21" ht="12.75" customHeight="1" x14ac:dyDescent="0.45">
      <c r="A38" s="819"/>
      <c r="B38" s="824"/>
      <c r="C38" s="825"/>
      <c r="D38" s="825"/>
      <c r="E38" s="826"/>
      <c r="F38" s="814" t="s">
        <v>151</v>
      </c>
      <c r="G38" s="814"/>
      <c r="H38" s="814" t="s">
        <v>150</v>
      </c>
      <c r="I38" s="815"/>
      <c r="J38" s="816" t="s">
        <v>149</v>
      </c>
      <c r="K38" s="816"/>
      <c r="L38" s="21"/>
      <c r="M38" s="21"/>
      <c r="N38" s="21"/>
      <c r="O38" s="21"/>
      <c r="P38" s="21"/>
      <c r="Q38" s="21"/>
      <c r="R38" s="17"/>
      <c r="S38" s="17"/>
      <c r="T38" s="20"/>
      <c r="U38" s="17"/>
    </row>
    <row r="39" spans="1:21" ht="12.75" customHeight="1" x14ac:dyDescent="0.45">
      <c r="A39" s="819"/>
      <c r="B39" s="824"/>
      <c r="C39" s="825"/>
      <c r="D39" s="825"/>
      <c r="E39" s="826"/>
      <c r="F39" s="814"/>
      <c r="G39" s="814"/>
      <c r="H39" s="814"/>
      <c r="I39" s="815"/>
      <c r="J39" s="816"/>
      <c r="K39" s="816"/>
      <c r="L39" s="17"/>
      <c r="M39" s="17"/>
      <c r="N39" s="17"/>
      <c r="O39" s="17"/>
      <c r="P39" s="17"/>
      <c r="Q39" s="17"/>
      <c r="R39" s="17"/>
      <c r="S39" s="17"/>
      <c r="T39" s="20"/>
      <c r="U39" s="17"/>
    </row>
    <row r="40" spans="1:21" ht="12.75" customHeight="1" x14ac:dyDescent="0.45">
      <c r="A40" s="819"/>
      <c r="B40" s="827"/>
      <c r="C40" s="828"/>
      <c r="D40" s="828"/>
      <c r="E40" s="829"/>
      <c r="F40" s="815"/>
      <c r="G40" s="817"/>
      <c r="H40" s="815"/>
      <c r="I40" s="818"/>
      <c r="J40" s="814"/>
      <c r="K40" s="814"/>
      <c r="L40" s="19"/>
      <c r="M40" s="19"/>
      <c r="N40" s="19"/>
      <c r="O40" s="19"/>
      <c r="P40" s="19"/>
      <c r="Q40" s="19"/>
      <c r="R40" s="19"/>
      <c r="S40" s="19"/>
      <c r="T40" s="18"/>
      <c r="U40" s="17"/>
    </row>
    <row r="41" spans="1:21" ht="12.75" customHeight="1" x14ac:dyDescent="0.45">
      <c r="A41" s="819"/>
      <c r="B41" s="783" t="s">
        <v>148</v>
      </c>
      <c r="C41" s="784"/>
      <c r="D41" s="784"/>
      <c r="E41" s="785"/>
      <c r="F41" s="786" t="s">
        <v>147</v>
      </c>
      <c r="G41" s="787"/>
      <c r="H41" s="787"/>
      <c r="I41" s="787"/>
      <c r="J41" s="787"/>
      <c r="K41" s="787"/>
      <c r="L41" s="787"/>
      <c r="M41" s="787"/>
      <c r="N41" s="787"/>
      <c r="O41" s="787"/>
      <c r="P41" s="787"/>
      <c r="Q41" s="787"/>
      <c r="R41" s="781"/>
      <c r="S41" s="781"/>
      <c r="T41" s="782"/>
    </row>
    <row r="42" spans="1:21" ht="12.75" customHeight="1" x14ac:dyDescent="0.45">
      <c r="A42" s="819"/>
      <c r="B42" s="778" t="s">
        <v>146</v>
      </c>
      <c r="C42" s="778"/>
      <c r="D42" s="778"/>
      <c r="E42" s="778"/>
      <c r="F42" s="779"/>
      <c r="G42" s="780"/>
      <c r="H42" s="780"/>
      <c r="I42" s="780"/>
      <c r="J42" s="780"/>
      <c r="K42" s="780"/>
      <c r="L42" s="780"/>
      <c r="M42" s="780"/>
      <c r="N42" s="780"/>
      <c r="O42" s="780"/>
      <c r="P42" s="780"/>
      <c r="Q42" s="780"/>
      <c r="R42" s="781"/>
      <c r="S42" s="781"/>
      <c r="T42" s="782"/>
    </row>
    <row r="43" spans="1:21" ht="12.75" customHeight="1" x14ac:dyDescent="0.45">
      <c r="A43" s="819"/>
      <c r="B43" s="783" t="s">
        <v>145</v>
      </c>
      <c r="C43" s="784"/>
      <c r="D43" s="784"/>
      <c r="E43" s="785"/>
      <c r="F43" s="786" t="s">
        <v>144</v>
      </c>
      <c r="G43" s="787"/>
      <c r="H43" s="787"/>
      <c r="I43" s="787"/>
      <c r="J43" s="787"/>
      <c r="K43" s="787"/>
      <c r="L43" s="787"/>
      <c r="M43" s="787"/>
      <c r="N43" s="787"/>
      <c r="O43" s="787"/>
      <c r="P43" s="787"/>
      <c r="Q43" s="787"/>
      <c r="R43" s="781"/>
      <c r="S43" s="781"/>
      <c r="T43" s="782"/>
    </row>
    <row r="44" spans="1:21" ht="12.75" customHeight="1" x14ac:dyDescent="0.45">
      <c r="A44" s="819"/>
      <c r="B44" s="778" t="s">
        <v>143</v>
      </c>
      <c r="C44" s="778"/>
      <c r="D44" s="778"/>
      <c r="E44" s="778"/>
      <c r="F44" s="786"/>
      <c r="G44" s="787"/>
      <c r="H44" s="787"/>
      <c r="I44" s="787"/>
      <c r="J44" s="787"/>
      <c r="K44" s="787"/>
      <c r="L44" s="787"/>
      <c r="M44" s="787"/>
      <c r="N44" s="787"/>
      <c r="O44" s="787"/>
      <c r="P44" s="787"/>
      <c r="Q44" s="787"/>
      <c r="R44" s="781"/>
      <c r="S44" s="781"/>
      <c r="T44" s="782"/>
    </row>
    <row r="45" spans="1:21" ht="12.75" customHeight="1" x14ac:dyDescent="0.45">
      <c r="A45" s="819"/>
      <c r="B45" s="778"/>
      <c r="C45" s="778"/>
      <c r="D45" s="778"/>
      <c r="E45" s="778"/>
      <c r="F45" s="786"/>
      <c r="G45" s="787"/>
      <c r="H45" s="787"/>
      <c r="I45" s="787"/>
      <c r="J45" s="787"/>
      <c r="K45" s="787"/>
      <c r="L45" s="787"/>
      <c r="M45" s="787"/>
      <c r="N45" s="787"/>
      <c r="O45" s="787"/>
      <c r="P45" s="787"/>
      <c r="Q45" s="787"/>
      <c r="R45" s="781"/>
      <c r="S45" s="781"/>
      <c r="T45" s="782"/>
    </row>
    <row r="46" spans="1:21" ht="12.75" customHeight="1" x14ac:dyDescent="0.45">
      <c r="A46" s="819"/>
      <c r="B46" s="778" t="s">
        <v>142</v>
      </c>
      <c r="C46" s="778"/>
      <c r="D46" s="778"/>
      <c r="E46" s="778"/>
      <c r="F46" s="786"/>
      <c r="G46" s="787"/>
      <c r="H46" s="787"/>
      <c r="I46" s="787"/>
      <c r="J46" s="787"/>
      <c r="K46" s="787"/>
      <c r="L46" s="787"/>
      <c r="M46" s="787"/>
      <c r="N46" s="787"/>
      <c r="O46" s="787"/>
      <c r="P46" s="787"/>
      <c r="Q46" s="787"/>
      <c r="R46" s="781"/>
      <c r="S46" s="781"/>
      <c r="T46" s="782"/>
    </row>
    <row r="47" spans="1:21" ht="12.75" customHeight="1" x14ac:dyDescent="0.2">
      <c r="A47" s="819"/>
      <c r="B47" s="778" t="s">
        <v>141</v>
      </c>
      <c r="C47" s="778"/>
      <c r="D47" s="778"/>
      <c r="E47" s="778"/>
      <c r="F47" s="789" t="s">
        <v>140</v>
      </c>
      <c r="G47" s="790"/>
      <c r="H47" s="790"/>
      <c r="I47" s="791"/>
      <c r="J47" s="789" t="s">
        <v>139</v>
      </c>
      <c r="K47" s="790"/>
      <c r="L47" s="790"/>
      <c r="M47" s="791"/>
      <c r="N47" s="786"/>
      <c r="O47" s="792"/>
      <c r="P47" s="792"/>
      <c r="Q47" s="792"/>
      <c r="R47" s="793"/>
      <c r="S47" s="793"/>
      <c r="T47" s="794"/>
    </row>
    <row r="48" spans="1:21" ht="12.75" customHeight="1" x14ac:dyDescent="0.2">
      <c r="A48" s="819"/>
      <c r="B48" s="788"/>
      <c r="C48" s="788"/>
      <c r="D48" s="788"/>
      <c r="E48" s="788"/>
      <c r="F48" s="786" t="s">
        <v>138</v>
      </c>
      <c r="G48" s="787"/>
      <c r="H48" s="787"/>
      <c r="I48" s="795"/>
      <c r="J48" s="796" t="s">
        <v>137</v>
      </c>
      <c r="K48" s="797"/>
      <c r="L48" s="81"/>
      <c r="M48" s="80"/>
      <c r="N48" s="14" t="s">
        <v>136</v>
      </c>
      <c r="O48" s="798"/>
      <c r="P48" s="799"/>
      <c r="Q48" s="799"/>
      <c r="R48" s="800"/>
      <c r="S48" s="800"/>
      <c r="T48" s="13"/>
    </row>
    <row r="49" spans="1:20" ht="12.75" customHeight="1" x14ac:dyDescent="0.2">
      <c r="A49" s="819"/>
      <c r="B49" s="788"/>
      <c r="C49" s="788"/>
      <c r="D49" s="788"/>
      <c r="E49" s="788"/>
      <c r="F49" s="786" t="s">
        <v>135</v>
      </c>
      <c r="G49" s="787"/>
      <c r="H49" s="787"/>
      <c r="I49" s="795"/>
      <c r="J49" s="786"/>
      <c r="K49" s="792"/>
      <c r="L49" s="792"/>
      <c r="M49" s="792"/>
      <c r="N49" s="792"/>
      <c r="O49" s="792"/>
      <c r="P49" s="792"/>
      <c r="Q49" s="792"/>
      <c r="R49" s="793"/>
      <c r="S49" s="793"/>
      <c r="T49" s="794"/>
    </row>
    <row r="50" spans="1:20" ht="12.75" customHeight="1" x14ac:dyDescent="0.45">
      <c r="A50" s="801" t="s">
        <v>134</v>
      </c>
      <c r="B50" s="792"/>
      <c r="C50" s="792"/>
      <c r="D50" s="792"/>
      <c r="E50" s="802"/>
      <c r="F50" s="786" t="s">
        <v>133</v>
      </c>
      <c r="G50" s="795"/>
      <c r="H50" s="12"/>
      <c r="I50" s="12"/>
      <c r="J50" s="11"/>
      <c r="K50" s="10"/>
      <c r="L50" s="803" t="s">
        <v>132</v>
      </c>
      <c r="M50" s="803"/>
      <c r="N50" s="803"/>
      <c r="O50" s="9"/>
      <c r="P50" s="73"/>
      <c r="Q50" s="73"/>
      <c r="R50" s="73"/>
      <c r="S50" s="73"/>
      <c r="T50" s="79"/>
    </row>
    <row r="51" spans="1:20" ht="26.25" customHeight="1" x14ac:dyDescent="0.45">
      <c r="A51" s="804" t="s">
        <v>131</v>
      </c>
      <c r="B51" s="781"/>
      <c r="C51" s="781"/>
      <c r="D51" s="781"/>
      <c r="E51" s="805"/>
      <c r="F51" s="786"/>
      <c r="G51" s="787"/>
      <c r="H51" s="787"/>
      <c r="I51" s="787"/>
      <c r="J51" s="787"/>
      <c r="K51" s="787"/>
      <c r="L51" s="787"/>
      <c r="M51" s="787"/>
      <c r="N51" s="787"/>
      <c r="O51" s="787"/>
      <c r="P51" s="787"/>
      <c r="Q51" s="787"/>
      <c r="R51" s="781"/>
      <c r="S51" s="781"/>
      <c r="T51" s="782"/>
    </row>
    <row r="52" spans="1:20" ht="39" customHeight="1" thickBot="1" x14ac:dyDescent="0.25">
      <c r="A52" s="806" t="s">
        <v>130</v>
      </c>
      <c r="B52" s="807"/>
      <c r="C52" s="807"/>
      <c r="D52" s="807"/>
      <c r="E52" s="807"/>
      <c r="F52" s="808" t="s">
        <v>129</v>
      </c>
      <c r="G52" s="809"/>
      <c r="H52" s="809"/>
      <c r="I52" s="809"/>
      <c r="J52" s="809"/>
      <c r="K52" s="809"/>
      <c r="L52" s="809"/>
      <c r="M52" s="809"/>
      <c r="N52" s="809"/>
      <c r="O52" s="809"/>
      <c r="P52" s="809"/>
      <c r="Q52" s="809"/>
      <c r="R52" s="810"/>
      <c r="S52" s="810"/>
      <c r="T52" s="811"/>
    </row>
    <row r="53" spans="1:20" ht="12.75" customHeight="1" x14ac:dyDescent="0.45">
      <c r="A53" s="6" t="s">
        <v>128</v>
      </c>
    </row>
    <row r="54" spans="1:20" ht="12.75" customHeight="1" x14ac:dyDescent="0.45">
      <c r="A54" s="812" t="s">
        <v>127</v>
      </c>
      <c r="B54" s="813"/>
      <c r="C54" s="813"/>
      <c r="D54" s="813"/>
      <c r="E54" s="813"/>
      <c r="F54" s="813"/>
      <c r="G54" s="813"/>
      <c r="H54" s="813"/>
      <c r="I54" s="813"/>
      <c r="J54" s="813"/>
      <c r="K54" s="813"/>
      <c r="L54" s="813"/>
      <c r="M54" s="813"/>
      <c r="N54" s="813"/>
      <c r="O54" s="813"/>
      <c r="P54" s="813"/>
      <c r="Q54" s="813"/>
      <c r="R54" s="813"/>
      <c r="S54" s="813"/>
      <c r="T54" s="813"/>
    </row>
    <row r="55" spans="1:20" ht="12.75" customHeight="1" x14ac:dyDescent="0.45">
      <c r="A55" s="812" t="s">
        <v>126</v>
      </c>
      <c r="B55" s="813"/>
      <c r="C55" s="813"/>
      <c r="D55" s="813"/>
      <c r="E55" s="813"/>
      <c r="F55" s="813"/>
      <c r="G55" s="813"/>
      <c r="H55" s="813"/>
      <c r="I55" s="813"/>
      <c r="J55" s="813"/>
      <c r="K55" s="813"/>
      <c r="L55" s="813"/>
      <c r="M55" s="813"/>
      <c r="N55" s="813"/>
      <c r="O55" s="813"/>
      <c r="P55" s="813"/>
      <c r="Q55" s="813"/>
      <c r="R55" s="813"/>
      <c r="S55" s="813"/>
      <c r="T55" s="813"/>
    </row>
    <row r="56" spans="1:20" ht="12.75" customHeight="1" x14ac:dyDescent="0.45">
      <c r="A56" s="812" t="s">
        <v>125</v>
      </c>
      <c r="B56" s="813"/>
      <c r="C56" s="813"/>
      <c r="D56" s="813"/>
      <c r="E56" s="813"/>
      <c r="F56" s="813"/>
      <c r="G56" s="813"/>
      <c r="H56" s="813"/>
      <c r="I56" s="813"/>
      <c r="J56" s="813"/>
      <c r="K56" s="813"/>
      <c r="L56" s="813"/>
      <c r="M56" s="813"/>
      <c r="N56" s="813"/>
      <c r="O56" s="813"/>
      <c r="P56" s="813"/>
      <c r="Q56" s="813"/>
      <c r="R56" s="813"/>
      <c r="S56" s="813"/>
      <c r="T56" s="813"/>
    </row>
    <row r="57" spans="1:20" s="85" customFormat="1" ht="13.5" customHeight="1" x14ac:dyDescent="0.45">
      <c r="A57" s="812" t="s">
        <v>124</v>
      </c>
      <c r="B57" s="812"/>
      <c r="C57" s="812"/>
      <c r="D57" s="812"/>
      <c r="E57" s="812"/>
      <c r="F57" s="812"/>
      <c r="G57" s="812"/>
      <c r="H57" s="812"/>
      <c r="I57" s="812"/>
      <c r="J57" s="812"/>
      <c r="K57" s="812"/>
      <c r="L57" s="812"/>
      <c r="M57" s="812"/>
      <c r="N57" s="812"/>
      <c r="O57" s="812"/>
      <c r="P57" s="812"/>
      <c r="Q57" s="812"/>
    </row>
    <row r="58" spans="1:20" ht="12.75" customHeight="1" x14ac:dyDescent="0.45">
      <c r="A58" s="812" t="s">
        <v>123</v>
      </c>
      <c r="B58" s="813"/>
      <c r="C58" s="813"/>
      <c r="D58" s="813"/>
      <c r="E58" s="813"/>
      <c r="F58" s="813"/>
      <c r="G58" s="813"/>
      <c r="H58" s="813"/>
      <c r="I58" s="813"/>
      <c r="J58" s="813"/>
      <c r="K58" s="813"/>
      <c r="L58" s="813"/>
      <c r="M58" s="813"/>
      <c r="N58" s="813"/>
      <c r="O58" s="813"/>
      <c r="P58" s="813"/>
      <c r="Q58" s="813"/>
      <c r="R58" s="813"/>
      <c r="S58" s="813"/>
      <c r="T58" s="813"/>
    </row>
    <row r="59" spans="1:20" ht="12.75" customHeight="1" x14ac:dyDescent="0.45">
      <c r="A59" s="812" t="s">
        <v>122</v>
      </c>
      <c r="B59" s="813"/>
      <c r="C59" s="813"/>
      <c r="D59" s="813"/>
      <c r="E59" s="813"/>
      <c r="F59" s="813"/>
      <c r="G59" s="813"/>
      <c r="H59" s="813"/>
      <c r="I59" s="813"/>
      <c r="J59" s="813"/>
      <c r="K59" s="813"/>
      <c r="L59" s="813"/>
      <c r="M59" s="813"/>
      <c r="N59" s="813"/>
      <c r="O59" s="813"/>
      <c r="P59" s="813"/>
      <c r="Q59" s="813"/>
      <c r="R59" s="813"/>
      <c r="S59" s="813"/>
      <c r="T59" s="813"/>
    </row>
    <row r="60" spans="1:20" ht="12.75" customHeight="1" x14ac:dyDescent="0.45">
      <c r="A60" s="812" t="s">
        <v>121</v>
      </c>
      <c r="B60" s="813"/>
      <c r="C60" s="813"/>
      <c r="D60" s="813"/>
      <c r="E60" s="813"/>
      <c r="F60" s="813"/>
      <c r="G60" s="813"/>
      <c r="H60" s="813"/>
      <c r="I60" s="813"/>
      <c r="J60" s="813"/>
      <c r="K60" s="813"/>
      <c r="L60" s="813"/>
      <c r="M60" s="813"/>
      <c r="N60" s="813"/>
      <c r="O60" s="813"/>
      <c r="P60" s="813"/>
      <c r="Q60" s="813"/>
      <c r="R60" s="813"/>
      <c r="S60" s="813"/>
      <c r="T60" s="813"/>
    </row>
    <row r="61" spans="1:20" ht="12.75" customHeight="1" x14ac:dyDescent="0.45">
      <c r="A61" s="75"/>
      <c r="B61" s="76"/>
      <c r="C61" s="76"/>
      <c r="D61" s="76"/>
      <c r="E61" s="76"/>
      <c r="F61" s="76"/>
      <c r="G61" s="76"/>
      <c r="H61" s="76"/>
      <c r="I61" s="76"/>
      <c r="J61" s="76"/>
      <c r="K61" s="76"/>
      <c r="L61" s="76"/>
      <c r="M61" s="76"/>
      <c r="N61" s="76"/>
      <c r="O61" s="76"/>
      <c r="P61" s="76"/>
      <c r="Q61" s="76"/>
    </row>
    <row r="62" spans="1:20" ht="12.75" customHeight="1" x14ac:dyDescent="0.45">
      <c r="A62" s="777"/>
      <c r="B62" s="777"/>
      <c r="C62" s="777"/>
    </row>
    <row r="63" spans="1:20" ht="12.75" customHeight="1" x14ac:dyDescent="0.45">
      <c r="A63" s="777"/>
      <c r="B63" s="777"/>
      <c r="C63" s="777"/>
    </row>
    <row r="64" spans="1:20" ht="12.75" customHeight="1" x14ac:dyDescent="0.45">
      <c r="A64" s="777"/>
      <c r="B64" s="777"/>
      <c r="C64" s="777"/>
    </row>
    <row r="65" spans="1:3" ht="12.75" customHeight="1" x14ac:dyDescent="0.45">
      <c r="A65" s="777"/>
      <c r="B65" s="777"/>
      <c r="C65" s="777"/>
    </row>
    <row r="66" spans="1:3" ht="12.75" customHeight="1" x14ac:dyDescent="0.45">
      <c r="A66" s="777"/>
      <c r="B66" s="777"/>
      <c r="C66" s="777"/>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47C9D-5392-4501-8A55-F0467E13B6B5}">
  <sheetPr codeName="Sheet4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211" customWidth="1"/>
    <col min="2" max="2" width="13" style="213" customWidth="1"/>
    <col min="3" max="3" width="6.59765625" style="211" customWidth="1"/>
    <col min="4" max="5" width="13.8984375" style="211" customWidth="1"/>
    <col min="6" max="36" width="2.296875" style="211" customWidth="1"/>
    <col min="37" max="37" width="6.59765625" style="211" customWidth="1"/>
    <col min="38" max="39" width="7.59765625" style="211" customWidth="1"/>
    <col min="40" max="40" width="5.59765625" style="211" customWidth="1"/>
    <col min="41" max="49" width="8.19921875" style="211"/>
    <col min="50" max="50" width="8.19921875" style="212"/>
    <col min="51" max="16384" width="8.19921875" style="211"/>
  </cols>
  <sheetData>
    <row r="1" spans="1:50" ht="18" customHeight="1" x14ac:dyDescent="0.45">
      <c r="A1" s="239" t="s">
        <v>455</v>
      </c>
      <c r="C1" s="239"/>
      <c r="D1" s="239"/>
      <c r="E1" s="239"/>
      <c r="F1" s="239"/>
      <c r="G1" s="239"/>
      <c r="H1" s="239"/>
      <c r="I1" s="239"/>
      <c r="J1" s="239"/>
      <c r="K1" s="239"/>
      <c r="L1" s="239"/>
      <c r="M1" s="239"/>
      <c r="N1" s="239"/>
      <c r="O1" s="239"/>
      <c r="P1" s="239"/>
      <c r="Q1" s="239"/>
      <c r="R1" s="239"/>
      <c r="S1" s="239"/>
      <c r="T1" s="239"/>
      <c r="U1" s="239"/>
      <c r="V1" s="239"/>
      <c r="W1" s="239"/>
      <c r="X1" s="217"/>
      <c r="Y1" s="217"/>
      <c r="Z1" s="219"/>
      <c r="AA1" s="219"/>
      <c r="AB1" s="219"/>
      <c r="AC1" s="219"/>
      <c r="AD1" s="240"/>
      <c r="AE1" s="240"/>
      <c r="AF1" s="240"/>
      <c r="AG1" s="240"/>
      <c r="AH1" s="240"/>
      <c r="AI1" s="238" t="s">
        <v>454</v>
      </c>
      <c r="AJ1" s="238"/>
      <c r="AK1" s="929" t="str">
        <f>IF(チェックシート!$B$5="", "", チェックシート!$B$5)</f>
        <v/>
      </c>
      <c r="AL1" s="930"/>
      <c r="AM1" s="930"/>
      <c r="AN1" s="931"/>
      <c r="AX1" s="212" t="s">
        <v>453</v>
      </c>
    </row>
    <row r="2" spans="1:50" ht="18" customHeight="1" x14ac:dyDescent="0.45">
      <c r="A2" s="239" t="s">
        <v>452</v>
      </c>
      <c r="B2" s="233"/>
      <c r="C2" s="233"/>
      <c r="D2" s="233"/>
      <c r="E2" s="233"/>
      <c r="F2" s="233"/>
      <c r="G2" s="233"/>
      <c r="H2" s="233"/>
      <c r="I2" s="233"/>
      <c r="J2" s="233"/>
      <c r="K2" s="233"/>
      <c r="L2" s="233"/>
      <c r="M2" s="918">
        <v>2026</v>
      </c>
      <c r="N2" s="918"/>
      <c r="O2" s="918"/>
      <c r="P2" s="918"/>
      <c r="Q2" s="911" t="s">
        <v>336</v>
      </c>
      <c r="R2" s="911"/>
      <c r="S2" s="918"/>
      <c r="T2" s="918"/>
      <c r="U2" s="911" t="s">
        <v>451</v>
      </c>
      <c r="V2" s="911"/>
      <c r="W2" s="233"/>
      <c r="X2" s="233"/>
      <c r="Y2" s="233"/>
      <c r="Z2" s="219"/>
      <c r="AA2" s="219"/>
      <c r="AC2" s="238"/>
      <c r="AD2" s="233"/>
      <c r="AE2" s="233"/>
      <c r="AF2" s="233"/>
      <c r="AG2" s="233"/>
      <c r="AH2" s="233"/>
      <c r="AI2" s="238" t="s">
        <v>450</v>
      </c>
      <c r="AJ2" s="238"/>
      <c r="AK2" s="932" t="str">
        <f>IF(チェックシート!$B$4="", "", チェックシート!$B$4)</f>
        <v/>
      </c>
      <c r="AL2" s="933"/>
      <c r="AM2" s="933"/>
      <c r="AN2" s="934"/>
      <c r="AX2" s="212" t="s">
        <v>449</v>
      </c>
    </row>
    <row r="3" spans="1:50" ht="18" customHeight="1" x14ac:dyDescent="0.45">
      <c r="A3" s="237"/>
      <c r="B3" s="237"/>
      <c r="C3" s="237"/>
      <c r="D3" s="237"/>
      <c r="E3" s="237"/>
      <c r="F3" s="237"/>
      <c r="G3" s="237"/>
      <c r="H3" s="237"/>
      <c r="I3" s="237"/>
      <c r="J3" s="237"/>
      <c r="K3" s="237"/>
      <c r="L3" s="237"/>
      <c r="M3" s="237"/>
      <c r="N3" s="237"/>
      <c r="O3" s="237"/>
      <c r="P3" s="237"/>
      <c r="Q3" s="237"/>
      <c r="R3" s="237"/>
      <c r="S3" s="237"/>
      <c r="T3" s="237"/>
      <c r="U3" s="237"/>
      <c r="V3" s="237"/>
      <c r="W3" s="237"/>
      <c r="Y3" s="234"/>
      <c r="Z3" s="234"/>
      <c r="AA3" s="234"/>
      <c r="AB3" s="219"/>
      <c r="AC3" s="234"/>
      <c r="AD3" s="234"/>
      <c r="AE3" s="234"/>
      <c r="AF3" s="234"/>
      <c r="AG3" s="234"/>
      <c r="AH3" s="234"/>
      <c r="AI3" s="236" t="s">
        <v>448</v>
      </c>
      <c r="AJ3" s="238"/>
      <c r="AK3" s="898"/>
      <c r="AL3" s="899"/>
      <c r="AM3" s="899"/>
      <c r="AN3" s="900"/>
      <c r="AX3" s="212" t="s">
        <v>120</v>
      </c>
    </row>
    <row r="4" spans="1:50" ht="18" customHeight="1" x14ac:dyDescent="0.45">
      <c r="A4" s="237"/>
      <c r="B4" s="237"/>
      <c r="C4" s="237"/>
      <c r="D4" s="237"/>
      <c r="E4" s="237"/>
      <c r="F4" s="237"/>
      <c r="G4" s="237"/>
      <c r="H4" s="237"/>
      <c r="I4" s="237"/>
      <c r="J4" s="237"/>
      <c r="K4" s="237"/>
      <c r="L4" s="237"/>
      <c r="M4" s="237"/>
      <c r="N4" s="237"/>
      <c r="O4" s="237"/>
      <c r="P4" s="237"/>
      <c r="Q4" s="237"/>
      <c r="R4" s="237"/>
      <c r="S4" s="237"/>
      <c r="T4" s="237"/>
      <c r="U4" s="237"/>
      <c r="V4" s="237"/>
      <c r="W4" s="237"/>
      <c r="Y4" s="234"/>
      <c r="Z4" s="234"/>
      <c r="AA4" s="234"/>
      <c r="AB4" s="219"/>
      <c r="AC4" s="234"/>
      <c r="AD4" s="234"/>
      <c r="AE4" s="234"/>
      <c r="AF4" s="234"/>
      <c r="AG4" s="234"/>
      <c r="AH4" s="234"/>
      <c r="AI4" s="236" t="s">
        <v>447</v>
      </c>
      <c r="AJ4" s="238"/>
      <c r="AK4" s="898"/>
      <c r="AL4" s="899"/>
      <c r="AM4" s="899"/>
      <c r="AN4" s="900"/>
      <c r="AX4" s="212" t="s">
        <v>119</v>
      </c>
    </row>
    <row r="5" spans="1:50" ht="18" customHeight="1" x14ac:dyDescent="0.45">
      <c r="A5" s="237"/>
      <c r="B5" s="237"/>
      <c r="C5" s="237"/>
      <c r="D5" s="237"/>
      <c r="E5" s="237"/>
      <c r="F5" s="237"/>
      <c r="G5" s="237"/>
      <c r="H5" s="237"/>
      <c r="I5" s="237"/>
      <c r="J5" s="237"/>
      <c r="K5" s="237"/>
      <c r="L5" s="237"/>
      <c r="M5" s="237"/>
      <c r="N5" s="237"/>
      <c r="O5" s="237"/>
      <c r="P5" s="237"/>
      <c r="Q5" s="237"/>
      <c r="R5" s="237"/>
      <c r="S5" s="237"/>
      <c r="U5" s="237"/>
      <c r="V5" s="237"/>
      <c r="W5" s="237"/>
      <c r="Y5" s="234"/>
      <c r="Z5" s="234"/>
      <c r="AA5" s="234"/>
      <c r="AB5" s="219"/>
      <c r="AC5" s="234"/>
      <c r="AD5" s="234"/>
      <c r="AE5" s="234"/>
      <c r="AF5" s="234"/>
      <c r="AG5" s="236" t="s">
        <v>446</v>
      </c>
      <c r="AH5" s="901"/>
      <c r="AI5" s="901"/>
      <c r="AJ5" s="901"/>
      <c r="AK5" s="234" t="s">
        <v>445</v>
      </c>
      <c r="AL5" s="235"/>
      <c r="AM5" s="234" t="s">
        <v>444</v>
      </c>
      <c r="AN5" s="219"/>
      <c r="AX5" s="212" t="s">
        <v>118</v>
      </c>
    </row>
    <row r="6" spans="1:50" ht="9.9" customHeight="1" x14ac:dyDescent="0.45">
      <c r="A6" s="219"/>
      <c r="B6" s="226"/>
      <c r="C6" s="226"/>
      <c r="D6" s="226"/>
      <c r="E6" s="226"/>
      <c r="F6" s="226"/>
      <c r="G6" s="226"/>
      <c r="H6" s="226"/>
      <c r="I6" s="226"/>
      <c r="J6" s="226"/>
      <c r="K6" s="226"/>
      <c r="L6" s="226"/>
      <c r="M6" s="226"/>
      <c r="N6" s="226"/>
      <c r="O6" s="226"/>
      <c r="P6" s="226"/>
      <c r="Q6" s="226"/>
      <c r="R6" s="226"/>
      <c r="S6" s="226"/>
      <c r="T6" s="226"/>
      <c r="U6" s="226"/>
      <c r="V6" s="226"/>
      <c r="W6" s="226"/>
      <c r="X6" s="233"/>
      <c r="Y6" s="233"/>
      <c r="Z6" s="233"/>
      <c r="AA6" s="233"/>
      <c r="AB6" s="233"/>
      <c r="AC6" s="233"/>
      <c r="AD6" s="233"/>
      <c r="AE6" s="233"/>
      <c r="AF6" s="233"/>
      <c r="AG6" s="233"/>
      <c r="AH6" s="233"/>
      <c r="AI6" s="233"/>
      <c r="AJ6" s="233"/>
      <c r="AK6" s="233"/>
      <c r="AL6" s="233"/>
      <c r="AM6" s="219"/>
      <c r="AN6" s="219"/>
      <c r="AX6" s="212" t="s">
        <v>116</v>
      </c>
    </row>
    <row r="7" spans="1:50" ht="15" customHeight="1" x14ac:dyDescent="0.45">
      <c r="A7" s="919" t="s">
        <v>443</v>
      </c>
      <c r="B7" s="922" t="s">
        <v>442</v>
      </c>
      <c r="C7" s="905" t="s">
        <v>441</v>
      </c>
      <c r="D7" s="922" t="s">
        <v>440</v>
      </c>
      <c r="E7" s="922" t="s">
        <v>439</v>
      </c>
      <c r="F7" s="902" t="s">
        <v>698</v>
      </c>
      <c r="G7" s="903"/>
      <c r="H7" s="903"/>
      <c r="I7" s="903"/>
      <c r="J7" s="903"/>
      <c r="K7" s="903"/>
      <c r="L7" s="903"/>
      <c r="M7" s="903"/>
      <c r="N7" s="903"/>
      <c r="O7" s="903"/>
      <c r="P7" s="903"/>
      <c r="Q7" s="903"/>
      <c r="R7" s="903"/>
      <c r="S7" s="903"/>
      <c r="T7" s="903"/>
      <c r="U7" s="903"/>
      <c r="V7" s="903"/>
      <c r="W7" s="903"/>
      <c r="X7" s="903"/>
      <c r="Y7" s="903"/>
      <c r="Z7" s="903"/>
      <c r="AA7" s="903"/>
      <c r="AB7" s="903"/>
      <c r="AC7" s="903"/>
      <c r="AD7" s="903"/>
      <c r="AE7" s="903"/>
      <c r="AF7" s="903"/>
      <c r="AG7" s="903"/>
      <c r="AH7" s="903"/>
      <c r="AI7" s="903"/>
      <c r="AJ7" s="904"/>
      <c r="AK7" s="905" t="s">
        <v>438</v>
      </c>
      <c r="AL7" s="905" t="s">
        <v>437</v>
      </c>
      <c r="AM7" s="912" t="s">
        <v>436</v>
      </c>
      <c r="AN7" s="913"/>
      <c r="AX7" s="212" t="s">
        <v>114</v>
      </c>
    </row>
    <row r="8" spans="1:50" ht="15" customHeight="1" x14ac:dyDescent="0.45">
      <c r="A8" s="920"/>
      <c r="B8" s="923"/>
      <c r="C8" s="906"/>
      <c r="D8" s="923"/>
      <c r="E8" s="923"/>
      <c r="F8" s="908" t="s">
        <v>435</v>
      </c>
      <c r="G8" s="909"/>
      <c r="H8" s="909"/>
      <c r="I8" s="909"/>
      <c r="J8" s="909"/>
      <c r="K8" s="909"/>
      <c r="L8" s="910"/>
      <c r="M8" s="908" t="s">
        <v>434</v>
      </c>
      <c r="N8" s="909"/>
      <c r="O8" s="909"/>
      <c r="P8" s="909"/>
      <c r="Q8" s="909"/>
      <c r="R8" s="909"/>
      <c r="S8" s="910"/>
      <c r="T8" s="908" t="s">
        <v>433</v>
      </c>
      <c r="U8" s="909"/>
      <c r="V8" s="909"/>
      <c r="W8" s="909"/>
      <c r="X8" s="909"/>
      <c r="Y8" s="909"/>
      <c r="Z8" s="910"/>
      <c r="AA8" s="908" t="s">
        <v>432</v>
      </c>
      <c r="AB8" s="909"/>
      <c r="AC8" s="909"/>
      <c r="AD8" s="909"/>
      <c r="AE8" s="909"/>
      <c r="AF8" s="909"/>
      <c r="AG8" s="910"/>
      <c r="AH8" s="908" t="s">
        <v>431</v>
      </c>
      <c r="AI8" s="909"/>
      <c r="AJ8" s="910"/>
      <c r="AK8" s="906"/>
      <c r="AL8" s="906"/>
      <c r="AM8" s="914"/>
      <c r="AN8" s="915"/>
      <c r="AX8" s="212" t="s">
        <v>112</v>
      </c>
    </row>
    <row r="9" spans="1:50" ht="15" customHeight="1" x14ac:dyDescent="0.45">
      <c r="A9" s="920"/>
      <c r="B9" s="923"/>
      <c r="C9" s="906"/>
      <c r="D9" s="923"/>
      <c r="E9" s="923"/>
      <c r="F9" s="232">
        <f>DATE($M$2,$S$2,1)</f>
        <v>45992</v>
      </c>
      <c r="G9" s="232">
        <f>DATE($M$2,$S$2,2)</f>
        <v>45993</v>
      </c>
      <c r="H9" s="232">
        <f>DATE($M$2,$S$2,3)</f>
        <v>45994</v>
      </c>
      <c r="I9" s="232">
        <f>DATE($M$2,$S$2,4)</f>
        <v>45995</v>
      </c>
      <c r="J9" s="232">
        <f>DATE($M$2,$S$2,5)</f>
        <v>45996</v>
      </c>
      <c r="K9" s="232">
        <f>DATE($M$2,$S$2,6)</f>
        <v>45997</v>
      </c>
      <c r="L9" s="232">
        <f>DATE($M$2,$S$2,7)</f>
        <v>45998</v>
      </c>
      <c r="M9" s="232">
        <f>DATE($M$2,$S$2,8)</f>
        <v>45999</v>
      </c>
      <c r="N9" s="232">
        <f>DATE($M$2,$S$2,9)</f>
        <v>46000</v>
      </c>
      <c r="O9" s="232">
        <f>DATE($M$2,$S$2,10)</f>
        <v>46001</v>
      </c>
      <c r="P9" s="232">
        <f>DATE($M$2,$S$2,11)</f>
        <v>46002</v>
      </c>
      <c r="Q9" s="232">
        <f>DATE($M$2,$S$2,12)</f>
        <v>46003</v>
      </c>
      <c r="R9" s="232">
        <f>DATE($M$2,$S$2,13)</f>
        <v>46004</v>
      </c>
      <c r="S9" s="232">
        <f>DATE($M$2,$S$2,14)</f>
        <v>46005</v>
      </c>
      <c r="T9" s="232">
        <f>DATE($M$2,$S$2,15)</f>
        <v>46006</v>
      </c>
      <c r="U9" s="232">
        <f>DATE($M$2,$S$2,16)</f>
        <v>46007</v>
      </c>
      <c r="V9" s="232">
        <f>DATE($M$2,$S$2,17)</f>
        <v>46008</v>
      </c>
      <c r="W9" s="232">
        <f>DATE($M$2,$S$2,18)</f>
        <v>46009</v>
      </c>
      <c r="X9" s="232">
        <f>DATE($M$2,$S$2,19)</f>
        <v>46010</v>
      </c>
      <c r="Y9" s="232">
        <f>DATE($M$2,$S$2,20)</f>
        <v>46011</v>
      </c>
      <c r="Z9" s="232">
        <f>DATE($M$2,$S$2,21)</f>
        <v>46012</v>
      </c>
      <c r="AA9" s="232">
        <f>DATE($M$2,$S$2,22)</f>
        <v>46013</v>
      </c>
      <c r="AB9" s="232">
        <f>DATE($M$2,$S$2,23)</f>
        <v>46014</v>
      </c>
      <c r="AC9" s="232">
        <f>DATE($M$2,$S$2,24)</f>
        <v>46015</v>
      </c>
      <c r="AD9" s="232">
        <f>DATE($M$2,$S$2,25)</f>
        <v>46016</v>
      </c>
      <c r="AE9" s="232">
        <f>DATE($M$2,$S$2,26)</f>
        <v>46017</v>
      </c>
      <c r="AF9" s="232">
        <f>DATE($M$2,$S$2,27)</f>
        <v>46018</v>
      </c>
      <c r="AG9" s="232">
        <f>DATE($M$2,$S$2,28)</f>
        <v>46019</v>
      </c>
      <c r="AH9" s="232">
        <f>IF(DAY(EOMONTH(F9,0))&lt;29,"",DATE($M$2,$S$2,29))</f>
        <v>46020</v>
      </c>
      <c r="AI9" s="232">
        <f>IF(DAY(EOMONTH(F9,0))&lt;30,"",DATE($M$2,$S$2,30))</f>
        <v>46021</v>
      </c>
      <c r="AJ9" s="232">
        <f>IF(DAY(EOMONTH(F9,0))&lt;31,"",DATE($M$2,$S$2,31))</f>
        <v>46022</v>
      </c>
      <c r="AK9" s="906"/>
      <c r="AL9" s="906"/>
      <c r="AM9" s="914"/>
      <c r="AN9" s="915"/>
      <c r="AX9" s="212" t="s">
        <v>109</v>
      </c>
    </row>
    <row r="10" spans="1:50" ht="15" customHeight="1" x14ac:dyDescent="0.45">
      <c r="A10" s="921"/>
      <c r="B10" s="924"/>
      <c r="C10" s="907"/>
      <c r="D10" s="924"/>
      <c r="E10" s="924"/>
      <c r="F10" s="231">
        <f>DATE($M$2,$S$2,1)</f>
        <v>45992</v>
      </c>
      <c r="G10" s="231">
        <f>DATE($M$2,$S$2,2)</f>
        <v>45993</v>
      </c>
      <c r="H10" s="231">
        <f>DATE($M$2,$S$2,3)</f>
        <v>45994</v>
      </c>
      <c r="I10" s="231">
        <f>DATE($M$2,$S$2,4)</f>
        <v>45995</v>
      </c>
      <c r="J10" s="231">
        <f>DATE($M$2,$S$2,5)</f>
        <v>45996</v>
      </c>
      <c r="K10" s="231">
        <f>DATE($M$2,$S$2,6)</f>
        <v>45997</v>
      </c>
      <c r="L10" s="231">
        <f>DATE($M$2,$S$2,7)</f>
        <v>45998</v>
      </c>
      <c r="M10" s="231">
        <f>DATE($M$2,$S$2,8)</f>
        <v>45999</v>
      </c>
      <c r="N10" s="231">
        <f>DATE($M$2,$S$2,9)</f>
        <v>46000</v>
      </c>
      <c r="O10" s="231">
        <f>DATE($M$2,$S$2,10)</f>
        <v>46001</v>
      </c>
      <c r="P10" s="231">
        <f>DATE($M$2,$S$2,11)</f>
        <v>46002</v>
      </c>
      <c r="Q10" s="231">
        <f>DATE($M$2,$S$2,12)</f>
        <v>46003</v>
      </c>
      <c r="R10" s="231">
        <f>DATE($M$2,$S$2,13)</f>
        <v>46004</v>
      </c>
      <c r="S10" s="231">
        <f>DATE($M$2,$S$2,14)</f>
        <v>46005</v>
      </c>
      <c r="T10" s="231">
        <f>DATE($M$2,$S$2,15)</f>
        <v>46006</v>
      </c>
      <c r="U10" s="231">
        <f>DATE($M$2,$S$2,16)</f>
        <v>46007</v>
      </c>
      <c r="V10" s="231">
        <f>DATE($M$2,$S$2,17)</f>
        <v>46008</v>
      </c>
      <c r="W10" s="231">
        <f>DATE($M$2,$S$2,18)</f>
        <v>46009</v>
      </c>
      <c r="X10" s="231">
        <f>DATE($M$2,$S$2,19)</f>
        <v>46010</v>
      </c>
      <c r="Y10" s="231">
        <f>DATE($M$2,$S$2,20)</f>
        <v>46011</v>
      </c>
      <c r="Z10" s="231">
        <f>DATE($M$2,$S$2,21)</f>
        <v>46012</v>
      </c>
      <c r="AA10" s="231">
        <f>DATE($M$2,$S$2,22)</f>
        <v>46013</v>
      </c>
      <c r="AB10" s="231">
        <f>DATE($M$2,$S$2,23)</f>
        <v>46014</v>
      </c>
      <c r="AC10" s="231">
        <f>DATE($M$2,$S$2,24)</f>
        <v>46015</v>
      </c>
      <c r="AD10" s="231">
        <f>DATE($M$2,$S$2,25)</f>
        <v>46016</v>
      </c>
      <c r="AE10" s="231">
        <f>DATE($M$2,$S$2,26)</f>
        <v>46017</v>
      </c>
      <c r="AF10" s="231">
        <f>DATE($M$2,$S$2,27)</f>
        <v>46018</v>
      </c>
      <c r="AG10" s="231">
        <f>DATE($M$2,$S$2,28)</f>
        <v>46019</v>
      </c>
      <c r="AH10" s="231">
        <f>IF(DAY(EOMONTH(F10,0))&lt;29,"",DATE($M$2,$S$2,29))</f>
        <v>46020</v>
      </c>
      <c r="AI10" s="231">
        <f>IF(DAY(EOMONTH(F10,0))&lt;30,"",DATE($M$2,$S$2,30))</f>
        <v>46021</v>
      </c>
      <c r="AJ10" s="231">
        <f>IF(DAY(EOMONTH(F10,0))&lt;31,"",DATE($M$2,$S$2,31))</f>
        <v>46022</v>
      </c>
      <c r="AK10" s="907"/>
      <c r="AL10" s="907"/>
      <c r="AM10" s="916"/>
      <c r="AN10" s="917"/>
      <c r="AX10" s="212" t="s">
        <v>108</v>
      </c>
    </row>
    <row r="11" spans="1:50" ht="18" customHeight="1" x14ac:dyDescent="0.45">
      <c r="A11" s="1142">
        <v>1</v>
      </c>
      <c r="B11" s="446"/>
      <c r="C11" s="443"/>
      <c r="D11" s="444"/>
      <c r="E11" s="445"/>
      <c r="F11" s="1139"/>
      <c r="G11" s="1139"/>
      <c r="H11" s="1139"/>
      <c r="I11" s="1139"/>
      <c r="J11" s="1139"/>
      <c r="K11" s="1139"/>
      <c r="L11" s="1139"/>
      <c r="M11" s="1139"/>
      <c r="N11" s="1139"/>
      <c r="O11" s="1139"/>
      <c r="P11" s="1139"/>
      <c r="Q11" s="1139"/>
      <c r="R11" s="1139"/>
      <c r="S11" s="1139"/>
      <c r="T11" s="1139"/>
      <c r="U11" s="1139"/>
      <c r="V11" s="1139"/>
      <c r="W11" s="1139"/>
      <c r="X11" s="1139"/>
      <c r="Y11" s="1139"/>
      <c r="Z11" s="1139"/>
      <c r="AA11" s="1139"/>
      <c r="AB11" s="1139"/>
      <c r="AC11" s="1139"/>
      <c r="AD11" s="1139"/>
      <c r="AE11" s="1139"/>
      <c r="AF11" s="1139"/>
      <c r="AG11" s="1139"/>
      <c r="AH11" s="1139"/>
      <c r="AI11" s="1139"/>
      <c r="AJ11" s="1139"/>
      <c r="AK11" s="230">
        <f t="shared" ref="AK11:AK36" si="0">+SUM(F11:AJ11)</f>
        <v>0</v>
      </c>
      <c r="AL11" s="229">
        <f t="shared" ref="AL11:AL36" si="1">IF($AK$3="４週",AK11/4,AK11/(DAY(EOMONTH($F$9,0))/7))</f>
        <v>0</v>
      </c>
      <c r="AM11" s="896"/>
      <c r="AN11" s="897"/>
      <c r="AX11" s="212" t="s">
        <v>106</v>
      </c>
    </row>
    <row r="12" spans="1:50" ht="18" customHeight="1" x14ac:dyDescent="0.45">
      <c r="A12" s="1142">
        <v>2</v>
      </c>
      <c r="B12" s="446"/>
      <c r="C12" s="443"/>
      <c r="D12" s="444"/>
      <c r="E12" s="445"/>
      <c r="F12" s="1139"/>
      <c r="G12" s="1139"/>
      <c r="H12" s="1139"/>
      <c r="I12" s="1139"/>
      <c r="J12" s="1139"/>
      <c r="K12" s="1139"/>
      <c r="L12" s="1139"/>
      <c r="M12" s="1139"/>
      <c r="N12" s="1139"/>
      <c r="O12" s="1139"/>
      <c r="P12" s="1139"/>
      <c r="Q12" s="1139"/>
      <c r="R12" s="1139"/>
      <c r="S12" s="1139"/>
      <c r="T12" s="1139"/>
      <c r="U12" s="1139"/>
      <c r="V12" s="1139"/>
      <c r="W12" s="1139"/>
      <c r="X12" s="1139"/>
      <c r="Y12" s="1139"/>
      <c r="Z12" s="1139"/>
      <c r="AA12" s="1139"/>
      <c r="AB12" s="1139"/>
      <c r="AC12" s="1139"/>
      <c r="AD12" s="1139"/>
      <c r="AE12" s="1139"/>
      <c r="AF12" s="1139"/>
      <c r="AG12" s="1139"/>
      <c r="AH12" s="1139"/>
      <c r="AI12" s="1139"/>
      <c r="AJ12" s="1139"/>
      <c r="AK12" s="230">
        <f t="shared" si="0"/>
        <v>0</v>
      </c>
      <c r="AL12" s="229">
        <f t="shared" si="1"/>
        <v>0</v>
      </c>
      <c r="AM12" s="896"/>
      <c r="AN12" s="897"/>
      <c r="AX12" s="212" t="s">
        <v>104</v>
      </c>
    </row>
    <row r="13" spans="1:50" ht="18" customHeight="1" x14ac:dyDescent="0.45">
      <c r="A13" s="1142">
        <v>3</v>
      </c>
      <c r="B13" s="446"/>
      <c r="C13" s="443"/>
      <c r="D13" s="444"/>
      <c r="E13" s="445"/>
      <c r="F13" s="1139"/>
      <c r="G13" s="1139"/>
      <c r="H13" s="1139"/>
      <c r="I13" s="1139"/>
      <c r="J13" s="1139"/>
      <c r="K13" s="1139"/>
      <c r="L13" s="1139"/>
      <c r="M13" s="1139"/>
      <c r="N13" s="1139"/>
      <c r="O13" s="1139"/>
      <c r="P13" s="1139"/>
      <c r="Q13" s="1139"/>
      <c r="R13" s="1139"/>
      <c r="S13" s="1139"/>
      <c r="T13" s="1139"/>
      <c r="U13" s="1139"/>
      <c r="V13" s="1139"/>
      <c r="W13" s="1139"/>
      <c r="X13" s="1139"/>
      <c r="Y13" s="1139"/>
      <c r="Z13" s="1139"/>
      <c r="AA13" s="1139"/>
      <c r="AB13" s="1139"/>
      <c r="AC13" s="1139"/>
      <c r="AD13" s="1139"/>
      <c r="AE13" s="1139"/>
      <c r="AF13" s="1139"/>
      <c r="AG13" s="1139"/>
      <c r="AH13" s="1139"/>
      <c r="AI13" s="1139"/>
      <c r="AJ13" s="1139"/>
      <c r="AK13" s="230">
        <f t="shared" si="0"/>
        <v>0</v>
      </c>
      <c r="AL13" s="229">
        <f t="shared" si="1"/>
        <v>0</v>
      </c>
      <c r="AM13" s="896"/>
      <c r="AN13" s="897"/>
      <c r="AX13" s="212" t="s">
        <v>102</v>
      </c>
    </row>
    <row r="14" spans="1:50" ht="18" customHeight="1" x14ac:dyDescent="0.45">
      <c r="A14" s="1142">
        <v>4</v>
      </c>
      <c r="B14" s="446"/>
      <c r="C14" s="443"/>
      <c r="D14" s="444"/>
      <c r="E14" s="445"/>
      <c r="F14" s="1139"/>
      <c r="G14" s="1139"/>
      <c r="H14" s="1139"/>
      <c r="I14" s="1139"/>
      <c r="J14" s="1139"/>
      <c r="K14" s="1139"/>
      <c r="L14" s="1139"/>
      <c r="M14" s="1139"/>
      <c r="N14" s="1139"/>
      <c r="O14" s="1139"/>
      <c r="P14" s="1139"/>
      <c r="Q14" s="1139"/>
      <c r="R14" s="1139"/>
      <c r="S14" s="1139"/>
      <c r="T14" s="1139"/>
      <c r="U14" s="1139"/>
      <c r="V14" s="1139"/>
      <c r="W14" s="1139"/>
      <c r="X14" s="1139"/>
      <c r="Y14" s="1139"/>
      <c r="Z14" s="1139"/>
      <c r="AA14" s="1139"/>
      <c r="AB14" s="1139"/>
      <c r="AC14" s="1139"/>
      <c r="AD14" s="1139"/>
      <c r="AE14" s="1139"/>
      <c r="AF14" s="1139"/>
      <c r="AG14" s="1139"/>
      <c r="AH14" s="1139"/>
      <c r="AI14" s="1139"/>
      <c r="AJ14" s="1139"/>
      <c r="AK14" s="230">
        <f t="shared" si="0"/>
        <v>0</v>
      </c>
      <c r="AL14" s="229">
        <f>IF($AK$3="４週",AK14/4,AK14/(DAY(EOMONTH($F$9,0))/7))</f>
        <v>0</v>
      </c>
      <c r="AM14" s="896"/>
      <c r="AN14" s="897"/>
      <c r="AX14" s="212" t="s">
        <v>100</v>
      </c>
    </row>
    <row r="15" spans="1:50" ht="18" customHeight="1" x14ac:dyDescent="0.45">
      <c r="A15" s="1142">
        <v>5</v>
      </c>
      <c r="B15" s="446"/>
      <c r="C15" s="443"/>
      <c r="D15" s="444"/>
      <c r="E15" s="445"/>
      <c r="F15" s="1139"/>
      <c r="G15" s="1139"/>
      <c r="H15" s="1139"/>
      <c r="I15" s="1139"/>
      <c r="J15" s="1139"/>
      <c r="K15" s="1139"/>
      <c r="L15" s="1139"/>
      <c r="M15" s="1139"/>
      <c r="N15" s="1139"/>
      <c r="O15" s="1139"/>
      <c r="P15" s="1139"/>
      <c r="Q15" s="1139"/>
      <c r="R15" s="1139"/>
      <c r="S15" s="1139"/>
      <c r="T15" s="1139"/>
      <c r="U15" s="1139"/>
      <c r="V15" s="1139"/>
      <c r="W15" s="1139"/>
      <c r="X15" s="1139"/>
      <c r="Y15" s="1139"/>
      <c r="Z15" s="1139"/>
      <c r="AA15" s="1139"/>
      <c r="AB15" s="1139"/>
      <c r="AC15" s="1139"/>
      <c r="AD15" s="1139"/>
      <c r="AE15" s="1139"/>
      <c r="AF15" s="1139"/>
      <c r="AG15" s="1139"/>
      <c r="AH15" s="1139"/>
      <c r="AI15" s="1139"/>
      <c r="AJ15" s="1139"/>
      <c r="AK15" s="230">
        <f t="shared" si="0"/>
        <v>0</v>
      </c>
      <c r="AL15" s="229">
        <f t="shared" si="1"/>
        <v>0</v>
      </c>
      <c r="AM15" s="896"/>
      <c r="AN15" s="897"/>
      <c r="AX15" s="212" t="s">
        <v>99</v>
      </c>
    </row>
    <row r="16" spans="1:50" ht="18" customHeight="1" x14ac:dyDescent="0.45">
      <c r="A16" s="1142">
        <v>6</v>
      </c>
      <c r="B16" s="446"/>
      <c r="C16" s="443"/>
      <c r="D16" s="444"/>
      <c r="E16" s="445"/>
      <c r="F16" s="1139"/>
      <c r="G16" s="1139"/>
      <c r="H16" s="1139"/>
      <c r="I16" s="1139"/>
      <c r="J16" s="1139"/>
      <c r="K16" s="1139"/>
      <c r="L16" s="1139"/>
      <c r="M16" s="1139"/>
      <c r="N16" s="1139"/>
      <c r="O16" s="1139"/>
      <c r="P16" s="1139"/>
      <c r="Q16" s="1139"/>
      <c r="R16" s="1139"/>
      <c r="S16" s="1139"/>
      <c r="T16" s="1139"/>
      <c r="U16" s="1139"/>
      <c r="V16" s="1139"/>
      <c r="W16" s="1139"/>
      <c r="X16" s="1139"/>
      <c r="Y16" s="1139"/>
      <c r="Z16" s="1139"/>
      <c r="AA16" s="1139"/>
      <c r="AB16" s="1139"/>
      <c r="AC16" s="1139"/>
      <c r="AD16" s="1139"/>
      <c r="AE16" s="1139"/>
      <c r="AF16" s="1139"/>
      <c r="AG16" s="1139"/>
      <c r="AH16" s="1139"/>
      <c r="AI16" s="1139"/>
      <c r="AJ16" s="1139"/>
      <c r="AK16" s="230">
        <f t="shared" si="0"/>
        <v>0</v>
      </c>
      <c r="AL16" s="229">
        <f t="shared" si="1"/>
        <v>0</v>
      </c>
      <c r="AM16" s="896"/>
      <c r="AN16" s="897"/>
      <c r="AX16" s="212" t="s">
        <v>98</v>
      </c>
    </row>
    <row r="17" spans="1:50" ht="18" customHeight="1" x14ac:dyDescent="0.45">
      <c r="A17" s="1142">
        <v>7</v>
      </c>
      <c r="B17" s="446"/>
      <c r="C17" s="443"/>
      <c r="D17" s="444"/>
      <c r="E17" s="445"/>
      <c r="F17" s="1139"/>
      <c r="G17" s="1139"/>
      <c r="H17" s="1139"/>
      <c r="I17" s="1139"/>
      <c r="J17" s="1139"/>
      <c r="K17" s="1139"/>
      <c r="L17" s="1139"/>
      <c r="M17" s="1139"/>
      <c r="N17" s="1139"/>
      <c r="O17" s="1139"/>
      <c r="P17" s="1139"/>
      <c r="Q17" s="1139"/>
      <c r="R17" s="1139"/>
      <c r="S17" s="1139"/>
      <c r="T17" s="1139"/>
      <c r="U17" s="1139"/>
      <c r="V17" s="1139"/>
      <c r="W17" s="1139"/>
      <c r="X17" s="1139"/>
      <c r="Y17" s="1139"/>
      <c r="Z17" s="1139"/>
      <c r="AA17" s="1139"/>
      <c r="AB17" s="1139"/>
      <c r="AC17" s="1139"/>
      <c r="AD17" s="1139"/>
      <c r="AE17" s="1139"/>
      <c r="AF17" s="1139"/>
      <c r="AG17" s="1139"/>
      <c r="AH17" s="1139"/>
      <c r="AI17" s="1139"/>
      <c r="AJ17" s="1139"/>
      <c r="AK17" s="230">
        <f t="shared" si="0"/>
        <v>0</v>
      </c>
      <c r="AL17" s="229">
        <f t="shared" si="1"/>
        <v>0</v>
      </c>
      <c r="AM17" s="896"/>
      <c r="AN17" s="897"/>
      <c r="AX17" s="212" t="s">
        <v>97</v>
      </c>
    </row>
    <row r="18" spans="1:50" ht="18" customHeight="1" x14ac:dyDescent="0.45">
      <c r="A18" s="1142">
        <v>8</v>
      </c>
      <c r="B18" s="446"/>
      <c r="C18" s="443"/>
      <c r="D18" s="444"/>
      <c r="E18" s="445"/>
      <c r="F18" s="1139"/>
      <c r="G18" s="1139"/>
      <c r="H18" s="1139"/>
      <c r="I18" s="1139"/>
      <c r="J18" s="1139"/>
      <c r="K18" s="1139"/>
      <c r="L18" s="1139"/>
      <c r="M18" s="1139"/>
      <c r="N18" s="1139"/>
      <c r="O18" s="1139"/>
      <c r="P18" s="1139"/>
      <c r="Q18" s="1139"/>
      <c r="R18" s="1139"/>
      <c r="S18" s="1139"/>
      <c r="T18" s="1139"/>
      <c r="U18" s="1139"/>
      <c r="V18" s="1139"/>
      <c r="W18" s="1139"/>
      <c r="X18" s="1139"/>
      <c r="Y18" s="1139"/>
      <c r="Z18" s="1139"/>
      <c r="AA18" s="1139"/>
      <c r="AB18" s="1139"/>
      <c r="AC18" s="1139"/>
      <c r="AD18" s="1139"/>
      <c r="AE18" s="1139"/>
      <c r="AF18" s="1139"/>
      <c r="AG18" s="1139"/>
      <c r="AH18" s="1139"/>
      <c r="AI18" s="1139"/>
      <c r="AJ18" s="1139"/>
      <c r="AK18" s="230">
        <f t="shared" si="0"/>
        <v>0</v>
      </c>
      <c r="AL18" s="229">
        <f t="shared" si="1"/>
        <v>0</v>
      </c>
      <c r="AM18" s="896"/>
      <c r="AN18" s="897"/>
      <c r="AX18" s="212" t="s">
        <v>96</v>
      </c>
    </row>
    <row r="19" spans="1:50" ht="18" customHeight="1" x14ac:dyDescent="0.45">
      <c r="A19" s="1142">
        <v>9</v>
      </c>
      <c r="B19" s="446"/>
      <c r="C19" s="443"/>
      <c r="D19" s="444"/>
      <c r="E19" s="445"/>
      <c r="F19" s="1139"/>
      <c r="G19" s="1139"/>
      <c r="H19" s="1139"/>
      <c r="I19" s="1139"/>
      <c r="J19" s="1139"/>
      <c r="K19" s="1139"/>
      <c r="L19" s="1139"/>
      <c r="M19" s="1139"/>
      <c r="N19" s="1139"/>
      <c r="O19" s="1139"/>
      <c r="P19" s="1139"/>
      <c r="Q19" s="1139"/>
      <c r="R19" s="1139"/>
      <c r="S19" s="1139"/>
      <c r="T19" s="1139"/>
      <c r="U19" s="1139"/>
      <c r="V19" s="1139"/>
      <c r="W19" s="1139"/>
      <c r="X19" s="1139"/>
      <c r="Y19" s="1139"/>
      <c r="Z19" s="1139"/>
      <c r="AA19" s="1139"/>
      <c r="AB19" s="1139"/>
      <c r="AC19" s="1139"/>
      <c r="AD19" s="1139"/>
      <c r="AE19" s="1139"/>
      <c r="AF19" s="1139"/>
      <c r="AG19" s="1139"/>
      <c r="AH19" s="1139"/>
      <c r="AI19" s="1139"/>
      <c r="AJ19" s="1139"/>
      <c r="AK19" s="230">
        <f t="shared" si="0"/>
        <v>0</v>
      </c>
      <c r="AL19" s="229">
        <f t="shared" si="1"/>
        <v>0</v>
      </c>
      <c r="AM19" s="896"/>
      <c r="AN19" s="897"/>
      <c r="AX19" s="212" t="s">
        <v>94</v>
      </c>
    </row>
    <row r="20" spans="1:50" ht="18" customHeight="1" x14ac:dyDescent="0.45">
      <c r="A20" s="1142">
        <v>10</v>
      </c>
      <c r="B20" s="446"/>
      <c r="C20" s="443"/>
      <c r="D20" s="444"/>
      <c r="E20" s="445"/>
      <c r="F20" s="1139"/>
      <c r="G20" s="1139"/>
      <c r="H20" s="1139"/>
      <c r="I20" s="1139"/>
      <c r="J20" s="1139"/>
      <c r="K20" s="1139"/>
      <c r="L20" s="1139"/>
      <c r="M20" s="1139"/>
      <c r="N20" s="1139"/>
      <c r="O20" s="1139"/>
      <c r="P20" s="1139"/>
      <c r="Q20" s="1139"/>
      <c r="R20" s="1139"/>
      <c r="S20" s="1139"/>
      <c r="T20" s="1139"/>
      <c r="U20" s="1139"/>
      <c r="V20" s="1139"/>
      <c r="W20" s="1139"/>
      <c r="X20" s="1139"/>
      <c r="Y20" s="1139"/>
      <c r="Z20" s="1139"/>
      <c r="AA20" s="1139"/>
      <c r="AB20" s="1139"/>
      <c r="AC20" s="1139"/>
      <c r="AD20" s="1139"/>
      <c r="AE20" s="1139"/>
      <c r="AF20" s="1139"/>
      <c r="AG20" s="1139"/>
      <c r="AH20" s="1139"/>
      <c r="AI20" s="1139"/>
      <c r="AJ20" s="1139"/>
      <c r="AK20" s="230">
        <f t="shared" si="0"/>
        <v>0</v>
      </c>
      <c r="AL20" s="229">
        <f t="shared" si="1"/>
        <v>0</v>
      </c>
      <c r="AM20" s="896"/>
      <c r="AN20" s="897"/>
      <c r="AX20" s="212" t="s">
        <v>93</v>
      </c>
    </row>
    <row r="21" spans="1:50" ht="18" customHeight="1" x14ac:dyDescent="0.45">
      <c r="A21" s="1142">
        <v>11</v>
      </c>
      <c r="B21" s="446"/>
      <c r="C21" s="443"/>
      <c r="D21" s="444"/>
      <c r="E21" s="445"/>
      <c r="F21" s="1139"/>
      <c r="G21" s="1139"/>
      <c r="H21" s="1139"/>
      <c r="I21" s="1139"/>
      <c r="J21" s="1139"/>
      <c r="K21" s="1139"/>
      <c r="L21" s="1139"/>
      <c r="M21" s="1139"/>
      <c r="N21" s="1139"/>
      <c r="O21" s="1139"/>
      <c r="P21" s="1139"/>
      <c r="Q21" s="1139"/>
      <c r="R21" s="1139"/>
      <c r="S21" s="1139"/>
      <c r="T21" s="1139"/>
      <c r="U21" s="1139"/>
      <c r="V21" s="1139"/>
      <c r="W21" s="1139"/>
      <c r="X21" s="1139"/>
      <c r="Y21" s="1139"/>
      <c r="Z21" s="1139"/>
      <c r="AA21" s="1139"/>
      <c r="AB21" s="1139"/>
      <c r="AC21" s="1139"/>
      <c r="AD21" s="1139"/>
      <c r="AE21" s="1139"/>
      <c r="AF21" s="1139"/>
      <c r="AG21" s="1139"/>
      <c r="AH21" s="1139"/>
      <c r="AI21" s="1139"/>
      <c r="AJ21" s="1139"/>
      <c r="AK21" s="230">
        <f t="shared" si="0"/>
        <v>0</v>
      </c>
      <c r="AL21" s="229">
        <f t="shared" si="1"/>
        <v>0</v>
      </c>
      <c r="AM21" s="896"/>
      <c r="AN21" s="897"/>
      <c r="AX21" s="212" t="s">
        <v>92</v>
      </c>
    </row>
    <row r="22" spans="1:50" ht="18" customHeight="1" x14ac:dyDescent="0.45">
      <c r="A22" s="1142">
        <v>12</v>
      </c>
      <c r="B22" s="446"/>
      <c r="C22" s="443"/>
      <c r="D22" s="444"/>
      <c r="E22" s="445"/>
      <c r="F22" s="1139"/>
      <c r="G22" s="1139"/>
      <c r="H22" s="1139"/>
      <c r="I22" s="1139"/>
      <c r="J22" s="1139"/>
      <c r="K22" s="1139"/>
      <c r="L22" s="1139"/>
      <c r="M22" s="1139"/>
      <c r="N22" s="1139"/>
      <c r="O22" s="1139"/>
      <c r="P22" s="1139"/>
      <c r="Q22" s="1139"/>
      <c r="R22" s="1139"/>
      <c r="S22" s="1139"/>
      <c r="T22" s="1139"/>
      <c r="U22" s="1139"/>
      <c r="V22" s="1139"/>
      <c r="W22" s="1139"/>
      <c r="X22" s="1139"/>
      <c r="Y22" s="1139"/>
      <c r="Z22" s="1139"/>
      <c r="AA22" s="1139"/>
      <c r="AB22" s="1139"/>
      <c r="AC22" s="1139"/>
      <c r="AD22" s="1139"/>
      <c r="AE22" s="1139"/>
      <c r="AF22" s="1139"/>
      <c r="AG22" s="1139"/>
      <c r="AH22" s="1139"/>
      <c r="AI22" s="1139"/>
      <c r="AJ22" s="1139"/>
      <c r="AK22" s="230">
        <f t="shared" si="0"/>
        <v>0</v>
      </c>
      <c r="AL22" s="229">
        <f t="shared" si="1"/>
        <v>0</v>
      </c>
      <c r="AM22" s="896"/>
      <c r="AN22" s="897"/>
      <c r="AX22" s="212" t="s">
        <v>90</v>
      </c>
    </row>
    <row r="23" spans="1:50" ht="18" customHeight="1" x14ac:dyDescent="0.45">
      <c r="A23" s="1142">
        <v>13</v>
      </c>
      <c r="B23" s="446"/>
      <c r="C23" s="443"/>
      <c r="D23" s="444"/>
      <c r="E23" s="445"/>
      <c r="F23" s="1139"/>
      <c r="G23" s="1139"/>
      <c r="H23" s="1139"/>
      <c r="I23" s="1139"/>
      <c r="J23" s="1139"/>
      <c r="K23" s="1139"/>
      <c r="L23" s="1139"/>
      <c r="M23" s="1139"/>
      <c r="N23" s="1139"/>
      <c r="O23" s="1139"/>
      <c r="P23" s="1139"/>
      <c r="Q23" s="1139"/>
      <c r="R23" s="1139"/>
      <c r="S23" s="1139"/>
      <c r="T23" s="1139"/>
      <c r="U23" s="1139"/>
      <c r="V23" s="1139"/>
      <c r="W23" s="1139"/>
      <c r="X23" s="1139"/>
      <c r="Y23" s="1139"/>
      <c r="Z23" s="1139"/>
      <c r="AA23" s="1139"/>
      <c r="AB23" s="1139"/>
      <c r="AC23" s="1139"/>
      <c r="AD23" s="1139"/>
      <c r="AE23" s="1139"/>
      <c r="AF23" s="1139"/>
      <c r="AG23" s="1139"/>
      <c r="AH23" s="1139"/>
      <c r="AI23" s="1139"/>
      <c r="AJ23" s="1139"/>
      <c r="AK23" s="230">
        <f t="shared" si="0"/>
        <v>0</v>
      </c>
      <c r="AL23" s="229">
        <f t="shared" si="1"/>
        <v>0</v>
      </c>
      <c r="AM23" s="896"/>
      <c r="AN23" s="897"/>
      <c r="AX23" s="212" t="s">
        <v>89</v>
      </c>
    </row>
    <row r="24" spans="1:50" ht="18" customHeight="1" x14ac:dyDescent="0.45">
      <c r="A24" s="1142">
        <v>14</v>
      </c>
      <c r="B24" s="446"/>
      <c r="C24" s="443"/>
      <c r="D24" s="444"/>
      <c r="E24" s="445"/>
      <c r="F24" s="1139"/>
      <c r="G24" s="1139"/>
      <c r="H24" s="1139"/>
      <c r="I24" s="1139"/>
      <c r="J24" s="1139"/>
      <c r="K24" s="1139"/>
      <c r="L24" s="1139"/>
      <c r="M24" s="1139"/>
      <c r="N24" s="1139"/>
      <c r="O24" s="1139"/>
      <c r="P24" s="1139"/>
      <c r="Q24" s="1139"/>
      <c r="R24" s="1139"/>
      <c r="S24" s="1139"/>
      <c r="T24" s="1139"/>
      <c r="U24" s="1139"/>
      <c r="V24" s="1139"/>
      <c r="W24" s="1139"/>
      <c r="X24" s="1139"/>
      <c r="Y24" s="1139"/>
      <c r="Z24" s="1139"/>
      <c r="AA24" s="1139"/>
      <c r="AB24" s="1139"/>
      <c r="AC24" s="1139"/>
      <c r="AD24" s="1139"/>
      <c r="AE24" s="1139"/>
      <c r="AF24" s="1139"/>
      <c r="AG24" s="1139"/>
      <c r="AH24" s="1139"/>
      <c r="AI24" s="1139"/>
      <c r="AJ24" s="1139"/>
      <c r="AK24" s="230">
        <f t="shared" si="0"/>
        <v>0</v>
      </c>
      <c r="AL24" s="229">
        <f t="shared" si="1"/>
        <v>0</v>
      </c>
      <c r="AM24" s="896"/>
      <c r="AN24" s="897"/>
      <c r="AX24" s="212" t="s">
        <v>87</v>
      </c>
    </row>
    <row r="25" spans="1:50" ht="18" customHeight="1" x14ac:dyDescent="0.45">
      <c r="A25" s="1142">
        <v>15</v>
      </c>
      <c r="B25" s="446"/>
      <c r="C25" s="443"/>
      <c r="D25" s="444"/>
      <c r="E25" s="445"/>
      <c r="F25" s="1139"/>
      <c r="G25" s="1139"/>
      <c r="H25" s="1139"/>
      <c r="I25" s="1139"/>
      <c r="J25" s="1139"/>
      <c r="K25" s="1139"/>
      <c r="L25" s="1139"/>
      <c r="M25" s="1139"/>
      <c r="N25" s="1139"/>
      <c r="O25" s="1139"/>
      <c r="P25" s="1139"/>
      <c r="Q25" s="1139"/>
      <c r="R25" s="1139"/>
      <c r="S25" s="1139"/>
      <c r="T25" s="1139"/>
      <c r="U25" s="1139"/>
      <c r="V25" s="1139"/>
      <c r="W25" s="1139"/>
      <c r="X25" s="1139"/>
      <c r="Y25" s="1139"/>
      <c r="Z25" s="1139"/>
      <c r="AA25" s="1139"/>
      <c r="AB25" s="1139"/>
      <c r="AC25" s="1139"/>
      <c r="AD25" s="1139"/>
      <c r="AE25" s="1139"/>
      <c r="AF25" s="1139"/>
      <c r="AG25" s="1139"/>
      <c r="AH25" s="1139"/>
      <c r="AI25" s="1139"/>
      <c r="AJ25" s="1139"/>
      <c r="AK25" s="230">
        <f t="shared" si="0"/>
        <v>0</v>
      </c>
      <c r="AL25" s="229">
        <f t="shared" si="1"/>
        <v>0</v>
      </c>
      <c r="AM25" s="896"/>
      <c r="AN25" s="897"/>
      <c r="AX25" s="212" t="s">
        <v>86</v>
      </c>
    </row>
    <row r="26" spans="1:50" ht="18" customHeight="1" x14ac:dyDescent="0.45">
      <c r="A26" s="1142">
        <v>16</v>
      </c>
      <c r="B26" s="446"/>
      <c r="C26" s="443"/>
      <c r="D26" s="444"/>
      <c r="E26" s="445"/>
      <c r="F26" s="1139"/>
      <c r="G26" s="1139"/>
      <c r="H26" s="1139"/>
      <c r="I26" s="1139"/>
      <c r="J26" s="1139"/>
      <c r="K26" s="1139"/>
      <c r="L26" s="1139"/>
      <c r="M26" s="1139"/>
      <c r="N26" s="1139"/>
      <c r="O26" s="1139"/>
      <c r="P26" s="1139"/>
      <c r="Q26" s="1139"/>
      <c r="R26" s="1139"/>
      <c r="S26" s="1139"/>
      <c r="T26" s="1139"/>
      <c r="U26" s="1139"/>
      <c r="V26" s="1139"/>
      <c r="W26" s="1139"/>
      <c r="X26" s="1139"/>
      <c r="Y26" s="1139"/>
      <c r="Z26" s="1139"/>
      <c r="AA26" s="1139"/>
      <c r="AB26" s="1139"/>
      <c r="AC26" s="1139"/>
      <c r="AD26" s="1139"/>
      <c r="AE26" s="1139"/>
      <c r="AF26" s="1139"/>
      <c r="AG26" s="1139"/>
      <c r="AH26" s="1139"/>
      <c r="AI26" s="1139"/>
      <c r="AJ26" s="1139"/>
      <c r="AK26" s="230">
        <f t="shared" si="0"/>
        <v>0</v>
      </c>
      <c r="AL26" s="229">
        <f t="shared" si="1"/>
        <v>0</v>
      </c>
      <c r="AM26" s="896"/>
      <c r="AN26" s="897"/>
      <c r="AX26" s="212" t="s">
        <v>85</v>
      </c>
    </row>
    <row r="27" spans="1:50" ht="18" customHeight="1" x14ac:dyDescent="0.45">
      <c r="A27" s="1142">
        <v>17</v>
      </c>
      <c r="B27" s="446"/>
      <c r="C27" s="443"/>
      <c r="D27" s="444"/>
      <c r="E27" s="445"/>
      <c r="F27" s="1139"/>
      <c r="G27" s="1139"/>
      <c r="H27" s="1139"/>
      <c r="I27" s="1139"/>
      <c r="J27" s="1139"/>
      <c r="K27" s="1139"/>
      <c r="L27" s="1139"/>
      <c r="M27" s="1139"/>
      <c r="N27" s="1139"/>
      <c r="O27" s="1139"/>
      <c r="P27" s="1139"/>
      <c r="Q27" s="1139"/>
      <c r="R27" s="1139"/>
      <c r="S27" s="1139"/>
      <c r="T27" s="1139"/>
      <c r="U27" s="1139"/>
      <c r="V27" s="1139"/>
      <c r="W27" s="1139"/>
      <c r="X27" s="1139"/>
      <c r="Y27" s="1139"/>
      <c r="Z27" s="1139"/>
      <c r="AA27" s="1139"/>
      <c r="AB27" s="1139"/>
      <c r="AC27" s="1139"/>
      <c r="AD27" s="1139"/>
      <c r="AE27" s="1139"/>
      <c r="AF27" s="1139"/>
      <c r="AG27" s="1139"/>
      <c r="AH27" s="1139"/>
      <c r="AI27" s="1139"/>
      <c r="AJ27" s="1139"/>
      <c r="AK27" s="230">
        <f t="shared" si="0"/>
        <v>0</v>
      </c>
      <c r="AL27" s="229">
        <f t="shared" si="1"/>
        <v>0</v>
      </c>
      <c r="AM27" s="896"/>
      <c r="AN27" s="897"/>
      <c r="AX27" s="212" t="s">
        <v>83</v>
      </c>
    </row>
    <row r="28" spans="1:50" ht="18" customHeight="1" x14ac:dyDescent="0.45">
      <c r="A28" s="1142">
        <v>18</v>
      </c>
      <c r="B28" s="446"/>
      <c r="C28" s="443"/>
      <c r="D28" s="444"/>
      <c r="E28" s="445"/>
      <c r="F28" s="1139"/>
      <c r="G28" s="1139"/>
      <c r="H28" s="1139"/>
      <c r="I28" s="1139"/>
      <c r="J28" s="1139"/>
      <c r="K28" s="1139"/>
      <c r="L28" s="1139"/>
      <c r="M28" s="1139"/>
      <c r="N28" s="1139"/>
      <c r="O28" s="1139"/>
      <c r="P28" s="1139"/>
      <c r="Q28" s="1139"/>
      <c r="R28" s="1139"/>
      <c r="S28" s="1139"/>
      <c r="T28" s="1139"/>
      <c r="U28" s="1139"/>
      <c r="V28" s="1139"/>
      <c r="W28" s="1139"/>
      <c r="X28" s="1139"/>
      <c r="Y28" s="1139"/>
      <c r="Z28" s="1139"/>
      <c r="AA28" s="1139"/>
      <c r="AB28" s="1139"/>
      <c r="AC28" s="1139"/>
      <c r="AD28" s="1139"/>
      <c r="AE28" s="1139"/>
      <c r="AF28" s="1139"/>
      <c r="AG28" s="1139"/>
      <c r="AH28" s="1139"/>
      <c r="AI28" s="1139"/>
      <c r="AJ28" s="1139"/>
      <c r="AK28" s="230">
        <f t="shared" si="0"/>
        <v>0</v>
      </c>
      <c r="AL28" s="229">
        <f t="shared" si="1"/>
        <v>0</v>
      </c>
      <c r="AM28" s="896"/>
      <c r="AN28" s="897"/>
      <c r="AX28" s="212" t="s">
        <v>82</v>
      </c>
    </row>
    <row r="29" spans="1:50" ht="18" customHeight="1" x14ac:dyDescent="0.45">
      <c r="A29" s="1142">
        <v>19</v>
      </c>
      <c r="B29" s="446"/>
      <c r="C29" s="443"/>
      <c r="D29" s="444"/>
      <c r="E29" s="445"/>
      <c r="F29" s="1139"/>
      <c r="G29" s="1139"/>
      <c r="H29" s="1139"/>
      <c r="I29" s="1139"/>
      <c r="J29" s="1139"/>
      <c r="K29" s="1139"/>
      <c r="L29" s="1139"/>
      <c r="M29" s="1139"/>
      <c r="N29" s="1139"/>
      <c r="O29" s="1139"/>
      <c r="P29" s="1139"/>
      <c r="Q29" s="1139"/>
      <c r="R29" s="1139"/>
      <c r="S29" s="1139"/>
      <c r="T29" s="1139"/>
      <c r="U29" s="1139"/>
      <c r="V29" s="1139"/>
      <c r="W29" s="1139"/>
      <c r="X29" s="1139"/>
      <c r="Y29" s="1139"/>
      <c r="Z29" s="1139"/>
      <c r="AA29" s="1139"/>
      <c r="AB29" s="1139"/>
      <c r="AC29" s="1139"/>
      <c r="AD29" s="1139"/>
      <c r="AE29" s="1139"/>
      <c r="AF29" s="1139"/>
      <c r="AG29" s="1139"/>
      <c r="AH29" s="1139"/>
      <c r="AI29" s="1139"/>
      <c r="AJ29" s="1139"/>
      <c r="AK29" s="230">
        <f t="shared" ref="AK29:AK32" si="2">+SUM(F29:AJ29)</f>
        <v>0</v>
      </c>
      <c r="AL29" s="229">
        <f t="shared" ref="AL29:AL32" si="3">IF($AK$3="４週",AK29/4,AK29/(DAY(EOMONTH($F$9,0))/7))</f>
        <v>0</v>
      </c>
      <c r="AM29" s="447"/>
      <c r="AN29" s="448"/>
      <c r="AX29" s="212" t="s">
        <v>81</v>
      </c>
    </row>
    <row r="30" spans="1:50" ht="18" customHeight="1" x14ac:dyDescent="0.45">
      <c r="A30" s="1142">
        <v>20</v>
      </c>
      <c r="B30" s="446"/>
      <c r="C30" s="443"/>
      <c r="D30" s="444"/>
      <c r="E30" s="445"/>
      <c r="F30" s="1139"/>
      <c r="G30" s="1139"/>
      <c r="H30" s="1139"/>
      <c r="I30" s="1139"/>
      <c r="J30" s="1139"/>
      <c r="K30" s="1139"/>
      <c r="L30" s="1139"/>
      <c r="M30" s="1139"/>
      <c r="N30" s="1139"/>
      <c r="O30" s="1139"/>
      <c r="P30" s="1139"/>
      <c r="Q30" s="1139"/>
      <c r="R30" s="1139"/>
      <c r="S30" s="1139"/>
      <c r="T30" s="1139"/>
      <c r="U30" s="1139"/>
      <c r="V30" s="1139"/>
      <c r="W30" s="1139"/>
      <c r="X30" s="1139"/>
      <c r="Y30" s="1139"/>
      <c r="Z30" s="1139"/>
      <c r="AA30" s="1139"/>
      <c r="AB30" s="1139"/>
      <c r="AC30" s="1139"/>
      <c r="AD30" s="1139"/>
      <c r="AE30" s="1139"/>
      <c r="AF30" s="1139"/>
      <c r="AG30" s="1139"/>
      <c r="AH30" s="1139"/>
      <c r="AI30" s="1139"/>
      <c r="AJ30" s="1139"/>
      <c r="AK30" s="230">
        <f t="shared" si="2"/>
        <v>0</v>
      </c>
      <c r="AL30" s="229">
        <f t="shared" si="3"/>
        <v>0</v>
      </c>
      <c r="AM30" s="447"/>
      <c r="AN30" s="448"/>
      <c r="AX30" s="212" t="s">
        <v>80</v>
      </c>
    </row>
    <row r="31" spans="1:50" ht="18" customHeight="1" x14ac:dyDescent="0.45">
      <c r="A31" s="1142">
        <v>21</v>
      </c>
      <c r="B31" s="446"/>
      <c r="C31" s="443"/>
      <c r="D31" s="444"/>
      <c r="E31" s="445"/>
      <c r="F31" s="1139"/>
      <c r="G31" s="1139"/>
      <c r="H31" s="1139"/>
      <c r="I31" s="1139"/>
      <c r="J31" s="1139"/>
      <c r="K31" s="1139"/>
      <c r="L31" s="1139"/>
      <c r="M31" s="1139"/>
      <c r="N31" s="1139"/>
      <c r="O31" s="1139"/>
      <c r="P31" s="1139"/>
      <c r="Q31" s="1139"/>
      <c r="R31" s="1139"/>
      <c r="S31" s="1139"/>
      <c r="T31" s="1139"/>
      <c r="U31" s="1139"/>
      <c r="V31" s="1139"/>
      <c r="W31" s="1139"/>
      <c r="X31" s="1139"/>
      <c r="Y31" s="1139"/>
      <c r="Z31" s="1139"/>
      <c r="AA31" s="1139"/>
      <c r="AB31" s="1139"/>
      <c r="AC31" s="1139"/>
      <c r="AD31" s="1139"/>
      <c r="AE31" s="1139"/>
      <c r="AF31" s="1139"/>
      <c r="AG31" s="1139"/>
      <c r="AH31" s="1139"/>
      <c r="AI31" s="1139"/>
      <c r="AJ31" s="1139"/>
      <c r="AK31" s="230">
        <f t="shared" si="2"/>
        <v>0</v>
      </c>
      <c r="AL31" s="229">
        <f t="shared" si="3"/>
        <v>0</v>
      </c>
      <c r="AM31" s="447"/>
      <c r="AN31" s="448"/>
      <c r="AX31" s="212" t="s">
        <v>79</v>
      </c>
    </row>
    <row r="32" spans="1:50" ht="18" customHeight="1" x14ac:dyDescent="0.45">
      <c r="A32" s="1142">
        <v>22</v>
      </c>
      <c r="B32" s="446"/>
      <c r="C32" s="443"/>
      <c r="D32" s="444"/>
      <c r="E32" s="445"/>
      <c r="F32" s="1139"/>
      <c r="G32" s="1139"/>
      <c r="H32" s="1139"/>
      <c r="I32" s="1139"/>
      <c r="J32" s="1139"/>
      <c r="K32" s="1139"/>
      <c r="L32" s="1139"/>
      <c r="M32" s="1139"/>
      <c r="N32" s="1139"/>
      <c r="O32" s="1139"/>
      <c r="P32" s="1139"/>
      <c r="Q32" s="1139"/>
      <c r="R32" s="1139"/>
      <c r="S32" s="1139"/>
      <c r="T32" s="1139"/>
      <c r="U32" s="1139"/>
      <c r="V32" s="1139"/>
      <c r="W32" s="1139"/>
      <c r="X32" s="1139"/>
      <c r="Y32" s="1139"/>
      <c r="Z32" s="1139"/>
      <c r="AA32" s="1139"/>
      <c r="AB32" s="1139"/>
      <c r="AC32" s="1139"/>
      <c r="AD32" s="1139"/>
      <c r="AE32" s="1139"/>
      <c r="AF32" s="1139"/>
      <c r="AG32" s="1139"/>
      <c r="AH32" s="1139"/>
      <c r="AI32" s="1139"/>
      <c r="AJ32" s="1139"/>
      <c r="AK32" s="230">
        <f t="shared" si="2"/>
        <v>0</v>
      </c>
      <c r="AL32" s="229">
        <f t="shared" si="3"/>
        <v>0</v>
      </c>
      <c r="AM32" s="447"/>
      <c r="AN32" s="448"/>
    </row>
    <row r="33" spans="1:40" ht="18" customHeight="1" x14ac:dyDescent="0.45">
      <c r="A33" s="1142">
        <v>23</v>
      </c>
      <c r="B33" s="446"/>
      <c r="C33" s="443"/>
      <c r="D33" s="444"/>
      <c r="E33" s="445"/>
      <c r="F33" s="1139"/>
      <c r="G33" s="1139"/>
      <c r="H33" s="1139"/>
      <c r="I33" s="1139"/>
      <c r="J33" s="1139"/>
      <c r="K33" s="1139"/>
      <c r="L33" s="1139"/>
      <c r="M33" s="1139"/>
      <c r="N33" s="1139"/>
      <c r="O33" s="1139"/>
      <c r="P33" s="1139"/>
      <c r="Q33" s="1139"/>
      <c r="R33" s="1139"/>
      <c r="S33" s="1139"/>
      <c r="T33" s="1139"/>
      <c r="U33" s="1139"/>
      <c r="V33" s="1139"/>
      <c r="W33" s="1139"/>
      <c r="X33" s="1139"/>
      <c r="Y33" s="1139"/>
      <c r="Z33" s="1139"/>
      <c r="AA33" s="1139"/>
      <c r="AB33" s="1139"/>
      <c r="AC33" s="1139"/>
      <c r="AD33" s="1139"/>
      <c r="AE33" s="1139"/>
      <c r="AF33" s="1139"/>
      <c r="AG33" s="1139"/>
      <c r="AH33" s="1139"/>
      <c r="AI33" s="1139"/>
      <c r="AJ33" s="1139"/>
      <c r="AK33" s="230">
        <f t="shared" ref="AK33" si="4">+SUM(F33:AJ33)</f>
        <v>0</v>
      </c>
      <c r="AL33" s="229">
        <f t="shared" ref="AL33" si="5">IF($AK$3="４週",AK33/4,AK33/(DAY(EOMONTH($F$9,0))/7))</f>
        <v>0</v>
      </c>
      <c r="AM33" s="447"/>
      <c r="AN33" s="448"/>
    </row>
    <row r="34" spans="1:40" ht="18" customHeight="1" x14ac:dyDescent="0.45">
      <c r="A34" s="1142">
        <v>24</v>
      </c>
      <c r="B34" s="446"/>
      <c r="C34" s="443"/>
      <c r="D34" s="444"/>
      <c r="E34" s="445"/>
      <c r="F34" s="1139"/>
      <c r="G34" s="1139"/>
      <c r="H34" s="1139"/>
      <c r="I34" s="1139"/>
      <c r="J34" s="1139"/>
      <c r="K34" s="1139"/>
      <c r="L34" s="1139"/>
      <c r="M34" s="1139"/>
      <c r="N34" s="1139"/>
      <c r="O34" s="1139"/>
      <c r="P34" s="1139"/>
      <c r="Q34" s="1139"/>
      <c r="R34" s="1139"/>
      <c r="S34" s="1139"/>
      <c r="T34" s="1139"/>
      <c r="U34" s="1139"/>
      <c r="V34" s="1139"/>
      <c r="W34" s="1139"/>
      <c r="X34" s="1139"/>
      <c r="Y34" s="1139"/>
      <c r="Z34" s="1139"/>
      <c r="AA34" s="1139"/>
      <c r="AB34" s="1139"/>
      <c r="AC34" s="1139"/>
      <c r="AD34" s="1139"/>
      <c r="AE34" s="1139"/>
      <c r="AF34" s="1139"/>
      <c r="AG34" s="1139"/>
      <c r="AH34" s="1139"/>
      <c r="AI34" s="1139"/>
      <c r="AJ34" s="1139"/>
      <c r="AK34" s="230">
        <f t="shared" si="0"/>
        <v>0</v>
      </c>
      <c r="AL34" s="229">
        <f t="shared" si="1"/>
        <v>0</v>
      </c>
      <c r="AM34" s="896"/>
      <c r="AN34" s="897"/>
    </row>
    <row r="35" spans="1:40" ht="18" customHeight="1" x14ac:dyDescent="0.45">
      <c r="A35" s="1142">
        <v>25</v>
      </c>
      <c r="B35" s="446"/>
      <c r="C35" s="443"/>
      <c r="D35" s="444"/>
      <c r="E35" s="445"/>
      <c r="F35" s="1139"/>
      <c r="G35" s="1139"/>
      <c r="H35" s="1139"/>
      <c r="I35" s="1139"/>
      <c r="J35" s="1139"/>
      <c r="K35" s="1139"/>
      <c r="L35" s="1139"/>
      <c r="M35" s="1139"/>
      <c r="N35" s="1139"/>
      <c r="O35" s="1139"/>
      <c r="P35" s="1139"/>
      <c r="Q35" s="1139"/>
      <c r="R35" s="1139"/>
      <c r="S35" s="1139"/>
      <c r="T35" s="1139"/>
      <c r="U35" s="1139"/>
      <c r="V35" s="1139"/>
      <c r="W35" s="1139"/>
      <c r="X35" s="1139"/>
      <c r="Y35" s="1139"/>
      <c r="Z35" s="1139"/>
      <c r="AA35" s="1139"/>
      <c r="AB35" s="1139"/>
      <c r="AC35" s="1139"/>
      <c r="AD35" s="1139"/>
      <c r="AE35" s="1139"/>
      <c r="AF35" s="1139"/>
      <c r="AG35" s="1139"/>
      <c r="AH35" s="1139"/>
      <c r="AI35" s="1139"/>
      <c r="AJ35" s="1139"/>
      <c r="AK35" s="230">
        <f t="shared" si="0"/>
        <v>0</v>
      </c>
      <c r="AL35" s="229">
        <f t="shared" si="1"/>
        <v>0</v>
      </c>
      <c r="AM35" s="896"/>
      <c r="AN35" s="897"/>
    </row>
    <row r="36" spans="1:40" ht="18" customHeight="1" x14ac:dyDescent="0.45">
      <c r="A36" s="908" t="s">
        <v>430</v>
      </c>
      <c r="B36" s="909"/>
      <c r="C36" s="909"/>
      <c r="D36" s="909"/>
      <c r="E36" s="910"/>
      <c r="F36" s="1140">
        <f t="shared" ref="F36:AJ36" si="6">+SUM(F11:F35)</f>
        <v>0</v>
      </c>
      <c r="G36" s="1140">
        <f t="shared" si="6"/>
        <v>0</v>
      </c>
      <c r="H36" s="1140">
        <f t="shared" si="6"/>
        <v>0</v>
      </c>
      <c r="I36" s="1140">
        <f t="shared" si="6"/>
        <v>0</v>
      </c>
      <c r="J36" s="1140">
        <f t="shared" si="6"/>
        <v>0</v>
      </c>
      <c r="K36" s="1140">
        <f t="shared" si="6"/>
        <v>0</v>
      </c>
      <c r="L36" s="1140">
        <f t="shared" si="6"/>
        <v>0</v>
      </c>
      <c r="M36" s="1140">
        <f t="shared" si="6"/>
        <v>0</v>
      </c>
      <c r="N36" s="1140">
        <f t="shared" si="6"/>
        <v>0</v>
      </c>
      <c r="O36" s="1140">
        <f t="shared" si="6"/>
        <v>0</v>
      </c>
      <c r="P36" s="1140">
        <f t="shared" si="6"/>
        <v>0</v>
      </c>
      <c r="Q36" s="1140">
        <f t="shared" si="6"/>
        <v>0</v>
      </c>
      <c r="R36" s="1140">
        <f t="shared" si="6"/>
        <v>0</v>
      </c>
      <c r="S36" s="1140">
        <f t="shared" si="6"/>
        <v>0</v>
      </c>
      <c r="T36" s="1140">
        <f t="shared" si="6"/>
        <v>0</v>
      </c>
      <c r="U36" s="1140">
        <f t="shared" si="6"/>
        <v>0</v>
      </c>
      <c r="V36" s="1140">
        <f t="shared" si="6"/>
        <v>0</v>
      </c>
      <c r="W36" s="1140">
        <f t="shared" si="6"/>
        <v>0</v>
      </c>
      <c r="X36" s="1140">
        <f t="shared" si="6"/>
        <v>0</v>
      </c>
      <c r="Y36" s="1140">
        <f t="shared" si="6"/>
        <v>0</v>
      </c>
      <c r="Z36" s="1140">
        <f t="shared" si="6"/>
        <v>0</v>
      </c>
      <c r="AA36" s="1140">
        <f t="shared" si="6"/>
        <v>0</v>
      </c>
      <c r="AB36" s="1140">
        <f t="shared" si="6"/>
        <v>0</v>
      </c>
      <c r="AC36" s="1140">
        <f t="shared" si="6"/>
        <v>0</v>
      </c>
      <c r="AD36" s="1140">
        <f t="shared" si="6"/>
        <v>0</v>
      </c>
      <c r="AE36" s="1140">
        <f t="shared" si="6"/>
        <v>0</v>
      </c>
      <c r="AF36" s="1140">
        <f t="shared" si="6"/>
        <v>0</v>
      </c>
      <c r="AG36" s="1140">
        <f t="shared" si="6"/>
        <v>0</v>
      </c>
      <c r="AH36" s="1140">
        <f t="shared" si="6"/>
        <v>0</v>
      </c>
      <c r="AI36" s="1140">
        <f t="shared" si="6"/>
        <v>0</v>
      </c>
      <c r="AJ36" s="1140">
        <f t="shared" si="6"/>
        <v>0</v>
      </c>
      <c r="AK36" s="230">
        <f t="shared" si="0"/>
        <v>0</v>
      </c>
      <c r="AL36" s="229">
        <f t="shared" si="1"/>
        <v>0</v>
      </c>
      <c r="AM36" s="935"/>
      <c r="AN36" s="936"/>
    </row>
    <row r="37" spans="1:40" ht="18" customHeight="1" x14ac:dyDescent="0.45">
      <c r="A37" s="908" t="s">
        <v>429</v>
      </c>
      <c r="B37" s="909"/>
      <c r="C37" s="909"/>
      <c r="D37" s="909"/>
      <c r="E37" s="910"/>
      <c r="F37" s="1141"/>
      <c r="G37" s="1141"/>
      <c r="H37" s="1141"/>
      <c r="I37" s="1141"/>
      <c r="J37" s="1141"/>
      <c r="K37" s="1141"/>
      <c r="L37" s="1141"/>
      <c r="M37" s="1141"/>
      <c r="N37" s="1141"/>
      <c r="O37" s="1141"/>
      <c r="P37" s="1141"/>
      <c r="Q37" s="1141"/>
      <c r="R37" s="1141"/>
      <c r="S37" s="1141"/>
      <c r="T37" s="1141"/>
      <c r="U37" s="1141"/>
      <c r="V37" s="1141"/>
      <c r="W37" s="1141"/>
      <c r="X37" s="1141"/>
      <c r="Y37" s="1141"/>
      <c r="Z37" s="1141"/>
      <c r="AA37" s="1141"/>
      <c r="AB37" s="1141"/>
      <c r="AC37" s="1141"/>
      <c r="AD37" s="1141"/>
      <c r="AE37" s="1141"/>
      <c r="AF37" s="1141"/>
      <c r="AG37" s="1141"/>
      <c r="AH37" s="1141"/>
      <c r="AI37" s="1141"/>
      <c r="AJ37" s="1141"/>
      <c r="AK37" s="228"/>
      <c r="AL37" s="227"/>
      <c r="AM37" s="937"/>
      <c r="AN37" s="938"/>
    </row>
    <row r="38" spans="1:40" ht="15" customHeight="1" x14ac:dyDescent="0.45">
      <c r="A38" s="226"/>
      <c r="B38" s="226"/>
      <c r="C38" s="226"/>
      <c r="D38" s="226"/>
      <c r="E38" s="226"/>
      <c r="F38" s="212"/>
      <c r="G38" s="212"/>
      <c r="H38" s="212"/>
      <c r="I38" s="212"/>
      <c r="J38" s="212"/>
      <c r="K38" s="212"/>
      <c r="L38" s="212"/>
      <c r="M38" s="212"/>
      <c r="N38" s="212"/>
      <c r="O38" s="212"/>
      <c r="P38" s="212"/>
      <c r="Q38" s="212"/>
      <c r="R38" s="212"/>
      <c r="S38" s="212"/>
      <c r="T38" s="212"/>
      <c r="U38" s="212"/>
      <c r="V38" s="212"/>
      <c r="W38" s="212"/>
      <c r="X38" s="212"/>
      <c r="Y38" s="212"/>
      <c r="Z38" s="212"/>
      <c r="AA38" s="212"/>
      <c r="AB38" s="212"/>
      <c r="AC38" s="212"/>
      <c r="AD38" s="212"/>
      <c r="AE38" s="212"/>
      <c r="AF38" s="212"/>
      <c r="AG38" s="212"/>
      <c r="AH38" s="212"/>
      <c r="AI38" s="212"/>
      <c r="AJ38" s="212"/>
      <c r="AK38" s="226"/>
      <c r="AL38" s="226"/>
      <c r="AM38" s="219"/>
    </row>
    <row r="39" spans="1:40" ht="15" customHeight="1" x14ac:dyDescent="0.45">
      <c r="A39" s="925" t="s">
        <v>687</v>
      </c>
      <c r="B39" s="925"/>
      <c r="C39" s="925"/>
      <c r="D39" s="925"/>
      <c r="E39" s="925"/>
      <c r="F39" s="925"/>
      <c r="G39" s="925"/>
      <c r="H39" s="925"/>
      <c r="I39" s="925"/>
      <c r="J39" s="212"/>
      <c r="K39" s="212"/>
      <c r="L39" s="212"/>
      <c r="M39" s="212"/>
      <c r="N39" s="212"/>
      <c r="O39" s="212"/>
      <c r="P39" s="212"/>
      <c r="Q39" s="212"/>
      <c r="R39" s="212"/>
      <c r="S39" s="212"/>
      <c r="T39" s="212"/>
      <c r="U39" s="212"/>
      <c r="V39" s="212"/>
      <c r="W39" s="212"/>
      <c r="X39" s="212"/>
      <c r="Y39" s="212"/>
      <c r="Z39" s="212"/>
      <c r="AA39" s="212"/>
      <c r="AB39" s="212"/>
      <c r="AC39" s="212"/>
      <c r="AD39" s="212"/>
      <c r="AE39" s="212"/>
      <c r="AF39" s="212"/>
      <c r="AG39" s="212"/>
      <c r="AH39" s="212"/>
      <c r="AI39" s="212"/>
      <c r="AJ39" s="212"/>
      <c r="AK39" s="226"/>
      <c r="AL39" s="226"/>
      <c r="AM39" s="219"/>
    </row>
    <row r="40" spans="1:40" ht="15" customHeight="1" x14ac:dyDescent="0.45">
      <c r="A40" s="925"/>
      <c r="B40" s="925"/>
      <c r="C40" s="925"/>
      <c r="D40" s="925"/>
      <c r="E40" s="925"/>
      <c r="F40" s="925"/>
      <c r="G40" s="925"/>
      <c r="H40" s="925"/>
      <c r="I40" s="925"/>
      <c r="J40" s="212"/>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26"/>
      <c r="AL40" s="226"/>
      <c r="AM40" s="219"/>
    </row>
    <row r="41" spans="1:40" ht="15" customHeight="1" x14ac:dyDescent="0.45">
      <c r="A41" s="212" t="s">
        <v>428</v>
      </c>
      <c r="B41" s="225"/>
      <c r="C41" s="223"/>
      <c r="D41" s="223"/>
      <c r="E41" s="223"/>
      <c r="F41" s="224"/>
      <c r="G41" s="223"/>
      <c r="H41" s="222"/>
      <c r="I41" s="222"/>
      <c r="J41" s="222"/>
      <c r="K41" s="222"/>
      <c r="L41" s="222"/>
      <c r="M41" s="222"/>
      <c r="N41" s="222"/>
      <c r="O41" s="222"/>
      <c r="P41" s="222"/>
      <c r="Q41" s="222"/>
      <c r="R41" s="222">
        <v>6</v>
      </c>
      <c r="S41" s="222"/>
      <c r="T41" s="222"/>
      <c r="U41" s="222"/>
      <c r="V41" s="222"/>
      <c r="W41" s="222"/>
      <c r="X41" s="222">
        <v>7</v>
      </c>
      <c r="Y41" s="222"/>
      <c r="Z41" s="222"/>
      <c r="AA41" s="222"/>
      <c r="AB41" s="222"/>
      <c r="AC41" s="222"/>
      <c r="AD41" s="222">
        <v>8</v>
      </c>
      <c r="AE41" s="222"/>
      <c r="AF41" s="222"/>
      <c r="AG41" s="221"/>
      <c r="AH41" s="221"/>
      <c r="AI41" s="221"/>
      <c r="AJ41" s="221">
        <v>9</v>
      </c>
      <c r="AK41" s="220"/>
      <c r="AL41" s="220"/>
      <c r="AM41" s="219"/>
    </row>
    <row r="42" spans="1:40" s="212" customFormat="1" ht="15" customHeight="1" x14ac:dyDescent="0.45">
      <c r="A42" s="212" t="s">
        <v>427</v>
      </c>
      <c r="B42" s="218"/>
      <c r="C42" s="218"/>
      <c r="D42" s="218"/>
      <c r="E42" s="218"/>
      <c r="F42" s="218"/>
      <c r="G42" s="218"/>
      <c r="H42" s="217"/>
      <c r="I42" s="217"/>
      <c r="J42" s="217"/>
      <c r="K42" s="217"/>
      <c r="L42" s="217"/>
      <c r="M42" s="217"/>
      <c r="N42" s="217"/>
      <c r="O42" s="217"/>
      <c r="P42" s="217"/>
      <c r="Q42" s="217"/>
      <c r="R42" s="217"/>
      <c r="S42" s="217"/>
      <c r="T42" s="217"/>
      <c r="U42" s="217"/>
      <c r="V42" s="217"/>
      <c r="W42" s="217"/>
      <c r="X42" s="217"/>
      <c r="Y42" s="217"/>
      <c r="Z42" s="217"/>
      <c r="AA42" s="217"/>
      <c r="AB42" s="217"/>
      <c r="AC42" s="217"/>
      <c r="AD42" s="217"/>
      <c r="AE42" s="217"/>
      <c r="AF42" s="217"/>
      <c r="AG42" s="217"/>
      <c r="AH42" s="217"/>
      <c r="AI42" s="217"/>
      <c r="AJ42" s="217"/>
      <c r="AK42" s="217"/>
      <c r="AL42" s="217"/>
      <c r="AM42" s="217"/>
    </row>
    <row r="43" spans="1:40" s="212" customFormat="1" ht="15" customHeight="1" x14ac:dyDescent="0.45">
      <c r="A43" s="212" t="s">
        <v>426</v>
      </c>
      <c r="B43" s="218"/>
      <c r="C43" s="218"/>
      <c r="D43" s="218"/>
      <c r="E43" s="218"/>
      <c r="F43" s="218"/>
      <c r="G43" s="218"/>
      <c r="H43" s="217"/>
      <c r="I43" s="217"/>
      <c r="J43" s="217"/>
      <c r="K43" s="217"/>
      <c r="L43" s="217"/>
      <c r="M43" s="217"/>
      <c r="N43" s="217"/>
      <c r="O43" s="217"/>
      <c r="P43" s="217"/>
      <c r="Q43" s="217"/>
      <c r="R43" s="217"/>
      <c r="S43" s="217"/>
      <c r="T43" s="217"/>
      <c r="U43" s="217"/>
      <c r="V43" s="217"/>
      <c r="W43" s="217"/>
      <c r="X43" s="217"/>
      <c r="Y43" s="217"/>
      <c r="Z43" s="217"/>
      <c r="AA43" s="217"/>
      <c r="AB43" s="217"/>
      <c r="AC43" s="217"/>
      <c r="AD43" s="217"/>
      <c r="AE43" s="217"/>
      <c r="AF43" s="217"/>
      <c r="AG43" s="217"/>
      <c r="AH43" s="217"/>
      <c r="AI43" s="217"/>
      <c r="AJ43" s="217"/>
      <c r="AK43" s="217"/>
      <c r="AL43" s="217"/>
      <c r="AM43" s="217"/>
    </row>
    <row r="44" spans="1:40" s="212" customFormat="1" ht="15" customHeight="1" x14ac:dyDescent="0.45">
      <c r="A44" s="212" t="s">
        <v>425</v>
      </c>
      <c r="B44" s="218"/>
      <c r="C44" s="218"/>
      <c r="D44" s="218"/>
      <c r="E44" s="218"/>
      <c r="F44" s="218"/>
      <c r="G44" s="218"/>
      <c r="H44" s="217"/>
      <c r="I44" s="217"/>
      <c r="J44" s="217"/>
      <c r="K44" s="217"/>
      <c r="L44" s="217"/>
      <c r="M44" s="217"/>
      <c r="N44" s="217"/>
      <c r="O44" s="217"/>
      <c r="P44" s="217"/>
      <c r="Q44" s="217"/>
      <c r="R44" s="217"/>
      <c r="S44" s="217"/>
      <c r="T44" s="217"/>
      <c r="U44" s="217"/>
      <c r="V44" s="217"/>
      <c r="W44" s="217"/>
      <c r="X44" s="217"/>
      <c r="Y44" s="217"/>
      <c r="Z44" s="217"/>
      <c r="AA44" s="217"/>
      <c r="AB44" s="217"/>
      <c r="AC44" s="217"/>
      <c r="AD44" s="217"/>
      <c r="AE44" s="217"/>
      <c r="AF44" s="217"/>
      <c r="AG44" s="217"/>
      <c r="AH44" s="217"/>
      <c r="AI44" s="217"/>
      <c r="AJ44" s="217"/>
      <c r="AK44" s="217"/>
      <c r="AL44" s="217"/>
      <c r="AM44" s="217"/>
    </row>
    <row r="45" spans="1:40" s="212" customFormat="1" ht="15" customHeight="1" x14ac:dyDescent="0.45">
      <c r="A45" s="212" t="s">
        <v>424</v>
      </c>
      <c r="B45" s="218"/>
      <c r="C45" s="218"/>
      <c r="D45" s="218"/>
      <c r="E45" s="218"/>
      <c r="F45" s="218"/>
      <c r="G45" s="218"/>
      <c r="H45" s="217"/>
      <c r="I45" s="217"/>
      <c r="J45" s="217"/>
      <c r="K45" s="217"/>
      <c r="L45" s="217"/>
      <c r="M45" s="217"/>
      <c r="N45" s="217"/>
      <c r="O45" s="217"/>
      <c r="P45" s="217"/>
      <c r="Q45" s="217"/>
      <c r="R45" s="217"/>
      <c r="S45" s="217"/>
      <c r="T45" s="217"/>
      <c r="U45" s="217"/>
      <c r="V45" s="217"/>
      <c r="W45" s="217"/>
      <c r="X45" s="217"/>
      <c r="Y45" s="217"/>
      <c r="Z45" s="217"/>
      <c r="AA45" s="217"/>
      <c r="AB45" s="217"/>
      <c r="AC45" s="217"/>
      <c r="AD45" s="217"/>
      <c r="AE45" s="217"/>
      <c r="AF45" s="217"/>
      <c r="AG45" s="217"/>
      <c r="AH45" s="217"/>
      <c r="AI45" s="217"/>
      <c r="AJ45" s="217"/>
      <c r="AK45" s="217"/>
      <c r="AL45" s="217"/>
      <c r="AM45" s="217"/>
    </row>
    <row r="46" spans="1:40" ht="15" customHeight="1" x14ac:dyDescent="0.45">
      <c r="A46" s="212" t="s">
        <v>423</v>
      </c>
      <c r="B46" s="214"/>
      <c r="C46" s="212"/>
      <c r="D46" s="212"/>
      <c r="E46" s="212"/>
      <c r="F46" s="212"/>
      <c r="G46" s="212"/>
    </row>
    <row r="47" spans="1:40" ht="15" customHeight="1" x14ac:dyDescent="0.45">
      <c r="A47" s="212" t="s">
        <v>422</v>
      </c>
      <c r="B47" s="214"/>
      <c r="C47" s="212"/>
      <c r="D47" s="212"/>
      <c r="E47" s="212"/>
      <c r="F47" s="212"/>
      <c r="G47" s="212"/>
    </row>
    <row r="48" spans="1:40" ht="15" customHeight="1" x14ac:dyDescent="0.45">
      <c r="A48" s="212"/>
      <c r="B48" s="216" t="s">
        <v>421</v>
      </c>
      <c r="C48" s="908" t="s">
        <v>420</v>
      </c>
      <c r="D48" s="909"/>
      <c r="E48" s="910"/>
      <c r="F48" s="212"/>
      <c r="G48" s="212"/>
    </row>
    <row r="49" spans="1:7" ht="15" customHeight="1" x14ac:dyDescent="0.45">
      <c r="A49" s="212"/>
      <c r="B49" s="215" t="s">
        <v>419</v>
      </c>
      <c r="C49" s="926" t="s">
        <v>418</v>
      </c>
      <c r="D49" s="927"/>
      <c r="E49" s="928"/>
      <c r="F49" s="212"/>
      <c r="G49" s="212"/>
    </row>
    <row r="50" spans="1:7" ht="15" customHeight="1" x14ac:dyDescent="0.45">
      <c r="A50" s="212"/>
      <c r="B50" s="215" t="s">
        <v>417</v>
      </c>
      <c r="C50" s="926" t="s">
        <v>416</v>
      </c>
      <c r="D50" s="927"/>
      <c r="E50" s="928"/>
      <c r="F50" s="212"/>
      <c r="G50" s="212"/>
    </row>
    <row r="51" spans="1:7" ht="15" customHeight="1" x14ac:dyDescent="0.45">
      <c r="A51" s="212"/>
      <c r="B51" s="215" t="s">
        <v>415</v>
      </c>
      <c r="C51" s="926" t="s">
        <v>414</v>
      </c>
      <c r="D51" s="927"/>
      <c r="E51" s="928"/>
      <c r="F51" s="212"/>
      <c r="G51" s="212"/>
    </row>
    <row r="52" spans="1:7" ht="15" customHeight="1" x14ac:dyDescent="0.45">
      <c r="A52" s="212"/>
      <c r="B52" s="215" t="s">
        <v>413</v>
      </c>
      <c r="C52" s="926" t="s">
        <v>412</v>
      </c>
      <c r="D52" s="927"/>
      <c r="E52" s="928"/>
      <c r="F52" s="212"/>
      <c r="G52" s="212"/>
    </row>
    <row r="53" spans="1:7" ht="15" customHeight="1" x14ac:dyDescent="0.45">
      <c r="A53" s="212"/>
      <c r="B53" s="212" t="s">
        <v>411</v>
      </c>
      <c r="C53" s="212"/>
      <c r="D53" s="212"/>
      <c r="E53" s="212"/>
      <c r="F53" s="212"/>
      <c r="G53" s="212"/>
    </row>
    <row r="54" spans="1:7" ht="15" customHeight="1" x14ac:dyDescent="0.45">
      <c r="A54" s="212"/>
      <c r="B54" s="212" t="s">
        <v>410</v>
      </c>
      <c r="C54" s="212"/>
      <c r="D54" s="212"/>
      <c r="E54" s="212"/>
      <c r="F54" s="212"/>
      <c r="G54" s="212"/>
    </row>
    <row r="55" spans="1:7" ht="15" customHeight="1" x14ac:dyDescent="0.45">
      <c r="A55" s="212"/>
      <c r="B55" s="212" t="s">
        <v>409</v>
      </c>
      <c r="C55" s="212"/>
      <c r="D55" s="212"/>
      <c r="E55" s="212"/>
      <c r="F55" s="212"/>
      <c r="G55" s="212"/>
    </row>
    <row r="56" spans="1:7" ht="15" customHeight="1" x14ac:dyDescent="0.45">
      <c r="A56" s="212" t="s">
        <v>408</v>
      </c>
      <c r="B56" s="214"/>
      <c r="C56" s="212"/>
      <c r="D56" s="212"/>
      <c r="E56" s="212"/>
      <c r="F56" s="212"/>
      <c r="G56" s="212"/>
    </row>
    <row r="57" spans="1:7" ht="15" customHeight="1" x14ac:dyDescent="0.45">
      <c r="A57" s="212" t="s">
        <v>407</v>
      </c>
      <c r="B57" s="214"/>
      <c r="C57" s="212"/>
      <c r="D57" s="212"/>
      <c r="E57" s="212"/>
      <c r="F57" s="212"/>
      <c r="G57" s="212"/>
    </row>
    <row r="58" spans="1:7" ht="15" customHeight="1" x14ac:dyDescent="0.45">
      <c r="A58" s="212" t="s">
        <v>406</v>
      </c>
      <c r="B58" s="214"/>
      <c r="C58" s="212"/>
      <c r="D58" s="212"/>
      <c r="E58" s="212"/>
      <c r="F58" s="212"/>
      <c r="G58" s="212"/>
    </row>
    <row r="59" spans="1:7" ht="15" customHeight="1" x14ac:dyDescent="0.45">
      <c r="A59" s="212" t="s">
        <v>405</v>
      </c>
      <c r="B59" s="214"/>
      <c r="C59" s="212"/>
      <c r="D59" s="212"/>
      <c r="E59" s="212"/>
      <c r="F59" s="212"/>
      <c r="G59" s="212"/>
    </row>
    <row r="60" spans="1:7" ht="15" customHeight="1" x14ac:dyDescent="0.45">
      <c r="A60" s="212" t="s">
        <v>404</v>
      </c>
      <c r="B60" s="214"/>
      <c r="C60" s="212"/>
      <c r="D60" s="212"/>
      <c r="E60" s="212"/>
      <c r="F60" s="212"/>
      <c r="G60" s="212"/>
    </row>
    <row r="61" spans="1:7" ht="15" customHeight="1" x14ac:dyDescent="0.45">
      <c r="A61" s="212" t="s">
        <v>403</v>
      </c>
      <c r="B61" s="214"/>
      <c r="C61" s="212"/>
      <c r="D61" s="212"/>
      <c r="E61" s="212"/>
      <c r="F61" s="212"/>
      <c r="G61" s="212"/>
    </row>
    <row r="62" spans="1:7" ht="15" customHeight="1" x14ac:dyDescent="0.45">
      <c r="A62" s="212"/>
      <c r="B62" s="212" t="s">
        <v>402</v>
      </c>
      <c r="C62" s="212"/>
      <c r="D62" s="212"/>
      <c r="E62" s="212"/>
      <c r="F62" s="212"/>
      <c r="G62" s="212"/>
    </row>
    <row r="63" spans="1:7" ht="15" customHeight="1" x14ac:dyDescent="0.45">
      <c r="A63" s="212"/>
      <c r="B63" s="212" t="s">
        <v>401</v>
      </c>
      <c r="C63" s="212"/>
      <c r="D63" s="212"/>
      <c r="E63" s="212"/>
      <c r="F63" s="212"/>
      <c r="G63" s="212"/>
    </row>
    <row r="64" spans="1:7" ht="15" customHeight="1" x14ac:dyDescent="0.45">
      <c r="A64" s="212" t="s">
        <v>400</v>
      </c>
      <c r="B64" s="214"/>
      <c r="C64" s="212"/>
      <c r="D64" s="212"/>
      <c r="E64" s="212"/>
      <c r="F64" s="212"/>
      <c r="G64" s="212"/>
    </row>
    <row r="65" spans="1:7" ht="15" customHeight="1" x14ac:dyDescent="0.45">
      <c r="A65" s="212" t="s">
        <v>399</v>
      </c>
      <c r="B65" s="214"/>
      <c r="C65" s="212"/>
      <c r="D65" s="212"/>
      <c r="E65" s="212"/>
      <c r="F65" s="212"/>
      <c r="G65" s="212"/>
    </row>
    <row r="66" spans="1:7" ht="15" customHeight="1" x14ac:dyDescent="0.45">
      <c r="A66" s="212" t="s">
        <v>398</v>
      </c>
      <c r="B66" s="214"/>
      <c r="C66" s="212"/>
      <c r="D66" s="212"/>
      <c r="E66" s="212"/>
      <c r="F66" s="212"/>
      <c r="G66" s="212"/>
    </row>
    <row r="67" spans="1:7" ht="15" customHeight="1" x14ac:dyDescent="0.45">
      <c r="A67" s="212" t="s">
        <v>397</v>
      </c>
      <c r="B67" s="214"/>
      <c r="C67" s="212"/>
      <c r="D67" s="212"/>
      <c r="E67" s="212"/>
      <c r="F67" s="212"/>
      <c r="G67" s="212"/>
    </row>
    <row r="68" spans="1:7" ht="15" customHeight="1" x14ac:dyDescent="0.45">
      <c r="A68" s="212" t="s">
        <v>396</v>
      </c>
      <c r="B68" s="214"/>
      <c r="C68" s="212"/>
      <c r="D68" s="212"/>
      <c r="E68" s="212"/>
      <c r="F68" s="212"/>
      <c r="G68" s="212"/>
    </row>
    <row r="69" spans="1:7" ht="15" customHeight="1" x14ac:dyDescent="0.45">
      <c r="A69" s="212" t="s">
        <v>395</v>
      </c>
      <c r="B69" s="214"/>
      <c r="C69" s="212"/>
      <c r="D69" s="212"/>
      <c r="E69" s="212"/>
      <c r="F69" s="212"/>
      <c r="G69" s="212"/>
    </row>
    <row r="70" spans="1:7" ht="15" customHeight="1" x14ac:dyDescent="0.45">
      <c r="A70" s="212" t="s">
        <v>394</v>
      </c>
      <c r="B70" s="214"/>
      <c r="C70" s="212"/>
      <c r="D70" s="212"/>
      <c r="E70" s="212"/>
      <c r="F70" s="212"/>
      <c r="G70" s="212"/>
    </row>
    <row r="71" spans="1:7" ht="15" customHeight="1" x14ac:dyDescent="0.45">
      <c r="A71" s="212" t="s">
        <v>393</v>
      </c>
      <c r="B71" s="214"/>
      <c r="C71" s="212"/>
      <c r="D71" s="212"/>
      <c r="E71" s="212"/>
      <c r="F71" s="212"/>
      <c r="G71" s="212"/>
    </row>
  </sheetData>
  <mergeCells count="52">
    <mergeCell ref="A39:I40"/>
    <mergeCell ref="C52:E52"/>
    <mergeCell ref="AK1:AN1"/>
    <mergeCell ref="AK2:AN2"/>
    <mergeCell ref="AK4:AN4"/>
    <mergeCell ref="AM34:AN34"/>
    <mergeCell ref="AM28:AN28"/>
    <mergeCell ref="AM35:AN35"/>
    <mergeCell ref="A36:E36"/>
    <mergeCell ref="AM36:AN37"/>
    <mergeCell ref="A37:E37"/>
    <mergeCell ref="C48:E48"/>
    <mergeCell ref="C49:E49"/>
    <mergeCell ref="C50:E50"/>
    <mergeCell ref="C51:E51"/>
    <mergeCell ref="M2:P2"/>
    <mergeCell ref="A7:A10"/>
    <mergeCell ref="B7:B10"/>
    <mergeCell ref="C7:C10"/>
    <mergeCell ref="D7:D10"/>
    <mergeCell ref="E7:E10"/>
    <mergeCell ref="AM15:AN15"/>
    <mergeCell ref="Q2:R2"/>
    <mergeCell ref="AM16:AN16"/>
    <mergeCell ref="AM17:AN17"/>
    <mergeCell ref="AM18:AN18"/>
    <mergeCell ref="AH8:AJ8"/>
    <mergeCell ref="AM11:AN11"/>
    <mergeCell ref="AM12:AN12"/>
    <mergeCell ref="AM13:AN13"/>
    <mergeCell ref="AM14:AN14"/>
    <mergeCell ref="AM7:AN10"/>
    <mergeCell ref="M8:S8"/>
    <mergeCell ref="T8:Z8"/>
    <mergeCell ref="AA8:AG8"/>
    <mergeCell ref="S2:T2"/>
    <mergeCell ref="U2:V2"/>
    <mergeCell ref="AK3:AN3"/>
    <mergeCell ref="AH5:AJ5"/>
    <mergeCell ref="F7:AJ7"/>
    <mergeCell ref="AK7:AK10"/>
    <mergeCell ref="AL7:AL10"/>
    <mergeCell ref="F8:L8"/>
    <mergeCell ref="AM24:AN24"/>
    <mergeCell ref="AM25:AN25"/>
    <mergeCell ref="AM26:AN26"/>
    <mergeCell ref="AM27:AN27"/>
    <mergeCell ref="AM19:AN19"/>
    <mergeCell ref="AM20:AN20"/>
    <mergeCell ref="AM21:AN21"/>
    <mergeCell ref="AM22:AN22"/>
    <mergeCell ref="AM23:AN23"/>
  </mergeCells>
  <phoneticPr fontId="20"/>
  <dataValidations count="6">
    <dataValidation type="list" allowBlank="1" showInputMessage="1" showErrorMessage="1" sqref="S2:T2" xr:uid="{E838076D-55AE-4AF4-9E6E-01B56D1F3B1B}">
      <formula1>"1,2,3,4,5,6,7,8,9,10,11,12"</formula1>
    </dataValidation>
    <dataValidation type="list" allowBlank="1" showInputMessage="1" sqref="M2:P2" xr:uid="{613BDFE1-DF64-4630-8384-FBDF472179D6}">
      <formula1>"2024,2025,2026,2027,2028,2029,2030,2031,2032"</formula1>
    </dataValidation>
    <dataValidation type="list" allowBlank="1" showInputMessage="1" showErrorMessage="1" sqref="AK3:AN3" xr:uid="{73D195AB-CCA6-4430-89BB-8B5C1B7DB1C4}">
      <formula1>"４週,歴月"</formula1>
    </dataValidation>
    <dataValidation type="list" allowBlank="1" showInputMessage="1" showErrorMessage="1" sqref="AK4:AN4" xr:uid="{D5341539-3353-491E-B4C7-10B93E6DA8DB}">
      <formula1>"予定,実績"</formula1>
    </dataValidation>
    <dataValidation type="list" allowBlank="1" showInputMessage="1" showErrorMessage="1" sqref="C11:C35" xr:uid="{A67CD7FB-093F-4362-89F5-1CA6F701CE91}">
      <formula1>"A,B,C,D"</formula1>
    </dataValidation>
    <dataValidation type="list" allowBlank="1" showInputMessage="1" sqref="AK1:AN1" xr:uid="{3C7F4B13-5B1B-4E21-A31C-E7B2909D9AEB}">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A5C3F-56C6-4DB3-AFF9-7A3C25922281}">
  <sheetPr codeName="Sheet41">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87" customWidth="1"/>
    <col min="2" max="2" width="17.8984375" style="87" customWidth="1"/>
    <col min="3" max="3" width="34.19921875" style="87" customWidth="1"/>
    <col min="4" max="4" width="16.09765625" style="241" bestFit="1" customWidth="1"/>
    <col min="5" max="5" width="18.19921875" style="87" customWidth="1"/>
    <col min="6" max="6" width="6" style="87" bestFit="1" customWidth="1"/>
    <col min="7" max="7" width="11.59765625" style="87" bestFit="1" customWidth="1"/>
    <col min="8" max="16384" width="9" style="87"/>
  </cols>
  <sheetData>
    <row r="1" spans="1:5" ht="18.75" customHeight="1" x14ac:dyDescent="0.45">
      <c r="A1" s="237" t="s">
        <v>469</v>
      </c>
      <c r="B1" s="252"/>
      <c r="C1" s="252"/>
      <c r="D1" s="252"/>
      <c r="E1" s="252"/>
    </row>
    <row r="2" spans="1:5" x14ac:dyDescent="0.45">
      <c r="A2" s="237" t="s">
        <v>468</v>
      </c>
    </row>
    <row r="3" spans="1:5" x14ac:dyDescent="0.45">
      <c r="C3" s="251" t="s">
        <v>467</v>
      </c>
      <c r="D3" s="939" t="str">
        <f>IF(チェックシート!$B$5="", "", チェックシート!$B$5)</f>
        <v/>
      </c>
      <c r="E3" s="939"/>
    </row>
    <row r="4" spans="1:5" x14ac:dyDescent="0.45">
      <c r="C4" s="251" t="s">
        <v>466</v>
      </c>
      <c r="D4" s="939" t="str">
        <f>IF(チェックシート!$B$4="", "", チェックシート!$B$4)</f>
        <v/>
      </c>
      <c r="E4" s="939"/>
    </row>
    <row r="5" spans="1:5" x14ac:dyDescent="0.45">
      <c r="A5" s="237"/>
    </row>
    <row r="6" spans="1:5" s="241" customFormat="1" x14ac:dyDescent="0.45">
      <c r="A6" s="251" t="s">
        <v>465</v>
      </c>
      <c r="B6" s="251" t="s">
        <v>464</v>
      </c>
      <c r="C6" s="251" t="s">
        <v>463</v>
      </c>
      <c r="D6" s="251" t="s">
        <v>462</v>
      </c>
      <c r="E6" s="251" t="s">
        <v>461</v>
      </c>
    </row>
    <row r="7" spans="1:5" x14ac:dyDescent="0.45">
      <c r="A7" s="249"/>
      <c r="B7" s="248"/>
      <c r="C7" s="247"/>
      <c r="D7" s="246"/>
      <c r="E7" s="250"/>
    </row>
    <row r="8" spans="1:5" x14ac:dyDescent="0.45">
      <c r="A8" s="249"/>
      <c r="B8" s="248"/>
      <c r="C8" s="247"/>
      <c r="D8" s="246"/>
      <c r="E8" s="250"/>
    </row>
    <row r="9" spans="1:5" x14ac:dyDescent="0.45">
      <c r="A9" s="249"/>
      <c r="B9" s="248"/>
      <c r="C9" s="247"/>
      <c r="D9" s="246"/>
      <c r="E9" s="250"/>
    </row>
    <row r="10" spans="1:5" x14ac:dyDescent="0.45">
      <c r="A10" s="249"/>
      <c r="B10" s="248"/>
      <c r="C10" s="247"/>
      <c r="D10" s="246"/>
      <c r="E10" s="250"/>
    </row>
    <row r="11" spans="1:5" x14ac:dyDescent="0.45">
      <c r="A11" s="249"/>
      <c r="B11" s="248"/>
      <c r="C11" s="247"/>
      <c r="D11" s="246"/>
      <c r="E11" s="250"/>
    </row>
    <row r="12" spans="1:5" x14ac:dyDescent="0.45">
      <c r="A12" s="249"/>
      <c r="B12" s="248"/>
      <c r="C12" s="247"/>
      <c r="D12" s="246"/>
      <c r="E12" s="250"/>
    </row>
    <row r="13" spans="1:5" x14ac:dyDescent="0.45">
      <c r="A13" s="249"/>
      <c r="B13" s="248"/>
      <c r="C13" s="247"/>
      <c r="D13" s="246"/>
      <c r="E13" s="250"/>
    </row>
    <row r="14" spans="1:5" x14ac:dyDescent="0.45">
      <c r="A14" s="249"/>
      <c r="B14" s="248"/>
      <c r="C14" s="247"/>
      <c r="D14" s="246"/>
      <c r="E14" s="250"/>
    </row>
    <row r="15" spans="1:5" x14ac:dyDescent="0.45">
      <c r="A15" s="249"/>
      <c r="B15" s="248"/>
      <c r="C15" s="247"/>
      <c r="D15" s="246"/>
      <c r="E15" s="250"/>
    </row>
    <row r="16" spans="1:5" x14ac:dyDescent="0.45">
      <c r="A16" s="249"/>
      <c r="B16" s="248"/>
      <c r="C16" s="247"/>
      <c r="D16" s="246"/>
      <c r="E16" s="250"/>
    </row>
    <row r="17" spans="1:5" x14ac:dyDescent="0.45">
      <c r="A17" s="249"/>
      <c r="B17" s="248"/>
      <c r="C17" s="247"/>
      <c r="D17" s="246"/>
      <c r="E17" s="250"/>
    </row>
    <row r="18" spans="1:5" x14ac:dyDescent="0.45">
      <c r="A18" s="249"/>
      <c r="B18" s="248"/>
      <c r="C18" s="247"/>
      <c r="D18" s="246"/>
      <c r="E18" s="250"/>
    </row>
    <row r="19" spans="1:5" x14ac:dyDescent="0.45">
      <c r="A19" s="249"/>
      <c r="B19" s="248"/>
      <c r="C19" s="247"/>
      <c r="D19" s="246"/>
      <c r="E19" s="250"/>
    </row>
    <row r="20" spans="1:5" x14ac:dyDescent="0.45">
      <c r="A20" s="249"/>
      <c r="B20" s="248"/>
      <c r="C20" s="247"/>
      <c r="D20" s="246"/>
      <c r="E20" s="250"/>
    </row>
    <row r="21" spans="1:5" x14ac:dyDescent="0.45">
      <c r="A21" s="249"/>
      <c r="B21" s="248"/>
      <c r="C21" s="247"/>
      <c r="D21" s="246"/>
      <c r="E21" s="250"/>
    </row>
    <row r="22" spans="1:5" x14ac:dyDescent="0.45">
      <c r="A22" s="249"/>
      <c r="B22" s="248"/>
      <c r="C22" s="247"/>
      <c r="D22" s="246"/>
      <c r="E22" s="250"/>
    </row>
    <row r="23" spans="1:5" x14ac:dyDescent="0.45">
      <c r="A23" s="249"/>
      <c r="B23" s="248"/>
      <c r="C23" s="247"/>
      <c r="D23" s="246"/>
      <c r="E23" s="250"/>
    </row>
    <row r="24" spans="1:5" x14ac:dyDescent="0.45">
      <c r="A24" s="249"/>
      <c r="B24" s="248"/>
      <c r="C24" s="247"/>
      <c r="D24" s="246"/>
      <c r="E24" s="250"/>
    </row>
    <row r="25" spans="1:5" x14ac:dyDescent="0.45">
      <c r="A25" s="249"/>
      <c r="B25" s="248"/>
      <c r="C25" s="247"/>
      <c r="D25" s="246"/>
      <c r="E25" s="250"/>
    </row>
    <row r="26" spans="1:5" x14ac:dyDescent="0.45">
      <c r="A26" s="249"/>
      <c r="B26" s="248"/>
      <c r="C26" s="247"/>
      <c r="D26" s="246"/>
      <c r="E26" s="250"/>
    </row>
    <row r="27" spans="1:5" x14ac:dyDescent="0.45">
      <c r="A27" s="249"/>
      <c r="B27" s="248"/>
      <c r="C27" s="247"/>
      <c r="D27" s="246"/>
      <c r="E27" s="250"/>
    </row>
    <row r="28" spans="1:5" x14ac:dyDescent="0.45">
      <c r="A28" s="249"/>
      <c r="B28" s="248"/>
      <c r="C28" s="247"/>
      <c r="D28" s="246"/>
      <c r="E28" s="250"/>
    </row>
    <row r="29" spans="1:5" x14ac:dyDescent="0.45">
      <c r="A29" s="249"/>
      <c r="B29" s="248"/>
      <c r="C29" s="247"/>
      <c r="D29" s="246"/>
      <c r="E29" s="250"/>
    </row>
    <row r="30" spans="1:5" x14ac:dyDescent="0.45">
      <c r="A30" s="249"/>
      <c r="B30" s="248"/>
      <c r="C30" s="247"/>
      <c r="D30" s="246"/>
      <c r="E30" s="250"/>
    </row>
    <row r="31" spans="1:5" x14ac:dyDescent="0.45">
      <c r="A31" s="249"/>
      <c r="B31" s="248"/>
      <c r="C31" s="247"/>
      <c r="D31" s="246"/>
      <c r="E31" s="250"/>
    </row>
    <row r="32" spans="1:5" x14ac:dyDescent="0.45">
      <c r="A32" s="249"/>
      <c r="B32" s="248"/>
      <c r="C32" s="247"/>
      <c r="D32" s="246"/>
      <c r="E32" s="250"/>
    </row>
    <row r="33" spans="1:5" x14ac:dyDescent="0.45">
      <c r="A33" s="249"/>
      <c r="B33" s="248"/>
      <c r="C33" s="247"/>
      <c r="D33" s="246"/>
      <c r="E33" s="250"/>
    </row>
    <row r="34" spans="1:5" x14ac:dyDescent="0.45">
      <c r="A34" s="249"/>
      <c r="B34" s="248"/>
      <c r="C34" s="247"/>
      <c r="D34" s="246"/>
      <c r="E34" s="250"/>
    </row>
    <row r="35" spans="1:5" x14ac:dyDescent="0.45">
      <c r="A35" s="249"/>
      <c r="B35" s="248"/>
      <c r="C35" s="247"/>
      <c r="D35" s="246"/>
      <c r="E35" s="250"/>
    </row>
    <row r="36" spans="1:5" x14ac:dyDescent="0.45">
      <c r="A36" s="249"/>
      <c r="B36" s="248"/>
      <c r="C36" s="247"/>
      <c r="D36" s="246"/>
      <c r="E36" s="250"/>
    </row>
    <row r="37" spans="1:5" x14ac:dyDescent="0.45">
      <c r="A37" s="249"/>
      <c r="B37" s="248"/>
      <c r="C37" s="247"/>
      <c r="D37" s="246"/>
      <c r="E37" s="250"/>
    </row>
    <row r="38" spans="1:5" x14ac:dyDescent="0.45">
      <c r="A38" s="249"/>
      <c r="B38" s="248"/>
      <c r="C38" s="247"/>
      <c r="D38" s="246"/>
      <c r="E38" s="250"/>
    </row>
    <row r="39" spans="1:5" x14ac:dyDescent="0.45">
      <c r="A39" s="249"/>
      <c r="B39" s="248"/>
      <c r="C39" s="247"/>
      <c r="D39" s="246"/>
      <c r="E39" s="250"/>
    </row>
    <row r="40" spans="1:5" x14ac:dyDescent="0.45">
      <c r="A40" s="249"/>
      <c r="B40" s="248"/>
      <c r="C40" s="247"/>
      <c r="D40" s="246"/>
      <c r="E40" s="250"/>
    </row>
    <row r="41" spans="1:5" x14ac:dyDescent="0.45">
      <c r="A41" s="249"/>
      <c r="B41" s="248"/>
      <c r="C41" s="247"/>
      <c r="D41" s="246"/>
      <c r="E41" s="245"/>
    </row>
    <row r="42" spans="1:5" x14ac:dyDescent="0.45">
      <c r="A42" s="249"/>
      <c r="B42" s="248"/>
      <c r="C42" s="247"/>
      <c r="D42" s="246"/>
      <c r="E42" s="245"/>
    </row>
    <row r="43" spans="1:5" x14ac:dyDescent="0.45">
      <c r="A43" s="249"/>
      <c r="B43" s="248"/>
      <c r="C43" s="247"/>
      <c r="D43" s="246"/>
      <c r="E43" s="245"/>
    </row>
    <row r="44" spans="1:5" x14ac:dyDescent="0.45">
      <c r="A44" s="249"/>
      <c r="B44" s="248"/>
      <c r="C44" s="247"/>
      <c r="D44" s="246"/>
      <c r="E44" s="245"/>
    </row>
    <row r="45" spans="1:5" x14ac:dyDescent="0.45">
      <c r="A45" s="249"/>
      <c r="B45" s="248"/>
      <c r="C45" s="247"/>
      <c r="D45" s="246"/>
      <c r="E45" s="245"/>
    </row>
    <row r="46" spans="1:5" x14ac:dyDescent="0.45">
      <c r="A46" s="249"/>
      <c r="B46" s="248"/>
      <c r="C46" s="247"/>
      <c r="D46" s="246"/>
      <c r="E46" s="245"/>
    </row>
    <row r="47" spans="1:5" s="237" customFormat="1" ht="18.75" customHeight="1" x14ac:dyDescent="0.45">
      <c r="D47" s="244"/>
      <c r="E47" s="243" t="s">
        <v>460</v>
      </c>
    </row>
    <row r="48" spans="1:5" ht="18.75" customHeight="1" x14ac:dyDescent="0.45">
      <c r="A48" s="237" t="s">
        <v>459</v>
      </c>
    </row>
    <row r="49" spans="1:1" ht="18.75" customHeight="1" x14ac:dyDescent="0.45">
      <c r="A49" s="237" t="s">
        <v>458</v>
      </c>
    </row>
    <row r="50" spans="1:1" ht="18.75" customHeight="1" x14ac:dyDescent="0.45">
      <c r="A50" s="237" t="s">
        <v>457</v>
      </c>
    </row>
    <row r="51" spans="1:1" ht="18.75" customHeight="1" x14ac:dyDescent="0.45">
      <c r="A51" s="237" t="s">
        <v>456</v>
      </c>
    </row>
    <row r="52" spans="1:1" x14ac:dyDescent="0.45">
      <c r="A52" s="242"/>
    </row>
    <row r="53" spans="1:1" x14ac:dyDescent="0.45">
      <c r="A53" s="242"/>
    </row>
  </sheetData>
  <mergeCells count="2">
    <mergeCell ref="D3:E3"/>
    <mergeCell ref="D4:E4"/>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842F7-241A-453D-986F-88D5989374FA}">
  <sheetPr codeName="Sheet42">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87" customWidth="1"/>
    <col min="2" max="2" width="17.8984375" style="87" customWidth="1"/>
    <col min="3" max="3" width="34.19921875" style="87" customWidth="1"/>
    <col min="4" max="4" width="16.09765625" style="241" bestFit="1" customWidth="1"/>
    <col min="5" max="5" width="18.19921875" style="87" customWidth="1"/>
    <col min="6" max="6" width="6" style="87" bestFit="1" customWidth="1"/>
    <col min="7" max="7" width="11.59765625" style="87" bestFit="1" customWidth="1"/>
    <col min="8" max="16384" width="9" style="87"/>
  </cols>
  <sheetData>
    <row r="1" spans="1:5" ht="18.75" customHeight="1" x14ac:dyDescent="0.45">
      <c r="A1" s="237" t="s">
        <v>469</v>
      </c>
      <c r="B1" s="252"/>
      <c r="C1" s="252"/>
      <c r="D1" s="252"/>
      <c r="E1" s="252"/>
    </row>
    <row r="2" spans="1:5" x14ac:dyDescent="0.45">
      <c r="A2" s="237" t="s">
        <v>487</v>
      </c>
    </row>
    <row r="3" spans="1:5" x14ac:dyDescent="0.45">
      <c r="C3" s="251" t="s">
        <v>467</v>
      </c>
      <c r="D3" s="939" t="s">
        <v>486</v>
      </c>
      <c r="E3" s="939"/>
    </row>
    <row r="4" spans="1:5" x14ac:dyDescent="0.45">
      <c r="C4" s="251" t="s">
        <v>466</v>
      </c>
      <c r="D4" s="939" t="s">
        <v>485</v>
      </c>
      <c r="E4" s="939"/>
    </row>
    <row r="5" spans="1:5" x14ac:dyDescent="0.45">
      <c r="A5" s="237"/>
    </row>
    <row r="6" spans="1:5" s="241" customFormat="1" x14ac:dyDescent="0.45">
      <c r="A6" s="251" t="s">
        <v>465</v>
      </c>
      <c r="B6" s="251" t="s">
        <v>464</v>
      </c>
      <c r="C6" s="251" t="s">
        <v>463</v>
      </c>
      <c r="D6" s="251" t="s">
        <v>462</v>
      </c>
      <c r="E6" s="251" t="s">
        <v>461</v>
      </c>
    </row>
    <row r="7" spans="1:5" ht="26.4" x14ac:dyDescent="0.45">
      <c r="A7" s="249" t="s">
        <v>484</v>
      </c>
      <c r="B7" s="248" t="s">
        <v>483</v>
      </c>
      <c r="C7" s="247" t="s">
        <v>482</v>
      </c>
      <c r="D7" s="246" t="s">
        <v>470</v>
      </c>
      <c r="E7" s="250"/>
    </row>
    <row r="8" spans="1:5" x14ac:dyDescent="0.45">
      <c r="A8" s="940" t="s">
        <v>481</v>
      </c>
      <c r="B8" s="943" t="s">
        <v>480</v>
      </c>
      <c r="C8" s="247" t="s">
        <v>479</v>
      </c>
      <c r="D8" s="246" t="s">
        <v>470</v>
      </c>
      <c r="E8" s="250"/>
    </row>
    <row r="9" spans="1:5" x14ac:dyDescent="0.45">
      <c r="A9" s="941"/>
      <c r="B9" s="944"/>
      <c r="C9" s="247" t="s">
        <v>478</v>
      </c>
      <c r="D9" s="246" t="s">
        <v>470</v>
      </c>
      <c r="E9" s="250"/>
    </row>
    <row r="10" spans="1:5" x14ac:dyDescent="0.45">
      <c r="A10" s="942"/>
      <c r="B10" s="945"/>
      <c r="C10" s="247" t="s">
        <v>477</v>
      </c>
      <c r="D10" s="246" t="s">
        <v>470</v>
      </c>
      <c r="E10" s="250" t="s">
        <v>476</v>
      </c>
    </row>
    <row r="11" spans="1:5" x14ac:dyDescent="0.45">
      <c r="A11" s="249" t="s">
        <v>475</v>
      </c>
      <c r="B11" s="248" t="s">
        <v>474</v>
      </c>
      <c r="C11" s="247" t="s">
        <v>340</v>
      </c>
      <c r="D11" s="246" t="s">
        <v>340</v>
      </c>
      <c r="E11" s="250"/>
    </row>
    <row r="12" spans="1:5" x14ac:dyDescent="0.45">
      <c r="A12" s="249" t="s">
        <v>473</v>
      </c>
      <c r="B12" s="248" t="s">
        <v>472</v>
      </c>
      <c r="C12" s="247" t="s">
        <v>471</v>
      </c>
      <c r="D12" s="246" t="s">
        <v>470</v>
      </c>
      <c r="E12" s="250"/>
    </row>
    <row r="13" spans="1:5" x14ac:dyDescent="0.45">
      <c r="A13" s="249"/>
      <c r="B13" s="248"/>
      <c r="C13" s="247"/>
      <c r="D13" s="246"/>
      <c r="E13" s="250"/>
    </row>
    <row r="14" spans="1:5" x14ac:dyDescent="0.45">
      <c r="A14" s="249"/>
      <c r="B14" s="248"/>
      <c r="C14" s="247"/>
      <c r="D14" s="246"/>
      <c r="E14" s="250"/>
    </row>
    <row r="15" spans="1:5" x14ac:dyDescent="0.45">
      <c r="A15" s="249"/>
      <c r="B15" s="248"/>
      <c r="C15" s="247"/>
      <c r="D15" s="246"/>
      <c r="E15" s="250"/>
    </row>
    <row r="16" spans="1:5" x14ac:dyDescent="0.45">
      <c r="A16" s="249"/>
      <c r="B16" s="248"/>
      <c r="C16" s="247"/>
      <c r="D16" s="246"/>
      <c r="E16" s="250"/>
    </row>
    <row r="17" spans="1:5" x14ac:dyDescent="0.45">
      <c r="A17" s="249"/>
      <c r="B17" s="248"/>
      <c r="C17" s="247"/>
      <c r="D17" s="246"/>
      <c r="E17" s="250"/>
    </row>
    <row r="18" spans="1:5" x14ac:dyDescent="0.45">
      <c r="A18" s="249"/>
      <c r="B18" s="248"/>
      <c r="C18" s="247"/>
      <c r="D18" s="246"/>
      <c r="E18" s="250"/>
    </row>
    <row r="19" spans="1:5" x14ac:dyDescent="0.45">
      <c r="A19" s="249"/>
      <c r="B19" s="248"/>
      <c r="C19" s="247"/>
      <c r="D19" s="246"/>
      <c r="E19" s="250"/>
    </row>
    <row r="20" spans="1:5" x14ac:dyDescent="0.45">
      <c r="A20" s="249"/>
      <c r="B20" s="248"/>
      <c r="C20" s="247"/>
      <c r="D20" s="246"/>
      <c r="E20" s="250"/>
    </row>
    <row r="21" spans="1:5" x14ac:dyDescent="0.45">
      <c r="A21" s="249"/>
      <c r="B21" s="248"/>
      <c r="C21" s="247"/>
      <c r="D21" s="246"/>
      <c r="E21" s="250"/>
    </row>
    <row r="22" spans="1:5" x14ac:dyDescent="0.45">
      <c r="A22" s="249"/>
      <c r="B22" s="248"/>
      <c r="C22" s="247"/>
      <c r="D22" s="246"/>
      <c r="E22" s="250"/>
    </row>
    <row r="23" spans="1:5" x14ac:dyDescent="0.45">
      <c r="A23" s="249"/>
      <c r="B23" s="248"/>
      <c r="C23" s="247"/>
      <c r="D23" s="246"/>
      <c r="E23" s="250"/>
    </row>
    <row r="24" spans="1:5" x14ac:dyDescent="0.45">
      <c r="A24" s="249"/>
      <c r="B24" s="248"/>
      <c r="C24" s="247"/>
      <c r="D24" s="246"/>
      <c r="E24" s="250"/>
    </row>
    <row r="25" spans="1:5" x14ac:dyDescent="0.45">
      <c r="A25" s="249"/>
      <c r="B25" s="248"/>
      <c r="C25" s="247"/>
      <c r="D25" s="246"/>
      <c r="E25" s="250"/>
    </row>
    <row r="26" spans="1:5" x14ac:dyDescent="0.45">
      <c r="A26" s="249"/>
      <c r="B26" s="248"/>
      <c r="C26" s="247"/>
      <c r="D26" s="246"/>
      <c r="E26" s="250"/>
    </row>
    <row r="27" spans="1:5" x14ac:dyDescent="0.45">
      <c r="A27" s="249"/>
      <c r="B27" s="248"/>
      <c r="C27" s="247"/>
      <c r="D27" s="246"/>
      <c r="E27" s="250"/>
    </row>
    <row r="28" spans="1:5" x14ac:dyDescent="0.45">
      <c r="A28" s="249"/>
      <c r="B28" s="248"/>
      <c r="C28" s="247"/>
      <c r="D28" s="246"/>
      <c r="E28" s="250"/>
    </row>
    <row r="29" spans="1:5" x14ac:dyDescent="0.45">
      <c r="A29" s="249"/>
      <c r="B29" s="248"/>
      <c r="C29" s="247"/>
      <c r="D29" s="246"/>
      <c r="E29" s="250"/>
    </row>
    <row r="30" spans="1:5" x14ac:dyDescent="0.45">
      <c r="A30" s="249"/>
      <c r="B30" s="248"/>
      <c r="C30" s="247"/>
      <c r="D30" s="246"/>
      <c r="E30" s="250"/>
    </row>
    <row r="31" spans="1:5" x14ac:dyDescent="0.45">
      <c r="A31" s="249"/>
      <c r="B31" s="248"/>
      <c r="C31" s="247"/>
      <c r="D31" s="246"/>
      <c r="E31" s="250"/>
    </row>
    <row r="32" spans="1:5" x14ac:dyDescent="0.45">
      <c r="A32" s="249"/>
      <c r="B32" s="248"/>
      <c r="C32" s="247"/>
      <c r="D32" s="246"/>
      <c r="E32" s="250"/>
    </row>
    <row r="33" spans="1:5" x14ac:dyDescent="0.45">
      <c r="A33" s="249"/>
      <c r="B33" s="248"/>
      <c r="C33" s="247"/>
      <c r="D33" s="246"/>
      <c r="E33" s="250"/>
    </row>
    <row r="34" spans="1:5" x14ac:dyDescent="0.45">
      <c r="A34" s="249"/>
      <c r="B34" s="248"/>
      <c r="C34" s="247"/>
      <c r="D34" s="246"/>
      <c r="E34" s="250"/>
    </row>
    <row r="35" spans="1:5" x14ac:dyDescent="0.45">
      <c r="A35" s="249"/>
      <c r="B35" s="248"/>
      <c r="C35" s="247"/>
      <c r="D35" s="246"/>
      <c r="E35" s="250"/>
    </row>
    <row r="36" spans="1:5" x14ac:dyDescent="0.45">
      <c r="A36" s="249"/>
      <c r="B36" s="248"/>
      <c r="C36" s="247"/>
      <c r="D36" s="246"/>
      <c r="E36" s="250"/>
    </row>
    <row r="37" spans="1:5" x14ac:dyDescent="0.45">
      <c r="A37" s="249"/>
      <c r="B37" s="248"/>
      <c r="C37" s="247"/>
      <c r="D37" s="246"/>
      <c r="E37" s="250"/>
    </row>
    <row r="38" spans="1:5" x14ac:dyDescent="0.45">
      <c r="A38" s="249"/>
      <c r="B38" s="248"/>
      <c r="C38" s="247"/>
      <c r="D38" s="246"/>
      <c r="E38" s="250"/>
    </row>
    <row r="39" spans="1:5" x14ac:dyDescent="0.45">
      <c r="A39" s="249"/>
      <c r="B39" s="248"/>
      <c r="C39" s="247"/>
      <c r="D39" s="246"/>
      <c r="E39" s="250"/>
    </row>
    <row r="40" spans="1:5" x14ac:dyDescent="0.45">
      <c r="A40" s="249"/>
      <c r="B40" s="248"/>
      <c r="C40" s="247"/>
      <c r="D40" s="246"/>
      <c r="E40" s="250"/>
    </row>
    <row r="41" spans="1:5" x14ac:dyDescent="0.45">
      <c r="A41" s="249"/>
      <c r="B41" s="248"/>
      <c r="C41" s="247"/>
      <c r="D41" s="246"/>
      <c r="E41" s="245"/>
    </row>
    <row r="42" spans="1:5" x14ac:dyDescent="0.45">
      <c r="A42" s="249"/>
      <c r="B42" s="248"/>
      <c r="C42" s="247"/>
      <c r="D42" s="246"/>
      <c r="E42" s="245"/>
    </row>
    <row r="43" spans="1:5" x14ac:dyDescent="0.45">
      <c r="A43" s="249"/>
      <c r="B43" s="248"/>
      <c r="C43" s="247"/>
      <c r="D43" s="246"/>
      <c r="E43" s="245"/>
    </row>
    <row r="44" spans="1:5" x14ac:dyDescent="0.45">
      <c r="A44" s="249"/>
      <c r="B44" s="248"/>
      <c r="C44" s="247"/>
      <c r="D44" s="246"/>
      <c r="E44" s="245"/>
    </row>
    <row r="45" spans="1:5" x14ac:dyDescent="0.45">
      <c r="A45" s="249"/>
      <c r="B45" s="248"/>
      <c r="C45" s="247"/>
      <c r="D45" s="246"/>
      <c r="E45" s="245"/>
    </row>
    <row r="46" spans="1:5" x14ac:dyDescent="0.45">
      <c r="A46" s="249"/>
      <c r="B46" s="248"/>
      <c r="C46" s="247"/>
      <c r="D46" s="246"/>
      <c r="E46" s="245"/>
    </row>
    <row r="47" spans="1:5" s="237" customFormat="1" ht="18.75" customHeight="1" x14ac:dyDescent="0.45">
      <c r="D47" s="244"/>
      <c r="E47" s="243" t="s">
        <v>460</v>
      </c>
    </row>
    <row r="48" spans="1:5" ht="18.75" customHeight="1" x14ac:dyDescent="0.45">
      <c r="A48" s="237" t="s">
        <v>459</v>
      </c>
    </row>
    <row r="49" spans="1:1" ht="18.75" customHeight="1" x14ac:dyDescent="0.45">
      <c r="A49" s="237" t="s">
        <v>458</v>
      </c>
    </row>
    <row r="50" spans="1:1" ht="18.75" customHeight="1" x14ac:dyDescent="0.45">
      <c r="A50" s="237" t="s">
        <v>457</v>
      </c>
    </row>
    <row r="51" spans="1:1" ht="18.75" customHeight="1" x14ac:dyDescent="0.45">
      <c r="A51" s="237" t="s">
        <v>456</v>
      </c>
    </row>
    <row r="52" spans="1:1" x14ac:dyDescent="0.45">
      <c r="A52" s="242"/>
    </row>
    <row r="53" spans="1:1" x14ac:dyDescent="0.45">
      <c r="A53" s="242"/>
    </row>
  </sheetData>
  <mergeCells count="4">
    <mergeCell ref="D3:E3"/>
    <mergeCell ref="D4:E4"/>
    <mergeCell ref="A8:A10"/>
    <mergeCell ref="B8:B10"/>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2C10-AE6D-4CD2-BC43-9FAA0AD53FD8}">
  <sheetPr codeName="Sheet43">
    <pageSetUpPr fitToPage="1"/>
  </sheetPr>
  <dimension ref="A1:L49"/>
  <sheetViews>
    <sheetView showGridLines="0" view="pageBreakPreview" zoomScaleNormal="85" zoomScaleSheetLayoutView="100" workbookViewId="0">
      <selection activeCell="O5" sqref="O5"/>
    </sheetView>
  </sheetViews>
  <sheetFormatPr defaultColWidth="8.5" defaultRowHeight="21" customHeight="1" x14ac:dyDescent="0.45"/>
  <cols>
    <col min="1" max="16384" width="8.5" style="237"/>
  </cols>
  <sheetData>
    <row r="1" spans="1:12" ht="21" customHeight="1" x14ac:dyDescent="0.45">
      <c r="A1" s="237" t="s">
        <v>517</v>
      </c>
    </row>
    <row r="3" spans="1:12" ht="21" customHeight="1" x14ac:dyDescent="0.45">
      <c r="C3" s="984" t="s">
        <v>516</v>
      </c>
      <c r="D3" s="984"/>
      <c r="E3" s="984"/>
      <c r="F3" s="984"/>
      <c r="G3" s="984"/>
      <c r="H3" s="984"/>
      <c r="I3" s="984"/>
      <c r="J3" s="984"/>
      <c r="K3" s="314" t="s">
        <v>515</v>
      </c>
    </row>
    <row r="4" spans="1:12" ht="21" customHeight="1" x14ac:dyDescent="0.45">
      <c r="I4" s="237" t="s">
        <v>514</v>
      </c>
    </row>
    <row r="5" spans="1:12" ht="21" customHeight="1" thickBot="1" x14ac:dyDescent="0.5">
      <c r="A5" s="244"/>
      <c r="B5" s="244"/>
      <c r="C5" s="244"/>
    </row>
    <row r="6" spans="1:12" ht="21" customHeight="1" x14ac:dyDescent="0.45">
      <c r="A6" s="985" t="s">
        <v>467</v>
      </c>
      <c r="B6" s="986"/>
      <c r="C6" s="987" t="str">
        <f>IF(チェックシート!$B$5="", "", チェックシート!$B$5)</f>
        <v/>
      </c>
      <c r="D6" s="988"/>
      <c r="E6" s="988"/>
      <c r="F6" s="988"/>
      <c r="G6" s="988"/>
      <c r="H6" s="988"/>
      <c r="I6" s="988"/>
      <c r="J6" s="988"/>
      <c r="K6" s="988"/>
      <c r="L6" s="989"/>
    </row>
    <row r="7" spans="1:12" ht="21" customHeight="1" x14ac:dyDescent="0.45">
      <c r="A7" s="958" t="s">
        <v>466</v>
      </c>
      <c r="B7" s="959"/>
      <c r="C7" s="990" t="str">
        <f>IF(チェックシート!$B$4="", "", チェックシート!$B$4)</f>
        <v/>
      </c>
      <c r="D7" s="991"/>
      <c r="E7" s="991"/>
      <c r="F7" s="991"/>
      <c r="G7" s="991"/>
      <c r="H7" s="991"/>
      <c r="I7" s="991"/>
      <c r="J7" s="991"/>
      <c r="K7" s="991"/>
      <c r="L7" s="992"/>
    </row>
    <row r="8" spans="1:12" ht="21" customHeight="1" x14ac:dyDescent="0.45">
      <c r="A8" s="313" t="s">
        <v>513</v>
      </c>
      <c r="B8" s="993"/>
      <c r="C8" s="991"/>
      <c r="D8" s="991"/>
      <c r="E8" s="991"/>
      <c r="F8" s="991"/>
      <c r="G8" s="994"/>
      <c r="H8" s="995" t="s">
        <v>512</v>
      </c>
      <c r="I8" s="312"/>
      <c r="J8" s="311"/>
      <c r="K8" s="310" t="s">
        <v>345</v>
      </c>
      <c r="L8" s="309"/>
    </row>
    <row r="9" spans="1:12" ht="21" customHeight="1" x14ac:dyDescent="0.45">
      <c r="A9" s="308" t="s">
        <v>511</v>
      </c>
      <c r="B9" s="993"/>
      <c r="C9" s="991"/>
      <c r="D9" s="991"/>
      <c r="E9" s="991"/>
      <c r="F9" s="991"/>
      <c r="G9" s="994"/>
      <c r="H9" s="981"/>
      <c r="I9" s="307"/>
      <c r="J9" s="306" t="s">
        <v>344</v>
      </c>
      <c r="K9" s="305"/>
      <c r="L9" s="304" t="s">
        <v>343</v>
      </c>
    </row>
    <row r="10" spans="1:12" ht="21" customHeight="1" x14ac:dyDescent="0.45">
      <c r="A10" s="980" t="s">
        <v>510</v>
      </c>
      <c r="B10" s="303" t="s">
        <v>509</v>
      </c>
      <c r="C10" s="302"/>
      <c r="D10" s="301" t="s">
        <v>340</v>
      </c>
      <c r="E10" s="300"/>
      <c r="F10" s="299"/>
      <c r="G10" s="299"/>
      <c r="H10" s="299"/>
      <c r="I10" s="299"/>
      <c r="J10" s="299"/>
      <c r="K10" s="299"/>
      <c r="L10" s="298"/>
    </row>
    <row r="11" spans="1:12" ht="21" customHeight="1" x14ac:dyDescent="0.45">
      <c r="A11" s="980"/>
      <c r="B11" s="996"/>
      <c r="C11" s="996"/>
      <c r="D11" s="996"/>
      <c r="E11" s="996"/>
      <c r="F11" s="996"/>
      <c r="G11" s="996"/>
      <c r="H11" s="996"/>
      <c r="I11" s="996"/>
      <c r="J11" s="996"/>
      <c r="K11" s="996"/>
      <c r="L11" s="997"/>
    </row>
    <row r="12" spans="1:12" ht="21" customHeight="1" thickBot="1" x14ac:dyDescent="0.5">
      <c r="A12" s="297" t="s">
        <v>316</v>
      </c>
      <c r="B12" s="998"/>
      <c r="C12" s="999"/>
      <c r="D12" s="999"/>
      <c r="E12" s="1000" t="s">
        <v>508</v>
      </c>
      <c r="F12" s="1001"/>
      <c r="G12" s="1001"/>
      <c r="H12" s="1001"/>
      <c r="I12" s="1001"/>
      <c r="J12" s="1001"/>
      <c r="K12" s="1001"/>
      <c r="L12" s="1002"/>
    </row>
    <row r="13" spans="1:12" ht="21" customHeight="1" x14ac:dyDescent="0.45">
      <c r="A13" s="977" t="s">
        <v>507</v>
      </c>
      <c r="B13" s="978"/>
      <c r="C13" s="978"/>
      <c r="D13" s="978"/>
      <c r="E13" s="978"/>
      <c r="F13" s="978"/>
      <c r="G13" s="978"/>
      <c r="H13" s="978"/>
      <c r="I13" s="978"/>
      <c r="J13" s="978"/>
      <c r="K13" s="978"/>
      <c r="L13" s="979"/>
    </row>
    <row r="14" spans="1:12" ht="21" customHeight="1" x14ac:dyDescent="0.45">
      <c r="A14" s="980" t="s">
        <v>506</v>
      </c>
      <c r="B14" s="981"/>
      <c r="C14" s="981"/>
      <c r="D14" s="981"/>
      <c r="E14" s="981" t="s">
        <v>505</v>
      </c>
      <c r="F14" s="981"/>
      <c r="G14" s="981"/>
      <c r="H14" s="981"/>
      <c r="I14" s="982"/>
      <c r="J14" s="981" t="s">
        <v>504</v>
      </c>
      <c r="K14" s="981"/>
      <c r="L14" s="983"/>
    </row>
    <row r="15" spans="1:12" ht="21" customHeight="1" x14ac:dyDescent="0.45">
      <c r="A15" s="953"/>
      <c r="B15" s="954"/>
      <c r="C15" s="954"/>
      <c r="D15" s="955"/>
      <c r="E15" s="975"/>
      <c r="F15" s="954"/>
      <c r="G15" s="954"/>
      <c r="H15" s="954"/>
      <c r="I15" s="955"/>
      <c r="J15" s="975"/>
      <c r="K15" s="954"/>
      <c r="L15" s="976"/>
    </row>
    <row r="16" spans="1:12" ht="21" customHeight="1" x14ac:dyDescent="0.45">
      <c r="A16" s="953"/>
      <c r="B16" s="954"/>
      <c r="C16" s="954"/>
      <c r="D16" s="955"/>
      <c r="E16" s="975"/>
      <c r="F16" s="954"/>
      <c r="G16" s="954"/>
      <c r="H16" s="954"/>
      <c r="I16" s="955"/>
      <c r="J16" s="975"/>
      <c r="K16" s="954"/>
      <c r="L16" s="976"/>
    </row>
    <row r="17" spans="1:12" ht="21" customHeight="1" x14ac:dyDescent="0.45">
      <c r="A17" s="953"/>
      <c r="B17" s="954"/>
      <c r="C17" s="954"/>
      <c r="D17" s="955"/>
      <c r="E17" s="975"/>
      <c r="F17" s="954"/>
      <c r="G17" s="954"/>
      <c r="H17" s="954"/>
      <c r="I17" s="955"/>
      <c r="J17" s="975"/>
      <c r="K17" s="954"/>
      <c r="L17" s="976"/>
    </row>
    <row r="18" spans="1:12" ht="21" customHeight="1" x14ac:dyDescent="0.45">
      <c r="A18" s="953"/>
      <c r="B18" s="954"/>
      <c r="C18" s="954"/>
      <c r="D18" s="955"/>
      <c r="E18" s="975"/>
      <c r="F18" s="954"/>
      <c r="G18" s="954"/>
      <c r="H18" s="954"/>
      <c r="I18" s="955"/>
      <c r="J18" s="975"/>
      <c r="K18" s="954"/>
      <c r="L18" s="976"/>
    </row>
    <row r="19" spans="1:12" ht="21" customHeight="1" x14ac:dyDescent="0.45">
      <c r="A19" s="953"/>
      <c r="B19" s="954"/>
      <c r="C19" s="954"/>
      <c r="D19" s="955"/>
      <c r="E19" s="975"/>
      <c r="F19" s="954"/>
      <c r="G19" s="954"/>
      <c r="H19" s="954"/>
      <c r="I19" s="955"/>
      <c r="J19" s="975"/>
      <c r="K19" s="954"/>
      <c r="L19" s="976"/>
    </row>
    <row r="20" spans="1:12" ht="21" customHeight="1" x14ac:dyDescent="0.45">
      <c r="A20" s="953"/>
      <c r="B20" s="954"/>
      <c r="C20" s="954"/>
      <c r="D20" s="955"/>
      <c r="E20" s="975"/>
      <c r="F20" s="954"/>
      <c r="G20" s="954"/>
      <c r="H20" s="954"/>
      <c r="I20" s="955"/>
      <c r="J20" s="975"/>
      <c r="K20" s="954"/>
      <c r="L20" s="976"/>
    </row>
    <row r="21" spans="1:12" ht="21" customHeight="1" x14ac:dyDescent="0.45">
      <c r="A21" s="953"/>
      <c r="B21" s="954"/>
      <c r="C21" s="954"/>
      <c r="D21" s="955"/>
      <c r="E21" s="975"/>
      <c r="F21" s="954"/>
      <c r="G21" s="954"/>
      <c r="H21" s="954"/>
      <c r="I21" s="955"/>
      <c r="J21" s="975"/>
      <c r="K21" s="954"/>
      <c r="L21" s="976"/>
    </row>
    <row r="22" spans="1:12" ht="21" customHeight="1" x14ac:dyDescent="0.45">
      <c r="A22" s="953"/>
      <c r="B22" s="954"/>
      <c r="C22" s="954"/>
      <c r="D22" s="955"/>
      <c r="E22" s="975"/>
      <c r="F22" s="954"/>
      <c r="G22" s="954"/>
      <c r="H22" s="954"/>
      <c r="I22" s="955"/>
      <c r="J22" s="975"/>
      <c r="K22" s="954"/>
      <c r="L22" s="976"/>
    </row>
    <row r="23" spans="1:12" ht="21" customHeight="1" thickBot="1" x14ac:dyDescent="0.5">
      <c r="A23" s="960" t="s">
        <v>503</v>
      </c>
      <c r="B23" s="296" t="s">
        <v>502</v>
      </c>
      <c r="C23" s="295"/>
      <c r="D23" s="294"/>
      <c r="E23" s="294"/>
      <c r="F23" s="294"/>
      <c r="G23" s="294"/>
      <c r="H23" s="294"/>
      <c r="I23" s="294"/>
      <c r="J23" s="294"/>
      <c r="K23" s="294"/>
      <c r="L23" s="293"/>
    </row>
    <row r="24" spans="1:12" ht="21" customHeight="1" thickTop="1" x14ac:dyDescent="0.45">
      <c r="A24" s="961"/>
      <c r="B24" s="292"/>
      <c r="C24" s="291" t="s">
        <v>501</v>
      </c>
      <c r="D24" s="290"/>
      <c r="E24" s="290"/>
      <c r="F24" s="290"/>
      <c r="G24" s="290"/>
      <c r="H24" s="290"/>
      <c r="I24" s="290"/>
      <c r="J24" s="290"/>
      <c r="K24" s="290"/>
      <c r="L24" s="289"/>
    </row>
    <row r="25" spans="1:12" ht="21" customHeight="1" x14ac:dyDescent="0.45">
      <c r="A25" s="961"/>
      <c r="B25" s="288"/>
      <c r="C25" s="287" t="s">
        <v>500</v>
      </c>
      <c r="D25" s="286"/>
      <c r="E25" s="286"/>
      <c r="F25" s="286"/>
      <c r="G25" s="286"/>
      <c r="H25" s="286"/>
      <c r="I25" s="286"/>
      <c r="J25" s="286"/>
      <c r="K25" s="286"/>
      <c r="L25" s="285"/>
    </row>
    <row r="26" spans="1:12" ht="21" customHeight="1" thickBot="1" x14ac:dyDescent="0.5">
      <c r="A26" s="961"/>
      <c r="B26" s="284"/>
      <c r="C26" s="283" t="s">
        <v>499</v>
      </c>
      <c r="D26" s="282"/>
      <c r="E26" s="282"/>
      <c r="F26" s="282"/>
      <c r="G26" s="282"/>
      <c r="H26" s="282"/>
      <c r="I26" s="282"/>
      <c r="J26" s="282"/>
      <c r="K26" s="282"/>
      <c r="L26" s="281"/>
    </row>
    <row r="27" spans="1:12" ht="21" customHeight="1" thickTop="1" x14ac:dyDescent="0.45">
      <c r="A27" s="961"/>
      <c r="B27" s="963" t="s">
        <v>498</v>
      </c>
      <c r="C27" s="964"/>
      <c r="D27" s="964"/>
      <c r="E27" s="964"/>
      <c r="F27" s="964"/>
      <c r="G27" s="964"/>
      <c r="H27" s="964"/>
      <c r="I27" s="964"/>
      <c r="J27" s="964"/>
      <c r="K27" s="964"/>
      <c r="L27" s="965"/>
    </row>
    <row r="28" spans="1:12" ht="21" customHeight="1" x14ac:dyDescent="0.45">
      <c r="A28" s="961"/>
      <c r="B28" s="966"/>
      <c r="C28" s="967"/>
      <c r="D28" s="967"/>
      <c r="E28" s="967"/>
      <c r="F28" s="967"/>
      <c r="G28" s="967"/>
      <c r="H28" s="967"/>
      <c r="I28" s="967"/>
      <c r="J28" s="967"/>
      <c r="K28" s="967"/>
      <c r="L28" s="968"/>
    </row>
    <row r="29" spans="1:12" ht="21" customHeight="1" x14ac:dyDescent="0.45">
      <c r="A29" s="961"/>
      <c r="B29" s="969"/>
      <c r="C29" s="970"/>
      <c r="D29" s="970"/>
      <c r="E29" s="970"/>
      <c r="F29" s="970"/>
      <c r="G29" s="970"/>
      <c r="H29" s="970"/>
      <c r="I29" s="970"/>
      <c r="J29" s="970"/>
      <c r="K29" s="970"/>
      <c r="L29" s="971"/>
    </row>
    <row r="30" spans="1:12" ht="21" customHeight="1" x14ac:dyDescent="0.45">
      <c r="A30" s="961"/>
      <c r="B30" s="280" t="s">
        <v>497</v>
      </c>
      <c r="C30" s="279"/>
      <c r="D30" s="278"/>
      <c r="E30" s="278"/>
      <c r="F30" s="278"/>
      <c r="G30" s="278"/>
      <c r="H30" s="278"/>
      <c r="I30" s="278"/>
      <c r="J30" s="278"/>
      <c r="K30" s="278"/>
      <c r="L30" s="277"/>
    </row>
    <row r="31" spans="1:12" ht="21" customHeight="1" x14ac:dyDescent="0.45">
      <c r="A31" s="961"/>
      <c r="B31" s="276" t="s">
        <v>496</v>
      </c>
      <c r="C31" s="275"/>
      <c r="D31" s="274"/>
      <c r="E31" s="274"/>
      <c r="F31" s="274"/>
      <c r="G31" s="274"/>
      <c r="H31" s="274"/>
      <c r="I31" s="274"/>
      <c r="J31" s="274"/>
      <c r="K31" s="274"/>
      <c r="L31" s="273"/>
    </row>
    <row r="32" spans="1:12" ht="21" customHeight="1" x14ac:dyDescent="0.45">
      <c r="A32" s="961"/>
      <c r="B32" s="272" t="s">
        <v>495</v>
      </c>
      <c r="C32" s="271"/>
      <c r="D32" s="270"/>
      <c r="E32" s="270"/>
      <c r="F32" s="270"/>
      <c r="G32" s="270"/>
      <c r="H32" s="270"/>
      <c r="I32" s="270"/>
      <c r="J32" s="270"/>
      <c r="K32" s="270"/>
      <c r="L32" s="269"/>
    </row>
    <row r="33" spans="1:12" ht="21" customHeight="1" thickBot="1" x14ac:dyDescent="0.5">
      <c r="A33" s="962"/>
      <c r="B33" s="268" t="s">
        <v>494</v>
      </c>
      <c r="C33" s="267"/>
      <c r="D33" s="266"/>
      <c r="E33" s="266"/>
      <c r="F33" s="266"/>
      <c r="G33" s="266"/>
      <c r="H33" s="266"/>
      <c r="I33" s="266"/>
      <c r="J33" s="266"/>
      <c r="K33" s="266"/>
      <c r="L33" s="265"/>
    </row>
    <row r="34" spans="1:12" ht="21" customHeight="1" x14ac:dyDescent="0.45">
      <c r="A34" s="972" t="s">
        <v>493</v>
      </c>
      <c r="B34" s="973"/>
      <c r="C34" s="973"/>
      <c r="D34" s="973"/>
      <c r="E34" s="973"/>
      <c r="F34" s="973"/>
      <c r="G34" s="973"/>
      <c r="H34" s="973"/>
      <c r="I34" s="973"/>
      <c r="J34" s="973"/>
      <c r="K34" s="973"/>
      <c r="L34" s="974"/>
    </row>
    <row r="35" spans="1:12" ht="21" customHeight="1" x14ac:dyDescent="0.45">
      <c r="A35" s="958" t="s">
        <v>492</v>
      </c>
      <c r="B35" s="956"/>
      <c r="C35" s="956"/>
      <c r="D35" s="956"/>
      <c r="E35" s="956"/>
      <c r="F35" s="956"/>
      <c r="G35" s="956"/>
      <c r="H35" s="959"/>
      <c r="I35" s="956" t="s">
        <v>491</v>
      </c>
      <c r="J35" s="956"/>
      <c r="K35" s="956"/>
      <c r="L35" s="957"/>
    </row>
    <row r="36" spans="1:12" ht="21" customHeight="1" x14ac:dyDescent="0.45">
      <c r="A36" s="946"/>
      <c r="B36" s="939"/>
      <c r="C36" s="939"/>
      <c r="D36" s="939"/>
      <c r="E36" s="939"/>
      <c r="F36" s="939"/>
      <c r="G36" s="939"/>
      <c r="H36" s="939"/>
      <c r="I36" s="949"/>
      <c r="J36" s="949"/>
      <c r="K36" s="949"/>
      <c r="L36" s="950"/>
    </row>
    <row r="37" spans="1:12" ht="21" customHeight="1" x14ac:dyDescent="0.45">
      <c r="A37" s="946"/>
      <c r="B37" s="939"/>
      <c r="C37" s="939"/>
      <c r="D37" s="939"/>
      <c r="E37" s="939"/>
      <c r="F37" s="939"/>
      <c r="G37" s="939"/>
      <c r="H37" s="939"/>
      <c r="I37" s="949"/>
      <c r="J37" s="949"/>
      <c r="K37" s="949"/>
      <c r="L37" s="950"/>
    </row>
    <row r="38" spans="1:12" ht="21" customHeight="1" x14ac:dyDescent="0.45">
      <c r="A38" s="946"/>
      <c r="B38" s="939"/>
      <c r="C38" s="939"/>
      <c r="D38" s="939"/>
      <c r="E38" s="939"/>
      <c r="F38" s="939"/>
      <c r="G38" s="939"/>
      <c r="H38" s="939"/>
      <c r="I38" s="949"/>
      <c r="J38" s="949"/>
      <c r="K38" s="949"/>
      <c r="L38" s="950"/>
    </row>
    <row r="39" spans="1:12" ht="21" customHeight="1" x14ac:dyDescent="0.45">
      <c r="A39" s="946"/>
      <c r="B39" s="939"/>
      <c r="C39" s="939"/>
      <c r="D39" s="939"/>
      <c r="E39" s="939"/>
      <c r="F39" s="939"/>
      <c r="G39" s="939"/>
      <c r="H39" s="939"/>
      <c r="I39" s="949"/>
      <c r="J39" s="949"/>
      <c r="K39" s="949"/>
      <c r="L39" s="950"/>
    </row>
    <row r="40" spans="1:12" ht="21" customHeight="1" x14ac:dyDescent="0.45">
      <c r="A40" s="946"/>
      <c r="B40" s="939"/>
      <c r="C40" s="939"/>
      <c r="D40" s="939"/>
      <c r="E40" s="939"/>
      <c r="F40" s="939"/>
      <c r="G40" s="939"/>
      <c r="H40" s="939"/>
      <c r="I40" s="949"/>
      <c r="J40" s="949"/>
      <c r="K40" s="949"/>
      <c r="L40" s="950"/>
    </row>
    <row r="41" spans="1:12" ht="21" customHeight="1" x14ac:dyDescent="0.45">
      <c r="A41" s="946"/>
      <c r="B41" s="939"/>
      <c r="C41" s="939"/>
      <c r="D41" s="939"/>
      <c r="E41" s="939"/>
      <c r="F41" s="939"/>
      <c r="G41" s="939"/>
      <c r="H41" s="939"/>
      <c r="I41" s="949"/>
      <c r="J41" s="949"/>
      <c r="K41" s="949"/>
      <c r="L41" s="950"/>
    </row>
    <row r="42" spans="1:12" ht="21" customHeight="1" thickBot="1" x14ac:dyDescent="0.5">
      <c r="A42" s="947"/>
      <c r="B42" s="948"/>
      <c r="C42" s="948"/>
      <c r="D42" s="948"/>
      <c r="E42" s="948"/>
      <c r="F42" s="948"/>
      <c r="G42" s="948"/>
      <c r="H42" s="948"/>
      <c r="I42" s="951"/>
      <c r="J42" s="951"/>
      <c r="K42" s="951"/>
      <c r="L42" s="952"/>
    </row>
    <row r="43" spans="1:12" ht="21" customHeight="1" x14ac:dyDescent="0.45">
      <c r="A43" s="264" t="s">
        <v>490</v>
      </c>
      <c r="B43" s="263"/>
      <c r="C43" s="262"/>
      <c r="D43" s="262"/>
      <c r="E43" s="262"/>
      <c r="F43" s="262"/>
      <c r="G43" s="262"/>
      <c r="H43" s="262"/>
      <c r="I43" s="262"/>
      <c r="J43" s="262"/>
      <c r="K43" s="262"/>
      <c r="L43" s="261"/>
    </row>
    <row r="44" spans="1:12" ht="21" customHeight="1" x14ac:dyDescent="0.45">
      <c r="A44" s="260"/>
      <c r="B44" s="259"/>
      <c r="C44" s="259"/>
      <c r="D44" s="259"/>
      <c r="E44" s="259"/>
      <c r="F44" s="259"/>
      <c r="G44" s="259"/>
      <c r="H44" s="259"/>
      <c r="I44" s="259"/>
      <c r="J44" s="259"/>
      <c r="K44" s="259"/>
      <c r="L44" s="258"/>
    </row>
    <row r="45" spans="1:12" ht="21" customHeight="1" x14ac:dyDescent="0.45">
      <c r="A45" s="260"/>
      <c r="B45" s="259"/>
      <c r="C45" s="259"/>
      <c r="D45" s="259"/>
      <c r="E45" s="259"/>
      <c r="F45" s="259"/>
      <c r="G45" s="259"/>
      <c r="H45" s="259"/>
      <c r="I45" s="259"/>
      <c r="J45" s="259"/>
      <c r="K45" s="259"/>
      <c r="L45" s="258"/>
    </row>
    <row r="46" spans="1:12" ht="21" customHeight="1" thickBot="1" x14ac:dyDescent="0.5">
      <c r="A46" s="257"/>
      <c r="B46" s="256"/>
      <c r="C46" s="256"/>
      <c r="D46" s="256"/>
      <c r="E46" s="256"/>
      <c r="F46" s="256"/>
      <c r="G46" s="256"/>
      <c r="H46" s="256"/>
      <c r="I46" s="256"/>
      <c r="J46" s="256"/>
      <c r="K46" s="256"/>
      <c r="L46" s="255"/>
    </row>
    <row r="47" spans="1:12" s="253" customFormat="1" ht="21" customHeight="1" x14ac:dyDescent="0.45">
      <c r="A47" s="237" t="s">
        <v>489</v>
      </c>
      <c r="B47" s="237"/>
      <c r="C47" s="237"/>
      <c r="D47" s="237"/>
      <c r="E47" s="237"/>
      <c r="F47" s="237"/>
      <c r="G47" s="237"/>
      <c r="H47" s="237"/>
      <c r="I47" s="237"/>
      <c r="J47" s="237"/>
      <c r="K47" s="237"/>
      <c r="L47" s="237"/>
    </row>
    <row r="48" spans="1:12" ht="21" customHeight="1" x14ac:dyDescent="0.45">
      <c r="A48" s="254" t="s">
        <v>488</v>
      </c>
      <c r="B48" s="253"/>
      <c r="C48" s="253"/>
      <c r="D48" s="253"/>
      <c r="E48" s="253"/>
      <c r="F48" s="253"/>
      <c r="G48" s="253"/>
      <c r="H48" s="253"/>
      <c r="I48" s="253"/>
      <c r="J48" s="253"/>
      <c r="K48" s="253"/>
      <c r="L48" s="253"/>
    </row>
    <row r="49" spans="1:3" ht="21" customHeight="1" x14ac:dyDescent="0.45">
      <c r="A49" s="242"/>
      <c r="B49" s="242"/>
      <c r="C49" s="242"/>
    </row>
  </sheetData>
  <mergeCells count="59">
    <mergeCell ref="A13:L13"/>
    <mergeCell ref="A14:D14"/>
    <mergeCell ref="E14:I14"/>
    <mergeCell ref="J14:L14"/>
    <mergeCell ref="C3:J3"/>
    <mergeCell ref="A6:B6"/>
    <mergeCell ref="C6:L6"/>
    <mergeCell ref="A7:B7"/>
    <mergeCell ref="C7:L7"/>
    <mergeCell ref="B8:G8"/>
    <mergeCell ref="H8:H9"/>
    <mergeCell ref="B9:G9"/>
    <mergeCell ref="A10:A11"/>
    <mergeCell ref="B11:L11"/>
    <mergeCell ref="B12:D12"/>
    <mergeCell ref="E12:L12"/>
    <mergeCell ref="E15:I15"/>
    <mergeCell ref="J15:L15"/>
    <mergeCell ref="E16:I16"/>
    <mergeCell ref="J16:L16"/>
    <mergeCell ref="E17:I17"/>
    <mergeCell ref="J17:L17"/>
    <mergeCell ref="E18:I18"/>
    <mergeCell ref="J18:L18"/>
    <mergeCell ref="E19:I19"/>
    <mergeCell ref="J19:L19"/>
    <mergeCell ref="E20:I20"/>
    <mergeCell ref="J20:L20"/>
    <mergeCell ref="A20:D20"/>
    <mergeCell ref="E21:I21"/>
    <mergeCell ref="J21:L21"/>
    <mergeCell ref="E22:I22"/>
    <mergeCell ref="J22:L22"/>
    <mergeCell ref="I41:L41"/>
    <mergeCell ref="I42:L42"/>
    <mergeCell ref="A37:H37"/>
    <mergeCell ref="A38:H38"/>
    <mergeCell ref="A15:D15"/>
    <mergeCell ref="A16:D16"/>
    <mergeCell ref="A17:D17"/>
    <mergeCell ref="A18:D18"/>
    <mergeCell ref="A19:D19"/>
    <mergeCell ref="I35:L35"/>
    <mergeCell ref="A35:H35"/>
    <mergeCell ref="A23:A33"/>
    <mergeCell ref="B27:L29"/>
    <mergeCell ref="A21:D21"/>
    <mergeCell ref="A22:D22"/>
    <mergeCell ref="A34:L34"/>
    <mergeCell ref="I36:L36"/>
    <mergeCell ref="I37:L37"/>
    <mergeCell ref="I38:L38"/>
    <mergeCell ref="I39:L39"/>
    <mergeCell ref="I40:L40"/>
    <mergeCell ref="A39:H39"/>
    <mergeCell ref="A40:H40"/>
    <mergeCell ref="A41:H41"/>
    <mergeCell ref="A36:H36"/>
    <mergeCell ref="A42:H42"/>
  </mergeCells>
  <phoneticPr fontId="20"/>
  <dataValidations count="2">
    <dataValidation type="list" allowBlank="1" showInputMessage="1" sqref="I8" xr:uid="{2AF3F82C-DFD5-4F64-8B0D-2F373171014B}">
      <formula1>"昭和,平成"</formula1>
    </dataValidation>
    <dataValidation type="list" allowBlank="1" showInputMessage="1" showErrorMessage="1" sqref="B24:B26" xr:uid="{8DB47552-22E5-4361-B817-C1AEF91FBBC2}">
      <formula1>"☑"</formula1>
    </dataValidation>
  </dataValidations>
  <pageMargins left="0.75" right="0.75" top="0.23260416666666667" bottom="0.29677083333333332" header="0.5" footer="0.5"/>
  <pageSetup paperSize="9" scale="77" fitToHeight="0" orientation="portrait" r:id="rId1"/>
  <drawing r:id="rId2"/>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18</vt:i4>
      </vt:variant>
      <vt:variant>
        <vt:lpstr>名前付き一覧</vt:lpstr>
      </vt:variant>
      <vt:variant>
        <vt:i4>17</vt:i4>
      </vt:variant>
    </vt:vector>
  </HeadingPairs>
  <TitlesOfParts>
    <vt:vector baseType="lpstr" size="35">
      <vt:lpstr>チェックシート</vt:lpstr>
      <vt:lpstr>生活介護</vt:lpstr>
      <vt:lpstr>指定申請書</vt:lpstr>
      <vt:lpstr>付表3</vt:lpstr>
      <vt:lpstr>付表３－２ (2)</vt:lpstr>
      <vt:lpstr>様式1</vt:lpstr>
      <vt:lpstr>様式2</vt:lpstr>
      <vt:lpstr>様式2(記載例)</vt:lpstr>
      <vt:lpstr>様式3</vt:lpstr>
      <vt:lpstr>様式3-2</vt:lpstr>
      <vt:lpstr>様式4</vt:lpstr>
      <vt:lpstr>様式5</vt:lpstr>
      <vt:lpstr>様式7</vt:lpstr>
      <vt:lpstr>様式8</vt:lpstr>
      <vt:lpstr>様式10</vt:lpstr>
      <vt:lpstr>様式11</vt:lpstr>
      <vt:lpstr>様式14</vt:lpstr>
      <vt:lpstr>付表３－２</vt:lpstr>
      <vt:lpstr>チェックシート!Print_Area</vt:lpstr>
      <vt:lpstr>指定申請書!Print_Area</vt:lpstr>
      <vt:lpstr>付表3!Print_Area</vt:lpstr>
      <vt:lpstr>様式1!Print_Area</vt:lpstr>
      <vt:lpstr>様式10!Print_Area</vt:lpstr>
      <vt:lpstr>様式11!Print_Area</vt:lpstr>
      <vt:lpstr>様式14!Print_Area</vt:lpstr>
      <vt:lpstr>様式2!Print_Area</vt:lpstr>
      <vt:lpstr>'様式2(記載例)'!Print_Area</vt:lpstr>
      <vt:lpstr>様式3!Print_Area</vt:lpstr>
      <vt:lpstr>'様式3-2'!Print_Area</vt:lpstr>
      <vt:lpstr>様式4!Print_Area</vt:lpstr>
      <vt:lpstr>様式5!Print_Area</vt:lpstr>
      <vt:lpstr>様式7!Print_Area</vt:lpstr>
      <vt:lpstr>様式8!Print_Area</vt:lpstr>
      <vt:lpstr>様式2!Print_Titles</vt:lpstr>
      <vt:lpstr>'様式2(記載例)'!Print_Titles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2025-10-21T05:32:36Z</dcterms:created>
  <dcterms:modified xsi:type="dcterms:W3CDTF">2026-02-02T05:30:55Z</dcterms:modified>
</cp:coreProperties>
</file>