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F666E56-98B7-47D7-87B5-EA0612CFAD55}" revIDLastSave="0" xr10:uidLastSave="{00000000-0000-0000-0000-000000000000}"/>
  <bookViews>
    <workbookView xr2:uid="{00000000-000D-0000-FFFF-FFFF00000000}" windowHeight="13896" windowWidth="23256" xWindow="-108" yWindow="-108"/>
  </bookViews>
  <sheets>
    <sheet r:id="rId1" name="チェックシート" sheetId="13"/>
    <sheet r:id="rId2" name="療養介護" sheetId="12"/>
    <sheet r:id="rId3" name="指定申請書" sheetId="18"/>
    <sheet r:id="rId4" name="付表2" sheetId="21"/>
    <sheet r:id="rId5" name="付表３－２ (2)" sheetId="23" state="hidden"/>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6" sheetId="50"/>
    <sheet r:id="rId14" name="様式7" sheetId="52"/>
    <sheet r:id="rId15" name="様式10" sheetId="55"/>
    <sheet r:id="rId16" name="様式11" sheetId="60"/>
    <sheet r:id="rId17" name="付表３－２" sheetId="17" state="hidden"/>
  </sheets>
  <definedNames>
    <definedName localSheetId="0" name="_xlnm.Print_Area">チェックシート!$A$1:$D$36</definedName>
    <definedName localSheetId="2" name="_xlnm.Print_Area">指定申請書!$A$1:$V$69</definedName>
    <definedName localSheetId="3" name="_xlnm.Print_Area">付表2!$A$1:$M$47</definedName>
    <definedName localSheetId="5" name="_xlnm.Print_Area">様式1!$A$1:$AN$71</definedName>
    <definedName localSheetId="14" name="_xlnm.Print_Area">様式10!$A$1:$J$41</definedName>
    <definedName localSheetId="15" name="_xlnm.Print_Area">様式11!$A$1:$I$45</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様式6!$A$1:$Q$36</definedName>
    <definedName localSheetId="13" name="_xlnm.Print_Area">様式7!$A$1:$J$36</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41" l="1"/>
  <c r="AJ36" i="4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2" i="41" s="1"/>
  <c r="AK1" i="41"/>
  <c r="AK35" i="41"/>
  <c r="AL35" i="41" s="1"/>
  <c r="AK34" i="41"/>
  <c r="AL34" i="41" s="1"/>
  <c r="AK33" i="41"/>
  <c r="AL33" i="41" s="1"/>
  <c r="AK32" i="41"/>
  <c r="AK31" i="41"/>
  <c r="AL31" i="41" s="1"/>
  <c r="AK30" i="41"/>
  <c r="AL30" i="41" s="1"/>
  <c r="AK29" i="41"/>
  <c r="AL29" i="41" s="1"/>
  <c r="AK28" i="41"/>
  <c r="AL28" i="41" s="1"/>
  <c r="AK27" i="41"/>
  <c r="AL27" i="41" s="1"/>
  <c r="AK26" i="41"/>
  <c r="AK25" i="41"/>
  <c r="AL25" i="41" s="1"/>
  <c r="AK24" i="41"/>
  <c r="AL24" i="41" s="1"/>
  <c r="AK23" i="41"/>
  <c r="AL23" i="41" s="1"/>
  <c r="AK22" i="41"/>
  <c r="AL22" i="41" s="1"/>
  <c r="AK21" i="41"/>
  <c r="AL21" i="41" s="1"/>
  <c r="AK20" i="41"/>
  <c r="AK19" i="41"/>
  <c r="AL19" i="41" s="1"/>
  <c r="AK18" i="41"/>
  <c r="AL18" i="41" s="1"/>
  <c r="AK17" i="41"/>
  <c r="AL17" i="41" s="1"/>
  <c r="AK16" i="41"/>
  <c r="AL16" i="41" s="1"/>
  <c r="AK15" i="41"/>
  <c r="AL15" i="41" s="1"/>
  <c r="AK14" i="41"/>
  <c r="AK13" i="41"/>
  <c r="AL13" i="41" s="1"/>
  <c r="AK12" i="41"/>
  <c r="AL12" i="41" s="1"/>
  <c r="AK11" i="41"/>
  <c r="AL11" i="41" s="1"/>
  <c r="AK36" i="41" l="1"/>
  <c r="AL36" i="41" s="1"/>
  <c r="AH9" i="41"/>
  <c r="AJ9" i="41"/>
  <c r="AI9" i="41"/>
  <c r="AL14" i="41"/>
  <c r="AL20" i="41"/>
  <c r="AL26" i="41"/>
  <c r="H3" i="48"/>
  <c r="H2" i="48"/>
  <c r="C7" i="44"/>
  <c r="C6" i="44"/>
  <c r="C16" i="60"/>
  <c r="F8" i="60"/>
  <c r="F7" i="60"/>
  <c r="F6" i="60"/>
  <c r="F5" i="60"/>
  <c r="H5" i="55"/>
  <c r="H4" i="55"/>
  <c r="H5" i="52"/>
  <c r="H4" i="52"/>
  <c r="O2" i="50"/>
  <c r="O1" i="50"/>
  <c r="D4" i="42"/>
  <c r="D3" i="42"/>
  <c r="H24" i="18"/>
  <c r="D16" i="18"/>
  <c r="Y14" i="18"/>
  <c r="E6" i="18"/>
  <c r="P2" i="46"/>
  <c r="P1" i="46"/>
</calcChain>
</file>

<file path=xl/sharedStrings.xml><?xml version="1.0" encoding="utf-8"?>
<sst xmlns="http://schemas.openxmlformats.org/spreadsheetml/2006/main" count="1108" uniqueCount="668">
  <si>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</si>
  <si>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</si>
  <si>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</si>
  <si>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</si>
  <si>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</si>
  <si>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</si>
  <si>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</si>
  <si>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</si>
  <si>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</si>
  <si>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</si>
  <si>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</si>
  <si>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</si>
  <si>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</si>
  <si>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</si>
  <si>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</si>
  <si>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</si>
  <si>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</si>
  <si>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</si>
  <si>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</si>
  <si>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</si>
  <si>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</si>
  <si>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</si>
  <si>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</si>
  <si>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</si>
  <si>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</si>
  <si>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</si>
  <si>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</si>
  <si>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参考様式10</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</si>
  <si>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</si>
  <si>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</si>
  <si>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</si>
  <si>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</si>
  <si>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</si>
  <si>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</si>
  <si>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</si>
  <si>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</si>
  <si>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</si>
  <si>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</si>
  <si>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</si>
  <si>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</si>
  <si>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</si>
  <si>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</si>
  <si>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</si>
  <si>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</si>
  <si>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</si>
  <si>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</si>
  <si>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</si>
  <si>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</si>
  <si>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</si>
  <si>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</si>
  <si>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</si>
  <si>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</si>
  <si>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</si>
  <si>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</si>
  <si>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</si>
  <si>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</si>
  <si>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</si>
  <si>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</si>
  <si>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⒀</t>
  </si>
  <si>
    <t>非常災害対策</t>
  </si>
  <si>
    <t>サービス利用に当たっての留意事項</t>
  </si>
  <si>
    <t>・指定基準により支払を受けることが認められている費用の額を記載してください。</t>
  </si>
  <si>
    <t>利用定員</t>
  </si>
  <si>
    <t>参考様式５</t>
  </si>
  <si>
    <t>設備・備品等一覧表</t>
  </si>
  <si>
    <t xml:space="preserve"> 〃 ３－２</t>
  </si>
  <si>
    <t>サービス管理責任者経歴書</t>
  </si>
  <si>
    <t>参考様式６</t>
  </si>
  <si>
    <t>設置設備及び面積等一覧表</t>
  </si>
  <si>
    <t>指定療養介護の内容</t>
  </si>
  <si>
    <t>医療法第７条の許可証の写し</t>
  </si>
  <si>
    <t>・主たる対象者を特定する場合のみ、提出してください（特定しない場合は提出不要）。</t>
  </si>
  <si>
    <t>付表２</t>
  </si>
  <si>
    <t>・多機能型による事業を実施する場合は、付表１３を併せて提出してください。</t>
  </si>
  <si>
    <t>療養介護事業所の指定に係る記載事項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</si>
  <si>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</si>
  <si>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</si>
  <si>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</si>
  <si>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</si>
  <si>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</si>
  <si>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</si>
  <si>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</si>
  <si>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</si>
  <si>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</si>
  <si>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</si>
  <si>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</si>
  <si>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</si>
  <si>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</si>
  <si>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</si>
  <si>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</si>
  <si>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</si>
  <si>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</si>
  <si>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</si>
  <si>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</si>
  <si>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</si>
  <si>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</si>
  <si>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</si>
  <si>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</si>
  <si>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</si>
  <si>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</si>
  <si>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</si>
  <si>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</si>
  <si>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</si>
  <si>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</si>
  <si>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</si>
  <si>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</si>
  <si>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</si>
  <si>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</si>
  <si>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</si>
  <si>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</si>
  <si>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</si>
  <si>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</si>
  <si>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</si>
  <si>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</si>
  <si>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</si>
  <si>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</si>
  <si>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</si>
  <si>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</si>
  <si>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</si>
  <si>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</si>
  <si>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</si>
  <si>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</si>
  <si>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</si>
  <si>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</si>
  <si>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</si>
  <si>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</si>
  <si>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</si>
  <si>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</si>
  <si>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</si>
  <si>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</si>
  <si>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</si>
  <si>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</si>
  <si>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</si>
  <si>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</si>
  <si>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</si>
  <si>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</si>
  <si>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</si>
  <si>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</si>
  <si>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</si>
  <si>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</si>
  <si>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</si>
  <si>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</si>
  <si>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</si>
  <si>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</si>
  <si>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</si>
  <si>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</si>
  <si>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</si>
  <si>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</si>
  <si>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</si>
  <si>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</si>
  <si>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</si>
  <si>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</si>
  <si>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</si>
  <si>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</si>
  <si>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</si>
  <si>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</si>
  <si>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</si>
  <si>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</si>
  <si>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</si>
  <si>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</si>
  <si>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</si>
  <si>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</si>
  <si>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</si>
  <si>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</si>
  <si>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</si>
  <si>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</si>
  <si>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</si>
  <si>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</si>
  <si>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</si>
  <si>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</si>
  <si>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</si>
  <si>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</si>
  <si>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</si>
  <si>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</si>
  <si>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</si>
  <si>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</si>
  <si>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</si>
  <si>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</si>
  <si>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</si>
  <si>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</si>
  <si>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</si>
  <si>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</si>
  <si>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</si>
  <si>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</si>
  <si>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</si>
  <si>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</si>
  <si>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</si>
  <si>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</si>
  <si>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</si>
  <si>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</si>
  <si>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</si>
  <si>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</si>
  <si>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</si>
  <si>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</si>
  <si>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</si>
  <si>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</si>
  <si>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</si>
  <si>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</si>
  <si>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</si>
  <si>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</si>
  <si>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</si>
  <si>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</si>
  <si>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</si>
  <si>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</si>
  <si>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</si>
  <si>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</si>
  <si>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</si>
  <si>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</si>
  <si>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</si>
  <si>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</si>
  <si>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・下部＜運営規程チェック表＞を参照。</t>
  </si>
  <si>
    <t>＜運営規程チェック表＞</t>
  </si>
  <si>
    <t>様式第一号</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</si>
  <si>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</si>
  <si>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</si>
  <si>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</si>
  <si>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</si>
  <si>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</si>
  <si>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</si>
  <si>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</si>
  <si>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</si>
  <si>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</si>
  <si>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</si>
  <si>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</si>
  <si>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</si>
  <si>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</si>
  <si>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</si>
  <si>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</si>
  <si>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</si>
  <si>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</si>
  <si>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</si>
  <si>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</si>
  <si>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</si>
  <si>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</si>
  <si>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</si>
  <si>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</si>
  <si>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</si>
  <si>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</si>
  <si>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</si>
  <si>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</si>
  <si>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</si>
  <si>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</si>
  <si>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</si>
  <si>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</si>
  <si>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</si>
  <si>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</si>
  <si>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</si>
  <si>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</si>
  <si>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</si>
  <si>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</si>
  <si>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</si>
  <si>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</si>
  <si>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</si>
  <si>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</si>
  <si>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</si>
  <si>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</si>
  <si>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</si>
  <si>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</si>
  <si>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</si>
  <si>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</si>
  <si>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</si>
  <si>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</si>
  <si>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</si>
  <si>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</si>
  <si>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</si>
  <si>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</si>
  <si>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</si>
  <si>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</si>
  <si>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</si>
  <si>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</si>
  <si>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</si>
  <si>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</si>
  <si>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</si>
  <si>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</si>
  <si>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</si>
  <si>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</si>
  <si>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</si>
  <si>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</si>
  <si>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</si>
  <si>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</si>
  <si>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</si>
  <si>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</si>
  <si>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</si>
  <si>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</si>
  <si>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</si>
  <si>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</si>
  <si>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</si>
  <si>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</si>
  <si>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</si>
  <si>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</si>
  <si>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</si>
  <si>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</si>
  <si>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</si>
  <si>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</si>
  <si>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</si>
  <si>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</si>
  <si>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</si>
  <si>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</si>
  <si>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</si>
  <si>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</si>
  <si>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</si>
  <si>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</si>
  <si>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</si>
  <si>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</si>
  <si>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</si>
  <si>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</si>
  <si>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</si>
  <si>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</si>
  <si>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</si>
  <si>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</si>
  <si>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</si>
  <si>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</si>
  <si>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</si>
  <si>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</si>
  <si>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</si>
  <si>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</si>
  <si>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</si>
  <si>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</si>
  <si>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</si>
  <si>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</si>
  <si>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</si>
  <si>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</si>
  <si>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</si>
  <si>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</si>
  <si>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</si>
  <si>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</si>
  <si>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</si>
  <si>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</si>
  <si>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</si>
  <si>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</si>
  <si>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</si>
  <si>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</si>
  <si>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</si>
  <si>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</si>
  <si>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t>
    <phoneticPr fontId="46"/>
  </si>
  <si>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</si>
  <si>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</si>
  <si>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</si>
  <si>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</si>
  <si>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</si>
  <si>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</si>
  <si>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</si>
  <si>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</si>
  <si>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</si>
  <si>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</si>
  <si>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</si>
  <si>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</si>
  <si>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</si>
  <si>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</si>
  <si>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</si>
  <si>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</si>
  <si>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</si>
  <si>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</si>
  <si>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</si>
  <si>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</si>
  <si>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</si>
  <si>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</si>
  <si>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</si>
  <si>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</si>
  <si>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</si>
  <si>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</si>
  <si>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</si>
  <si>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</si>
  <si>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</si>
  <si>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</si>
  <si>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</si>
  <si>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</si>
  <si>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</si>
  <si>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</si>
  <si>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</si>
  <si>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</si>
  <si>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</si>
  <si>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</si>
  <si>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</si>
  <si>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6"/>
  </si>
  <si>
    <t>２．更新の場合には、「利用者の推定数」欄は前年度の平均利用者数を記入してください。</t>
    <phoneticPr fontId="20"/>
  </si>
  <si>
    <t>無</t>
    <rPh sb="0" eb="1">
      <t>ム</t>
    </rPh>
    <phoneticPr fontId="31"/>
  </si>
  <si>
    <t>有</t>
    <rPh sb="0" eb="1">
      <t>アリ</t>
    </rPh>
    <phoneticPr fontId="20"/>
  </si>
  <si>
    <t>多目的室(デイルーム)の有無(いずれかに○)</t>
    <rPh sb="0" eb="3">
      <t>タモクテキ</t>
    </rPh>
    <rPh sb="3" eb="4">
      <t>シツ</t>
    </rPh>
    <rPh sb="12" eb="14">
      <t>ウム</t>
    </rPh>
    <phoneticPr fontId="20"/>
  </si>
  <si>
    <t>設備</t>
    <rPh sb="0" eb="2">
      <t>セツビ</t>
    </rPh>
    <phoneticPr fontId="20"/>
  </si>
  <si>
    <t>利用者の推定数(人)</t>
    <phoneticPr fontId="20"/>
  </si>
  <si>
    <t>利用定員(人)</t>
    <rPh sb="0" eb="2">
      <t>リヨウ</t>
    </rPh>
    <rPh sb="2" eb="4">
      <t>テイイン</t>
    </rPh>
    <rPh sb="5" eb="6">
      <t>ニン</t>
    </rPh>
    <phoneticPr fontId="31"/>
  </si>
  <si>
    <t>付表２　療養介護事業所の指定等に係る記載事項</t>
  </si>
  <si>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</si>
  <si>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</si>
  <si>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</si>
  <si>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</si>
  <si>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</si>
  <si>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</si>
  <si>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</si>
  <si>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</si>
  <si>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</si>
  <si>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</si>
  <si>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</si>
  <si>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</si>
  <si>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</si>
  <si>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</si>
  <si>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</si>
  <si>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</si>
  <si>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</si>
  <si>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</si>
  <si>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</si>
  <si>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</si>
  <si>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</si>
  <si>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</si>
  <si>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</si>
  <si>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</si>
  <si>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</si>
  <si>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</si>
  <si>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</si>
  <si>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</si>
  <si>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</si>
  <si>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</si>
  <si>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</si>
  <si>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</si>
  <si>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</si>
  <si>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</si>
  <si>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</si>
  <si>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</si>
  <si>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</si>
  <si>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</si>
  <si>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</si>
  <si>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</si>
  <si>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</si>
  <si>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</si>
  <si>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</si>
  <si>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</si>
  <si>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</si>
  <si>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</si>
  <si>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</si>
  <si>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</si>
  <si>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</si>
  <si>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</si>
  <si>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</si>
  <si>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</si>
  <si>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</si>
  <si>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</si>
  <si>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</si>
  <si>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</si>
  <si>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</si>
  <si>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</si>
  <si>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</si>
  <si>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</si>
  <si>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</si>
  <si>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</si>
  <si>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</si>
  <si>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</si>
  <si>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</si>
  <si>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</si>
  <si>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</si>
  <si>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</si>
  <si>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</si>
  <si>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</si>
  <si>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</si>
  <si>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</si>
  <si>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</si>
  <si>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</si>
  <si>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</si>
  <si>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</si>
  <si>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</si>
  <si>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</si>
  <si>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</si>
  <si>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</si>
  <si>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</si>
  <si>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</si>
  <si>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</si>
  <si>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</si>
  <si>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</si>
  <si>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</si>
  <si>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</si>
  <si>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</si>
  <si>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</si>
  <si>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</si>
  <si>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</si>
  <si>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</si>
  <si>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</si>
  <si>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</si>
  <si>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</si>
  <si>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</si>
  <si>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</si>
  <si>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</si>
  <si>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</si>
  <si>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</si>
  <si>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</si>
  <si>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</si>
  <si>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</si>
  <si>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</si>
  <si>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</si>
  <si>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</si>
  <si>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</si>
  <si>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</si>
  <si>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</si>
  <si>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</si>
  <si>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</si>
  <si>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</si>
  <si>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</si>
  <si>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</si>
  <si>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</si>
  <si>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</si>
  <si>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</si>
  <si>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</si>
  <si>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</si>
  <si>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</si>
  <si>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</si>
  <si>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</si>
  <si>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</si>
  <si>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</si>
  <si>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</si>
  <si>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</si>
  <si>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</si>
  <si>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</si>
  <si>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</si>
  <si>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</si>
  <si>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</si>
  <si>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</si>
  <si>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</si>
  <si>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</si>
  <si>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</si>
  <si>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</si>
  <si>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</si>
  <si>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</si>
  <si>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</si>
  <si>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</si>
  <si>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</si>
  <si>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</si>
  <si>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</si>
  <si>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</si>
  <si>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</si>
  <si>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</si>
  <si>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</si>
  <si>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</si>
  <si>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</si>
  <si>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</si>
  <si>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</si>
  <si>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</si>
  <si>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</si>
  <si>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</si>
  <si>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</si>
  <si>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</si>
  <si>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</si>
  <si>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</si>
  <si>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</si>
  <si>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</si>
  <si>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</si>
  <si>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</si>
  <si>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</si>
  <si>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</si>
  <si>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</si>
  <si>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</si>
  <si>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</si>
  <si>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</si>
  <si>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</si>
  <si>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</si>
  <si>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</si>
  <si>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</si>
  <si>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</si>
  <si>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</si>
  <si>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</si>
  <si>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</si>
  <si>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</si>
  <si>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</si>
  <si>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</si>
  <si>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</si>
  <si>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</si>
  <si>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</si>
  <si>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</si>
  <si>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</si>
  <si>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</si>
  <si>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</si>
  <si>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</si>
  <si>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</si>
  <si>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</si>
  <si>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</si>
  <si>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</si>
  <si>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</si>
  <si>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</si>
  <si>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</si>
  <si>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</si>
  <si>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</si>
  <si>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</si>
  <si>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</si>
  <si>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</si>
  <si>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</si>
  <si>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</si>
  <si>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</si>
  <si>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</si>
  <si>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</si>
  <si>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</si>
  <si>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</si>
  <si>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</si>
  <si>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所在地</t>
  </si>
  <si>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</si>
  <si>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</si>
  <si>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</si>
  <si>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</si>
  <si>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</si>
  <si>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</si>
  <si>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</si>
  <si>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</si>
  <si>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</si>
  <si>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</si>
  <si>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</si>
  <si>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</si>
  <si>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</si>
  <si>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</si>
  <si>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</si>
  <si>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</si>
  <si>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</si>
  <si>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</si>
  <si>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</si>
  <si>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（参考様式11）</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</si>
  <si>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</si>
  <si>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</si>
  <si>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</si>
  <si>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</si>
  <si>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</si>
  <si>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</si>
  <si>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</si>
  <si>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</si>
  <si>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</si>
  <si>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</si>
  <si>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</si>
  <si>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</si>
  <si>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</si>
  <si>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</si>
  <si>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</si>
  <si>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</si>
  <si>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</si>
  <si>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</si>
  <si>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</si>
  <si>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</si>
  <si>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</si>
  <si>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</si>
  <si>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</si>
  <si>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</si>
  <si>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</si>
  <si>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</si>
  <si>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</si>
  <si>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</si>
  <si>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</si>
  <si>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</si>
  <si>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</si>
  <si>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</si>
  <si>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</si>
  <si>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</si>
  <si>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</si>
  <si>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</si>
  <si>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</si>
  <si>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</si>
  <si>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</si>
  <si>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</si>
  <si>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</si>
  <si>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</si>
  <si>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</si>
  <si>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</si>
  <si>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</si>
  <si>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</si>
  <si>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</si>
  <si>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</si>
  <si>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</si>
  <si>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指定（更新）申請に当たっての留意事項【療養介護】</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</si>
  <si>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</si>
  <si>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</si>
  <si>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</si>
  <si>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</si>
  <si>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・管理者、サービス管理責任者、その他常勤配置が必要な従業者の雇用契約書の写しを提出してください。</t>
  </si>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</sst>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quot;人&quot;"/>
    <numFmt numFmtId="178" formatCode="0.0_ "/>
    <numFmt numFmtId="179" formatCode="aaa"/>
    <numFmt numFmtId="180" formatCode="[$-409]d;@"/>
    <numFmt numFmtId="181" formatCode="General&quot;ｍ&quot;"/>
    <numFmt numFmtId="182" formatCode="General&quot;㎡&quot;"/>
    <numFmt numFmtId="183" formatCode="General&quot;人&quot;"/>
    <numFmt numFmtId="184" formatCode="00"/>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2"/>
      <color theme="1"/>
      <name val="Segoe UI Symbol"/>
      <family val="2"/>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1114">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justify" vertical="center"/>
    </xf>
    <xf numFmtId="0" fontId="37" fillId="0" borderId="0" xfId="0" applyFont="1" applyAlignment="1">
      <alignment vertical="center"/>
    </xf>
    <xf numFmtId="0" fontId="40" fillId="0" borderId="0" xfId="0" applyFont="1">
      <alignment vertical="center"/>
    </xf>
    <xf numFmtId="0" fontId="41" fillId="0" borderId="0" xfId="0" applyFont="1" applyAlignment="1">
      <alignment horizontal="justify"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3" xfId="48" applyNumberFormat="1" applyFont="1" applyBorder="1" applyAlignment="1">
      <alignment vertical="center" shrinkToFit="1"/>
    </xf>
    <xf numFmtId="176" fontId="45" fillId="0" borderId="64" xfId="48" applyNumberFormat="1" applyFont="1" applyBorder="1" applyAlignment="1">
      <alignment vertical="center" shrinkToFit="1"/>
    </xf>
    <xf numFmtId="176" fontId="45" fillId="0" borderId="64" xfId="48" applyNumberFormat="1" applyFont="1" applyBorder="1">
      <alignment vertical="center"/>
    </xf>
    <xf numFmtId="176" fontId="45" fillId="0" borderId="65" xfId="48" applyNumberFormat="1" applyFont="1" applyBorder="1">
      <alignment vertical="center"/>
    </xf>
    <xf numFmtId="0" fontId="45" fillId="34" borderId="26" xfId="48" applyFont="1" applyFill="1" applyBorder="1" applyAlignment="1">
      <alignment horizontal="center" vertical="center"/>
    </xf>
    <xf numFmtId="49" fontId="45" fillId="0" borderId="19" xfId="48" applyNumberFormat="1" applyFont="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5" fillId="0" borderId="25" xfId="48" applyNumberFormat="1" applyFont="1" applyBorder="1">
      <alignment vertical="center"/>
    </xf>
    <xf numFmtId="49" fontId="45" fillId="0" borderId="11"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0" xfId="48" applyNumberFormat="1" applyFont="1" applyBorder="1" applyAlignment="1">
      <alignment horizontal="center" vertical="center" shrinkToFit="1"/>
    </xf>
    <xf numFmtId="49" fontId="45" fillId="0" borderId="21" xfId="48" applyNumberFormat="1" applyFont="1" applyBorder="1">
      <alignment vertical="center"/>
    </xf>
    <xf numFmtId="49" fontId="45" fillId="0" borderId="22" xfId="48" applyNumberFormat="1" applyFont="1" applyBorder="1">
      <alignment vertical="center"/>
    </xf>
    <xf numFmtId="49" fontId="45" fillId="0" borderId="22" xfId="48" applyNumberFormat="1" applyFont="1" applyBorder="1" applyAlignment="1">
      <alignment horizontal="center" vertical="center"/>
    </xf>
    <xf numFmtId="176" fontId="45" fillId="0" borderId="22" xfId="48" applyNumberFormat="1" applyFont="1" applyBorder="1" applyAlignment="1">
      <alignment vertical="center" shrinkToFit="1"/>
    </xf>
    <xf numFmtId="49" fontId="45" fillId="0" borderId="23"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2"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176" fontId="45" fillId="0" borderId="18" xfId="48" applyNumberFormat="1" applyFont="1" applyBorder="1" applyAlignment="1">
      <alignment horizontal="right" vertical="center" shrinkToFit="1"/>
    </xf>
    <xf numFmtId="49" fontId="45" fillId="0" borderId="18" xfId="48" applyNumberFormat="1" applyFont="1" applyBorder="1" applyAlignment="1">
      <alignment horizontal="center" vertical="center" shrinkToFit="1"/>
    </xf>
    <xf numFmtId="49" fontId="45" fillId="34" borderId="19" xfId="48" applyNumberFormat="1" applyFont="1" applyFill="1" applyBorder="1" applyAlignment="1">
      <alignment horizontal="center" vertical="center" shrinkToFit="1"/>
    </xf>
    <xf numFmtId="49" fontId="45" fillId="34" borderId="71" xfId="48" applyNumberFormat="1" applyFont="1" applyFill="1" applyBorder="1" applyAlignment="1">
      <alignment horizontal="center" vertical="center" shrinkToFit="1"/>
    </xf>
    <xf numFmtId="49" fontId="45" fillId="34" borderId="11" xfId="48" applyNumberFormat="1" applyFont="1" applyFill="1" applyBorder="1">
      <alignment vertical="center"/>
    </xf>
    <xf numFmtId="49" fontId="45" fillId="34" borderId="20" xfId="48" applyNumberFormat="1" applyFont="1" applyFill="1" applyBorder="1">
      <alignment vertical="center"/>
    </xf>
    <xf numFmtId="49" fontId="48"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49" fontId="44"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0" xfId="49" applyFont="1" applyBorder="1" applyAlignment="1" applyProtection="1">
      <alignment horizontal="center" vertical="center"/>
      <protection locked="0"/>
    </xf>
    <xf numFmtId="0" fontId="44" fillId="0" borderId="21" xfId="49" applyFont="1" applyBorder="1" applyAlignment="1">
      <alignment horizontal="left" vertical="center"/>
    </xf>
    <xf numFmtId="0" fontId="44" fillId="0" borderId="22" xfId="49" applyFont="1" applyBorder="1" applyAlignment="1">
      <alignment horizontal="left" vertical="center"/>
    </xf>
    <xf numFmtId="49" fontId="44" fillId="0" borderId="22" xfId="49" applyNumberFormat="1" applyFont="1" applyBorder="1" applyAlignment="1" applyProtection="1">
      <alignment horizontal="center" vertical="center"/>
      <protection locked="0"/>
    </xf>
    <xf numFmtId="0" fontId="44" fillId="0" borderId="22" xfId="49" applyFont="1" applyBorder="1" applyAlignment="1">
      <alignment horizontal="center" vertical="center"/>
    </xf>
    <xf numFmtId="0" fontId="44" fillId="0" borderId="23" xfId="49" applyFont="1" applyBorder="1" applyAlignment="1">
      <alignment horizontal="left" vertical="center"/>
    </xf>
    <xf numFmtId="0" fontId="44" fillId="0" borderId="11" xfId="49" applyFont="1" applyBorder="1"/>
    <xf numFmtId="0" fontId="44" fillId="0" borderId="18" xfId="49" applyFont="1" applyBorder="1" applyAlignment="1">
      <alignment horizontal="left"/>
    </xf>
    <xf numFmtId="0" fontId="44" fillId="0" borderId="18" xfId="49" applyFont="1" applyBorder="1" applyProtection="1">
      <protection locked="0"/>
    </xf>
    <xf numFmtId="0" fontId="44" fillId="0" borderId="0" xfId="49" applyFont="1"/>
    <xf numFmtId="0" fontId="44" fillId="34" borderId="68" xfId="49" applyFont="1" applyFill="1" applyBorder="1" applyAlignment="1">
      <alignment horizontal="center" vertical="center"/>
    </xf>
    <xf numFmtId="0" fontId="44" fillId="0" borderId="21" xfId="49" applyFont="1" applyBorder="1" applyAlignment="1">
      <alignment horizontal="left"/>
    </xf>
    <xf numFmtId="0" fontId="44" fillId="0" borderId="22" xfId="49" applyFont="1" applyBorder="1" applyAlignment="1">
      <alignment horizontal="left"/>
    </xf>
    <xf numFmtId="0" fontId="44" fillId="0" borderId="22" xfId="49" applyFont="1" applyBorder="1" applyProtection="1">
      <protection locked="0"/>
    </xf>
    <xf numFmtId="0" fontId="44" fillId="34" borderId="20" xfId="49" applyFont="1" applyFill="1" applyBorder="1" applyAlignment="1">
      <alignment horizontal="center" vertical="center"/>
    </xf>
    <xf numFmtId="0" fontId="44" fillId="0" borderId="75" xfId="49" applyFont="1" applyBorder="1" applyProtection="1">
      <protection locked="0"/>
    </xf>
    <xf numFmtId="0" fontId="44" fillId="0" borderId="50" xfId="49" applyFont="1" applyBorder="1" applyProtection="1">
      <protection locked="0"/>
    </xf>
    <xf numFmtId="0" fontId="44" fillId="0" borderId="50" xfId="49" applyFont="1" applyBorder="1" applyAlignment="1" applyProtection="1">
      <alignment horizontal="center"/>
      <protection locked="0"/>
    </xf>
    <xf numFmtId="0" fontId="44" fillId="0" borderId="0" xfId="49" applyFont="1" applyAlignment="1">
      <alignment horizontal="center" vertical="center"/>
    </xf>
    <xf numFmtId="0" fontId="44" fillId="0" borderId="0" xfId="49" applyFont="1" applyAlignment="1">
      <alignment horizontal="left" vertical="center"/>
    </xf>
    <xf numFmtId="0" fontId="44" fillId="34" borderId="26" xfId="49" applyFont="1" applyFill="1" applyBorder="1" applyAlignment="1">
      <alignment horizontal="center" vertical="center"/>
    </xf>
    <xf numFmtId="0" fontId="44" fillId="34" borderId="78" xfId="49" applyFont="1" applyFill="1" applyBorder="1" applyAlignment="1">
      <alignment horizontal="center" vertical="center"/>
    </xf>
    <xf numFmtId="0" fontId="44" fillId="34" borderId="13" xfId="49" applyFont="1" applyFill="1" applyBorder="1" applyAlignment="1">
      <alignment horizontal="center" vertical="center"/>
    </xf>
    <xf numFmtId="0" fontId="44" fillId="0" borderId="0" xfId="48" applyFont="1">
      <alignment vertical="center"/>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0" borderId="17" xfId="49" applyFont="1" applyBorder="1" applyAlignment="1">
      <alignment horizontal="center" vertical="center"/>
    </xf>
    <xf numFmtId="0" fontId="44" fillId="0" borderId="18" xfId="49" applyFont="1" applyBorder="1" applyAlignment="1">
      <alignment horizontal="center" vertical="center"/>
    </xf>
    <xf numFmtId="0" fontId="44" fillId="0" borderId="25" xfId="49" applyFont="1" applyBorder="1" applyAlignment="1">
      <alignment horizontal="center" vertical="center"/>
    </xf>
    <xf numFmtId="0" fontId="44" fillId="0" borderId="26" xfId="49" applyFont="1" applyBorder="1" applyAlignment="1">
      <alignment horizontal="center" vertical="center"/>
    </xf>
    <xf numFmtId="0" fontId="44" fillId="0" borderId="11" xfId="49" applyFont="1" applyBorder="1" applyAlignment="1">
      <alignment horizontal="center" vertical="center"/>
    </xf>
    <xf numFmtId="0" fontId="44" fillId="0" borderId="10" xfId="49" applyFont="1" applyBorder="1" applyAlignment="1">
      <alignment horizontal="center" vertical="center"/>
    </xf>
    <xf numFmtId="0" fontId="44" fillId="0" borderId="21" xfId="49" applyFont="1" applyBorder="1" applyAlignment="1">
      <alignment horizontal="center" vertical="center"/>
    </xf>
    <xf numFmtId="0" fontId="44" fillId="0" borderId="17" xfId="49" applyFont="1" applyBorder="1" applyAlignment="1" applyProtection="1">
      <alignment horizontal="center" vertical="center"/>
      <protection locked="0"/>
    </xf>
    <xf numFmtId="0" fontId="44" fillId="0" borderId="18"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34" borderId="24" xfId="49" applyFont="1" applyFill="1" applyBorder="1" applyAlignment="1">
      <alignment horizontal="center" vertical="center"/>
    </xf>
    <xf numFmtId="0" fontId="44" fillId="0" borderId="0" xfId="49" applyFont="1" applyAlignment="1">
      <alignment vertical="center" wrapText="1"/>
    </xf>
    <xf numFmtId="0" fontId="44" fillId="0" borderId="0" xfId="49" applyFont="1" applyAlignment="1">
      <alignment vertical="center"/>
    </xf>
    <xf numFmtId="0" fontId="54" fillId="0" borderId="0" xfId="49" applyFont="1" applyAlignment="1">
      <alignment horizontal="left" vertical="center"/>
    </xf>
    <xf numFmtId="0" fontId="44" fillId="34" borderId="79" xfId="49" applyFont="1" applyFill="1" applyBorder="1" applyAlignment="1">
      <alignment horizontal="center" vertical="center"/>
    </xf>
    <xf numFmtId="0" fontId="29" fillId="0" borderId="0" xfId="49" applyAlignment="1">
      <alignment horizontal="left" vertical="center"/>
    </xf>
    <xf numFmtId="0" fontId="44" fillId="0" borderId="82" xfId="49" applyFont="1" applyBorder="1" applyAlignment="1">
      <alignment horizontal="center"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4" fillId="0" borderId="22" xfId="49" applyFont="1" applyBorder="1" applyAlignment="1" applyProtection="1">
      <alignment horizontal="left" vertical="center"/>
      <protection locked="0"/>
    </xf>
    <xf numFmtId="0" fontId="54" fillId="36" borderId="10" xfId="49" applyFont="1" applyFill="1" applyBorder="1" applyAlignment="1">
      <alignment horizontal="center" vertical="center"/>
    </xf>
    <xf numFmtId="0" fontId="30" fillId="0" borderId="0" xfId="49" applyFont="1" applyAlignment="1">
      <alignment horizontal="center" vertical="center"/>
    </xf>
    <xf numFmtId="0" fontId="56" fillId="0" borderId="0" xfId="49" applyFont="1" applyAlignment="1">
      <alignment horizontal="center" vertical="center"/>
    </xf>
    <xf numFmtId="0" fontId="57" fillId="0" borderId="0" xfId="53" applyFont="1">
      <alignment vertical="center"/>
    </xf>
    <xf numFmtId="0" fontId="56" fillId="0" borderId="0" xfId="53" applyFont="1">
      <alignment vertical="center"/>
    </xf>
    <xf numFmtId="0" fontId="57" fillId="0" borderId="0" xfId="53" applyFont="1" applyAlignment="1">
      <alignment vertical="center" textRotation="255" shrinkToFit="1"/>
    </xf>
    <xf numFmtId="0" fontId="56" fillId="0" borderId="0" xfId="53" applyFont="1" applyAlignment="1">
      <alignment vertical="center" textRotation="255" shrinkToFit="1"/>
    </xf>
    <xf numFmtId="0" fontId="56" fillId="0" borderId="10" xfId="53" applyFont="1" applyBorder="1" applyAlignment="1">
      <alignment vertical="center" textRotation="255" shrinkToFit="1"/>
    </xf>
    <xf numFmtId="0" fontId="56" fillId="0" borderId="10" xfId="53" applyFont="1" applyBorder="1" applyAlignment="1">
      <alignment horizontal="center" vertical="center"/>
    </xf>
    <xf numFmtId="0" fontId="44" fillId="0" borderId="0" xfId="53" applyFont="1" applyAlignment="1">
      <alignment horizontal="left" vertical="center"/>
    </xf>
    <xf numFmtId="0" fontId="56" fillId="0" borderId="0" xfId="53" applyFont="1" applyAlignment="1">
      <alignment horizontal="left" vertical="center"/>
    </xf>
    <xf numFmtId="0" fontId="44"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6" fillId="0" borderId="0" xfId="53" applyFont="1" applyAlignment="1">
      <alignment horizontal="center" vertical="center"/>
    </xf>
    <xf numFmtId="0" fontId="56" fillId="0" borderId="89" xfId="53" applyFont="1" applyBorder="1" applyAlignment="1">
      <alignment horizontal="right" vertical="center"/>
    </xf>
    <xf numFmtId="0" fontId="56" fillId="0" borderId="10" xfId="53" applyFont="1" applyBorder="1" applyAlignment="1">
      <alignment horizontal="right" vertical="center"/>
    </xf>
    <xf numFmtId="179" fontId="56" fillId="0" borderId="10" xfId="53" applyNumberFormat="1" applyFont="1" applyBorder="1">
      <alignment vertical="center"/>
    </xf>
    <xf numFmtId="180" fontId="56" fillId="0" borderId="10" xfId="53" applyNumberFormat="1" applyFont="1" applyBorder="1">
      <alignment vertical="center"/>
    </xf>
    <xf numFmtId="0" fontId="44" fillId="0" borderId="0" xfId="53" applyFont="1" applyAlignment="1">
      <alignment horizontal="center" vertical="center"/>
    </xf>
    <xf numFmtId="0" fontId="43" fillId="0" borderId="0" xfId="0" applyFont="1">
      <alignment vertical="center"/>
    </xf>
    <xf numFmtId="0" fontId="43" fillId="0" borderId="0" xfId="0" applyFont="1" applyAlignment="1">
      <alignment horizontal="right" vertical="center"/>
    </xf>
    <xf numFmtId="0" fontId="64" fillId="0" borderId="0" xfId="0" applyFont="1">
      <alignment vertical="center"/>
    </xf>
    <xf numFmtId="0" fontId="44" fillId="0" borderId="0" xfId="53" applyFont="1" applyAlignment="1">
      <alignment horizontal="right" vertical="center"/>
    </xf>
    <xf numFmtId="0" fontId="52"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90"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3" fillId="0" borderId="14" xfId="0" applyFont="1" applyBorder="1" applyAlignment="1">
      <alignment horizontal="left" vertical="top" indent="3"/>
    </xf>
    <xf numFmtId="0" fontId="43" fillId="0" borderId="28" xfId="0" applyFont="1" applyBorder="1" applyAlignment="1">
      <alignment horizontal="left" vertical="center" indent="3"/>
    </xf>
    <xf numFmtId="0" fontId="43" fillId="0" borderId="28" xfId="0" applyFont="1" applyBorder="1" applyAlignment="1">
      <alignment horizontal="left" vertical="center"/>
    </xf>
    <xf numFmtId="0" fontId="43" fillId="0" borderId="91" xfId="0" applyFont="1" applyBorder="1" applyAlignment="1">
      <alignment horizontal="left" vertical="center" indent="2"/>
    </xf>
    <xf numFmtId="0" fontId="43" fillId="0" borderId="15" xfId="0" applyFont="1" applyBorder="1" applyAlignment="1">
      <alignment horizontal="left" vertical="top" indent="3"/>
    </xf>
    <xf numFmtId="0" fontId="43" fillId="0" borderId="0" xfId="0" applyFont="1" applyAlignment="1">
      <alignment horizontal="left" vertical="center" indent="3"/>
    </xf>
    <xf numFmtId="0" fontId="43" fillId="0" borderId="0" xfId="0" applyFont="1" applyAlignment="1">
      <alignment horizontal="left" vertical="center"/>
    </xf>
    <xf numFmtId="0" fontId="43" fillId="0" borderId="92" xfId="0" applyFont="1" applyBorder="1" applyAlignment="1">
      <alignment horizontal="left" vertical="center" indent="2"/>
    </xf>
    <xf numFmtId="6" fontId="43" fillId="0" borderId="15" xfId="51" applyFont="1" applyBorder="1" applyAlignment="1">
      <alignment horizontal="left" vertical="center" indent="3"/>
    </xf>
    <xf numFmtId="6" fontId="43" fillId="0" borderId="0" xfId="51" applyFont="1" applyBorder="1" applyAlignment="1">
      <alignment horizontal="left" vertical="center" indent="3"/>
    </xf>
    <xf numFmtId="6" fontId="43" fillId="0" borderId="0" xfId="51" applyFont="1" applyBorder="1" applyAlignment="1">
      <alignment horizontal="left" vertical="center"/>
    </xf>
    <xf numFmtId="6" fontId="43" fillId="0" borderId="92" xfId="51" applyFont="1" applyBorder="1" applyAlignment="1">
      <alignment horizontal="left" vertical="center" indent="2"/>
    </xf>
    <xf numFmtId="6" fontId="43" fillId="0" borderId="93" xfId="51" applyFont="1" applyBorder="1" applyAlignment="1">
      <alignment horizontal="left" vertical="center" indent="3"/>
    </xf>
    <xf numFmtId="6" fontId="43" fillId="0" borderId="94" xfId="51" applyFont="1" applyBorder="1" applyAlignment="1">
      <alignment horizontal="left" vertical="center" indent="3"/>
    </xf>
    <xf numFmtId="6" fontId="43" fillId="0" borderId="94" xfId="51" applyFont="1" applyBorder="1" applyAlignment="1">
      <alignment horizontal="left" vertical="center"/>
    </xf>
    <xf numFmtId="6" fontId="43" fillId="0" borderId="95" xfId="51" applyFont="1" applyBorder="1" applyAlignment="1">
      <alignment horizontal="left" vertical="center" indent="2"/>
    </xf>
    <xf numFmtId="6" fontId="66" fillId="0" borderId="96" xfId="51" applyFont="1" applyBorder="1" applyAlignment="1">
      <alignment horizontal="left" vertical="center" indent="5"/>
    </xf>
    <xf numFmtId="6" fontId="66" fillId="0" borderId="97" xfId="51" applyFont="1" applyBorder="1" applyAlignment="1">
      <alignment horizontal="left" vertical="center" indent="5"/>
    </xf>
    <xf numFmtId="6" fontId="66" fillId="0" borderId="97" xfId="51" applyFont="1" applyBorder="1" applyAlignment="1">
      <alignment horizontal="left" vertical="center" indent="1"/>
    </xf>
    <xf numFmtId="6" fontId="66" fillId="0" borderId="100"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101" xfId="51" applyFont="1" applyBorder="1" applyAlignment="1">
      <alignment horizontal="center" vertical="center"/>
    </xf>
    <xf numFmtId="6" fontId="66" fillId="0" borderId="93" xfId="51" applyFont="1" applyBorder="1" applyAlignment="1">
      <alignment horizontal="left" vertical="center" indent="5"/>
    </xf>
    <xf numFmtId="6" fontId="66" fillId="0" borderId="94" xfId="51" applyFont="1" applyBorder="1" applyAlignment="1">
      <alignment horizontal="left" vertical="center" indent="5"/>
    </xf>
    <xf numFmtId="6" fontId="66" fillId="0" borderId="94" xfId="51" applyFont="1" applyBorder="1" applyAlignment="1">
      <alignment horizontal="left" vertical="center" indent="1"/>
    </xf>
    <xf numFmtId="6" fontId="66" fillId="0" borderId="102"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9"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90"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10"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8" fillId="0" borderId="0" xfId="0" applyFont="1" applyAlignment="1">
      <alignment horizontal="left" vertical="center" indent="2"/>
    </xf>
    <xf numFmtId="0" fontId="68" fillId="0" borderId="0" xfId="0" applyFont="1" applyAlignment="1">
      <alignment horizontal="left" vertical="center"/>
    </xf>
    <xf numFmtId="0" fontId="68" fillId="0" borderId="0" xfId="0" applyFont="1">
      <alignment vertical="center"/>
    </xf>
    <xf numFmtId="181" fontId="69" fillId="0" borderId="17" xfId="0" applyNumberFormat="1" applyFont="1" applyBorder="1" applyAlignment="1">
      <alignment vertical="center" wrapText="1"/>
    </xf>
    <xf numFmtId="181" fontId="69" fillId="0" borderId="25" xfId="0" applyNumberFormat="1" applyFont="1" applyBorder="1" applyAlignment="1">
      <alignment vertical="center" wrapText="1"/>
    </xf>
    <xf numFmtId="181" fontId="69" fillId="0" borderId="24" xfId="0" applyNumberFormat="1" applyFont="1" applyBorder="1" applyAlignment="1">
      <alignment vertical="center" wrapText="1"/>
    </xf>
    <xf numFmtId="181" fontId="69" fillId="0" borderId="111" xfId="0" applyNumberFormat="1" applyFont="1" applyBorder="1" applyAlignment="1">
      <alignment vertical="center" wrapText="1"/>
    </xf>
    <xf numFmtId="181" fontId="69" fillId="0" borderId="112" xfId="0" applyNumberFormat="1" applyFont="1" applyBorder="1" applyAlignment="1">
      <alignment vertical="center" wrapText="1"/>
    </xf>
    <xf numFmtId="0" fontId="70" fillId="0" borderId="114" xfId="0" applyFont="1" applyBorder="1" applyAlignment="1">
      <alignment horizontal="justify" vertical="center" wrapText="1"/>
    </xf>
    <xf numFmtId="182" fontId="70" fillId="0" borderId="10" xfId="0" applyNumberFormat="1" applyFont="1" applyBorder="1" applyAlignment="1">
      <alignment horizontal="right" vertical="center" wrapText="1"/>
    </xf>
    <xf numFmtId="0" fontId="70" fillId="0" borderId="115" xfId="0" applyFont="1" applyBorder="1" applyAlignment="1">
      <alignment horizontal="center" vertical="center" wrapText="1"/>
    </xf>
    <xf numFmtId="0" fontId="69" fillId="0" borderId="116" xfId="0" applyFont="1" applyBorder="1" applyAlignment="1">
      <alignment vertical="center" wrapText="1"/>
    </xf>
    <xf numFmtId="0" fontId="69" fillId="0" borderId="117" xfId="0" applyFont="1" applyBorder="1" applyAlignment="1">
      <alignment vertical="center" wrapText="1"/>
    </xf>
    <xf numFmtId="0" fontId="70" fillId="0" borderId="119" xfId="0" applyFont="1" applyBorder="1" applyAlignment="1">
      <alignment horizontal="justify" vertical="center" wrapText="1"/>
    </xf>
    <xf numFmtId="0" fontId="69" fillId="0" borderId="25" xfId="0" applyFont="1" applyBorder="1" applyAlignment="1">
      <alignment vertical="center" wrapText="1"/>
    </xf>
    <xf numFmtId="0" fontId="69" fillId="0" borderId="26" xfId="0" applyFont="1" applyBorder="1" applyAlignment="1">
      <alignment vertical="center" wrapText="1"/>
    </xf>
    <xf numFmtId="0" fontId="68" fillId="41" borderId="119" xfId="0" applyFont="1" applyFill="1" applyBorder="1" applyAlignment="1">
      <alignment horizontal="center" vertical="center" shrinkToFit="1"/>
    </xf>
    <xf numFmtId="0" fontId="68" fillId="41" borderId="10" xfId="0" applyFont="1" applyFill="1" applyBorder="1" applyAlignment="1">
      <alignment horizontal="center" vertical="center" shrinkToFit="1"/>
    </xf>
    <xf numFmtId="0" fontId="68" fillId="41" borderId="115" xfId="0" applyFont="1" applyFill="1" applyBorder="1" applyAlignment="1">
      <alignment horizontal="center" vertical="center" shrinkToFit="1"/>
    </xf>
    <xf numFmtId="0" fontId="69" fillId="0" borderId="0" xfId="0" applyFont="1" applyAlignment="1">
      <alignment horizontal="justify" vertical="center" wrapText="1"/>
    </xf>
    <xf numFmtId="0" fontId="69" fillId="0" borderId="10" xfId="0" applyFont="1" applyBorder="1" applyAlignment="1">
      <alignment horizontal="justify" vertical="center" wrapText="1"/>
    </xf>
    <xf numFmtId="0" fontId="69" fillId="0" borderId="24" xfId="0" applyFont="1" applyBorder="1" applyAlignment="1">
      <alignment horizontal="justify" vertical="center" wrapText="1"/>
    </xf>
    <xf numFmtId="0" fontId="69" fillId="0" borderId="26" xfId="0" applyFont="1" applyBorder="1" applyAlignment="1">
      <alignment horizontal="justify" vertical="center" wrapText="1"/>
    </xf>
    <xf numFmtId="0" fontId="69" fillId="0" borderId="10" xfId="0" applyFont="1" applyBorder="1" applyAlignment="1">
      <alignment horizontal="left" vertical="center" shrinkToFit="1"/>
    </xf>
    <xf numFmtId="183" fontId="69" fillId="0" borderId="26" xfId="0" applyNumberFormat="1" applyFont="1" applyBorder="1" applyAlignment="1">
      <alignment horizontal="center" vertical="center" wrapText="1"/>
    </xf>
    <xf numFmtId="0" fontId="68" fillId="41" borderId="10" xfId="0" applyFont="1" applyFill="1" applyBorder="1" applyAlignment="1">
      <alignment horizontal="center" vertical="center" wrapText="1"/>
    </xf>
    <xf numFmtId="0" fontId="68" fillId="41" borderId="24" xfId="0" applyFont="1" applyFill="1" applyBorder="1" applyAlignment="1">
      <alignment horizontal="center" vertical="center" wrapText="1"/>
    </xf>
    <xf numFmtId="0" fontId="43" fillId="41" borderId="26" xfId="0" applyFont="1" applyFill="1" applyBorder="1" applyAlignment="1">
      <alignment horizontal="center" vertical="center" wrapText="1"/>
    </xf>
    <xf numFmtId="0" fontId="69" fillId="41" borderId="120" xfId="0" applyFont="1" applyFill="1" applyBorder="1" applyAlignment="1">
      <alignment vertical="center" wrapText="1"/>
    </xf>
    <xf numFmtId="0" fontId="69" fillId="41" borderId="18" xfId="0" applyFont="1" applyFill="1" applyBorder="1" applyAlignment="1">
      <alignment vertical="center" wrapText="1"/>
    </xf>
    <xf numFmtId="0" fontId="69" fillId="41" borderId="121" xfId="0" applyFont="1" applyFill="1" applyBorder="1" applyAlignment="1">
      <alignment vertical="center" wrapText="1"/>
    </xf>
    <xf numFmtId="0" fontId="69" fillId="41" borderId="122" xfId="0" applyFont="1" applyFill="1" applyBorder="1" applyAlignment="1">
      <alignment vertical="center" wrapText="1"/>
    </xf>
    <xf numFmtId="0" fontId="69" fillId="41" borderId="0" xfId="0" applyFont="1" applyFill="1" applyAlignment="1">
      <alignment vertical="center" wrapText="1"/>
    </xf>
    <xf numFmtId="0" fontId="69" fillId="41" borderId="0" xfId="0" applyFont="1" applyFill="1" applyAlignment="1">
      <alignment horizontal="center" vertical="center" wrapText="1"/>
    </xf>
    <xf numFmtId="0" fontId="69" fillId="41" borderId="123" xfId="0" applyFont="1" applyFill="1" applyBorder="1" applyAlignment="1">
      <alignment horizontal="right" vertical="center" wrapText="1"/>
    </xf>
    <xf numFmtId="0" fontId="69" fillId="41" borderId="124" xfId="0" applyFont="1" applyFill="1" applyBorder="1" applyAlignment="1">
      <alignment vertical="center" wrapText="1"/>
    </xf>
    <xf numFmtId="0" fontId="69" fillId="41" borderId="22" xfId="0" applyFont="1" applyFill="1" applyBorder="1" applyAlignment="1">
      <alignment vertical="center" wrapText="1"/>
    </xf>
    <xf numFmtId="0" fontId="69" fillId="41" borderId="125" xfId="0" applyFont="1" applyFill="1" applyBorder="1" applyAlignment="1">
      <alignment vertical="center" wrapText="1"/>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26" xfId="0" applyFont="1" applyBorder="1" applyAlignment="1">
      <alignment horizontal="left" vertical="center"/>
    </xf>
    <xf numFmtId="0" fontId="64" fillId="0" borderId="97" xfId="0" applyFont="1" applyBorder="1" applyAlignment="1">
      <alignment horizontal="left" vertical="center"/>
    </xf>
    <xf numFmtId="0" fontId="64" fillId="0" borderId="127" xfId="0" applyFont="1" applyBorder="1" applyAlignment="1">
      <alignment horizontal="left" vertical="center"/>
    </xf>
    <xf numFmtId="0" fontId="64" fillId="41" borderId="128" xfId="0" applyFont="1" applyFill="1" applyBorder="1" applyAlignment="1">
      <alignment horizontal="left" vertical="center"/>
    </xf>
    <xf numFmtId="0" fontId="64" fillId="41" borderId="94" xfId="0" applyFont="1" applyFill="1" applyBorder="1" applyAlignment="1">
      <alignment horizontal="left" vertical="center"/>
    </xf>
    <xf numFmtId="0" fontId="64" fillId="41" borderId="129"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1" fillId="0" borderId="0" xfId="0" applyFont="1" applyAlignment="1">
      <alignment horizontal="center" vertical="center"/>
    </xf>
    <xf numFmtId="0" fontId="71" fillId="0" borderId="131" xfId="0" applyFont="1" applyBorder="1" applyAlignment="1">
      <alignment horizontal="center" vertical="center"/>
    </xf>
    <xf numFmtId="0" fontId="71" fillId="0" borderId="92" xfId="0" applyFont="1" applyBorder="1" applyAlignment="1">
      <alignment horizontal="center" vertical="center"/>
    </xf>
    <xf numFmtId="0" fontId="71" fillId="0" borderId="97" xfId="0" applyFont="1" applyBorder="1" applyAlignment="1">
      <alignment horizontal="center" vertical="center"/>
    </xf>
    <xf numFmtId="0" fontId="71" fillId="0" borderId="0" xfId="0" applyFont="1" applyAlignment="1">
      <alignment horizontal="center" vertical="center" wrapText="1"/>
    </xf>
    <xf numFmtId="0" fontId="71" fillId="34" borderId="10" xfId="0" applyFont="1" applyFill="1" applyBorder="1" applyAlignment="1">
      <alignment horizontal="center" vertical="center" wrapText="1"/>
    </xf>
    <xf numFmtId="0" fontId="71" fillId="34" borderId="54" xfId="0" applyFont="1" applyFill="1" applyBorder="1" applyAlignment="1">
      <alignment horizontal="center" vertical="center" wrapText="1"/>
    </xf>
    <xf numFmtId="0" fontId="71" fillId="0" borderId="103" xfId="0" applyFont="1" applyBorder="1" applyAlignment="1">
      <alignment horizontal="center" vertical="center" wrapText="1"/>
    </xf>
    <xf numFmtId="176" fontId="71" fillId="0" borderId="105" xfId="0" applyNumberFormat="1" applyFont="1" applyBorder="1" applyAlignment="1">
      <alignment horizontal="center" vertical="center" wrapText="1"/>
    </xf>
    <xf numFmtId="0" fontId="71" fillId="34" borderId="30" xfId="0" applyFont="1" applyFill="1" applyBorder="1" applyAlignment="1">
      <alignment horizontal="center" vertical="center" wrapText="1"/>
    </xf>
    <xf numFmtId="0" fontId="71" fillId="0" borderId="32" xfId="0" applyFont="1" applyBorder="1" applyAlignment="1">
      <alignment horizontal="center" vertical="center" wrapText="1"/>
    </xf>
    <xf numFmtId="176" fontId="71" fillId="0" borderId="26" xfId="0" applyNumberFormat="1" applyFont="1" applyBorder="1" applyAlignment="1">
      <alignment vertical="center" wrapText="1"/>
    </xf>
    <xf numFmtId="0" fontId="71" fillId="34" borderId="10" xfId="0" applyFont="1" applyFill="1" applyBorder="1" applyAlignment="1">
      <alignment horizontal="center" vertical="center" shrinkToFit="1"/>
    </xf>
    <xf numFmtId="0" fontId="71" fillId="0" borderId="0" xfId="0" applyFont="1" applyAlignment="1">
      <alignment horizontal="left" vertical="center" wrapText="1"/>
    </xf>
    <xf numFmtId="0" fontId="71" fillId="0" borderId="0" xfId="0" applyFont="1" applyAlignment="1">
      <alignment horizontal="distributed" vertical="center"/>
    </xf>
    <xf numFmtId="0" fontId="71" fillId="0" borderId="0" xfId="0" applyFont="1" applyAlignment="1">
      <alignment horizontal="right" vertical="center"/>
    </xf>
    <xf numFmtId="0" fontId="71" fillId="0" borderId="0" xfId="0" applyFont="1">
      <alignment vertical="center"/>
    </xf>
    <xf numFmtId="0" fontId="36"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6"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56" fillId="39" borderId="26" xfId="53" applyFont="1" applyFill="1" applyBorder="1" applyAlignment="1">
      <alignment horizontal="center" vertical="center" shrinkToFit="1"/>
    </xf>
    <xf numFmtId="0" fontId="56" fillId="38" borderId="10" xfId="53" applyFont="1" applyFill="1" applyBorder="1" applyAlignment="1">
      <alignment horizontal="left" vertical="center" shrinkToFit="1"/>
    </xf>
    <xf numFmtId="0" fontId="56" fillId="38" borderId="26" xfId="53" applyFont="1" applyFill="1" applyBorder="1" applyAlignment="1">
      <alignment horizontal="left" vertical="center" shrinkToFit="1"/>
    </xf>
    <xf numFmtId="0" fontId="56" fillId="39" borderId="10" xfId="53" applyFont="1" applyFill="1" applyBorder="1" applyAlignment="1">
      <alignment horizontal="left" vertical="center" shrinkToFit="1"/>
    </xf>
    <xf numFmtId="0" fontId="44" fillId="42" borderId="0" xfId="49" applyFont="1" applyFill="1" applyAlignment="1">
      <alignment horizontal="left" vertical="center"/>
    </xf>
    <xf numFmtId="0" fontId="44" fillId="42" borderId="0" xfId="49" applyFont="1" applyFill="1" applyAlignment="1">
      <alignment horizontal="center" vertical="center"/>
    </xf>
    <xf numFmtId="0" fontId="36" fillId="0" borderId="13" xfId="0" applyFont="1" applyBorder="1" applyAlignment="1">
      <alignment horizontal="center" vertical="center" wrapText="1"/>
    </xf>
    <xf numFmtId="0" fontId="35" fillId="0" borderId="0" xfId="0" applyFont="1" applyAlignment="1">
      <alignment horizontal="center" vertical="center"/>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184" fontId="29" fillId="0" borderId="25" xfId="49" applyNumberFormat="1" applyBorder="1" applyAlignment="1" applyProtection="1">
      <alignment horizontal="center" vertical="center"/>
      <protection locked="0"/>
    </xf>
    <xf numFmtId="0" fontId="44" fillId="38" borderId="26" xfId="53" applyFont="1" applyFill="1" applyBorder="1" applyAlignment="1">
      <alignment vertical="center" shrinkToFit="1"/>
    </xf>
    <xf numFmtId="0" fontId="44" fillId="38" borderId="24" xfId="53" applyFont="1" applyFill="1" applyBorder="1" applyAlignment="1">
      <alignment vertical="center" shrinkToFit="1"/>
    </xf>
    <xf numFmtId="0" fontId="43" fillId="40" borderId="0" xfId="0" applyFont="1" applyFill="1">
      <alignment vertical="center"/>
    </xf>
    <xf numFmtId="0" fontId="44" fillId="0" borderId="10" xfId="53" applyFont="1" applyBorder="1" applyAlignment="1">
      <alignment vertical="center" shrinkToFit="1"/>
    </xf>
    <xf numFmtId="0" fontId="56" fillId="0" borderId="24" xfId="53" applyFont="1" applyBorder="1" applyAlignment="1">
      <alignment horizontal="right" vertical="center" shrinkToFit="1"/>
    </xf>
    <xf numFmtId="178" fontId="56" fillId="0" borderId="10" xfId="53" applyNumberFormat="1" applyFont="1" applyBorder="1" applyAlignment="1">
      <alignment horizontal="right" vertical="center" shrinkToFit="1"/>
    </xf>
    <xf numFmtId="0" fontId="56" fillId="37" borderId="12" xfId="53" applyFont="1" applyFill="1" applyBorder="1" applyAlignment="1">
      <alignment horizontal="right" vertical="center" shrinkToFit="1"/>
    </xf>
    <xf numFmtId="38" fontId="56" fillId="0" borderId="10" xfId="54" applyFont="1" applyBorder="1" applyAlignment="1">
      <alignment horizontal="right" vertical="center" shrinkToFit="1"/>
    </xf>
    <xf numFmtId="0" fontId="64" fillId="37" borderId="10" xfId="0" applyFont="1" applyFill="1" applyBorder="1" applyAlignment="1">
      <alignmen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0" borderId="10" xfId="0" applyFont="1" applyBorder="1" applyAlignment="1">
      <alignment horizontal="left" vertical="center" wrapText="1"/>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5" fillId="0" borderId="17" xfId="48" applyNumberFormat="1" applyFont="1" applyBorder="1" applyAlignment="1">
      <alignment horizontal="left" vertical="center" indent="3"/>
    </xf>
    <xf numFmtId="49" fontId="45" fillId="0" borderId="26" xfId="48" applyNumberFormat="1" applyFont="1" applyBorder="1" applyAlignment="1">
      <alignment horizontal="center" vertical="center" shrinkToFit="1"/>
    </xf>
    <xf numFmtId="49" fontId="45" fillId="0" borderId="24"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26" xfId="48" applyNumberFormat="1" applyFont="1" applyBorder="1" applyAlignment="1">
      <alignment vertical="center" shrinkToFit="1"/>
    </xf>
    <xf numFmtId="49" fontId="45" fillId="0" borderId="24" xfId="48" applyNumberFormat="1" applyFont="1" applyBorder="1" applyAlignment="1">
      <alignment vertical="center" shrinkToFit="1"/>
    </xf>
    <xf numFmtId="0" fontId="45" fillId="0" borderId="25" xfId="48" applyFont="1" applyBorder="1" applyAlignment="1">
      <alignment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58" fontId="45" fillId="0" borderId="24" xfId="48" applyNumberFormat="1" applyFont="1" applyBorder="1" applyAlignment="1">
      <alignment horizontal="center" vertical="center" shrinkToFit="1"/>
    </xf>
    <xf numFmtId="49" fontId="30" fillId="0" borderId="18" xfId="48" applyNumberFormat="1" applyFont="1" applyBorder="1">
      <alignment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49" fontId="45" fillId="36" borderId="21" xfId="48" applyNumberFormat="1" applyFont="1" applyFill="1" applyBorder="1" applyAlignment="1">
      <alignment horizontal="center" vertical="center"/>
    </xf>
    <xf numFmtId="49" fontId="45" fillId="0" borderId="13" xfId="48" applyNumberFormat="1" applyFont="1" applyBorder="1" applyAlignment="1">
      <alignment horizontal="center" vertical="center" textRotation="255" wrapText="1"/>
    </xf>
    <xf numFmtId="49" fontId="45" fillId="0" borderId="27" xfId="48" applyNumberFormat="1" applyFont="1" applyBorder="1" applyAlignment="1">
      <alignment horizontal="center" vertical="center" textRotation="255" wrapText="1"/>
    </xf>
    <xf numFmtId="49" fontId="45" fillId="0" borderId="12" xfId="48" applyNumberFormat="1" applyFont="1" applyBorder="1" applyAlignment="1">
      <alignment horizontal="center" vertical="center" textRotation="255" wrapText="1"/>
    </xf>
    <xf numFmtId="49" fontId="45" fillId="36" borderId="26" xfId="48" applyNumberFormat="1" applyFont="1" applyFill="1" applyBorder="1" applyAlignment="1">
      <alignment vertical="center" shrinkToFit="1"/>
    </xf>
    <xf numFmtId="49" fontId="45" fillId="36" borderId="24"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34" borderId="22" xfId="48" applyNumberFormat="1" applyFont="1" applyFill="1" applyBorder="1" applyAlignment="1">
      <alignment horizontal="center" vertical="center" wrapText="1" shrinkToFit="1"/>
    </xf>
    <xf numFmtId="49" fontId="45"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5" fillId="34" borderId="67" xfId="48" applyNumberFormat="1" applyFont="1" applyFill="1" applyBorder="1" applyAlignment="1">
      <alignment vertical="center" shrinkToFit="1"/>
    </xf>
    <xf numFmtId="49" fontId="45" fillId="34" borderId="66" xfId="48" applyNumberFormat="1" applyFont="1" applyFill="1" applyBorder="1" applyAlignment="1">
      <alignment vertical="center" shrinkToFit="1"/>
    </xf>
    <xf numFmtId="49" fontId="45" fillId="34" borderId="22"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11"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34" borderId="17" xfId="48" applyNumberFormat="1" applyFont="1" applyFill="1" applyBorder="1" applyAlignment="1">
      <alignment vertical="center" wrapText="1"/>
    </xf>
    <xf numFmtId="49" fontId="45" fillId="0" borderId="19" xfId="48" applyNumberFormat="1" applyFont="1" applyBorder="1" applyAlignment="1">
      <alignment vertical="center" shrinkToFit="1"/>
    </xf>
    <xf numFmtId="0" fontId="45" fillId="0" borderId="18" xfId="48" applyFont="1" applyBorder="1" applyAlignment="1">
      <alignment vertical="center" shrinkToFit="1"/>
    </xf>
    <xf numFmtId="49" fontId="45" fillId="0" borderId="22" xfId="48" applyNumberFormat="1" applyFont="1" applyBorder="1">
      <alignment vertical="center"/>
    </xf>
    <xf numFmtId="49" fontId="45" fillId="0" borderId="0" xfId="48" applyNumberFormat="1" applyFont="1" applyAlignment="1">
      <alignment vertical="top" wrapText="1"/>
    </xf>
    <xf numFmtId="49" fontId="45" fillId="0" borderId="0" xfId="48" applyNumberFormat="1" applyFont="1" applyAlignment="1">
      <alignment horizontal="left" vertical="top" wrapText="1"/>
    </xf>
    <xf numFmtId="49" fontId="45" fillId="0" borderId="0" xfId="48" applyNumberFormat="1" applyFont="1" applyAlignment="1">
      <alignment vertical="top" wrapText="1" shrinkToFit="1"/>
    </xf>
    <xf numFmtId="0" fontId="45" fillId="0" borderId="0" xfId="48" applyFont="1" applyAlignment="1">
      <alignment vertical="top" wrapText="1"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5" fillId="0" borderId="25" xfId="48" applyNumberFormat="1" applyFont="1" applyBorder="1" applyAlignment="1">
      <alignment vertical="center" shrinkToFit="1"/>
    </xf>
    <xf numFmtId="0" fontId="45" fillId="34" borderId="26" xfId="0" applyFont="1" applyFill="1" applyBorder="1">
      <alignment vertical="center"/>
    </xf>
    <xf numFmtId="0" fontId="45" fillId="34" borderId="25" xfId="0" applyFont="1" applyFill="1" applyBorder="1">
      <alignment vertical="center"/>
    </xf>
    <xf numFmtId="0" fontId="45" fillId="34" borderId="24" xfId="0" applyFont="1" applyFill="1" applyBorder="1">
      <alignment vertical="center"/>
    </xf>
    <xf numFmtId="49" fontId="45" fillId="36" borderId="10" xfId="48" applyNumberFormat="1" applyFont="1" applyFill="1" applyBorder="1" applyAlignment="1">
      <alignment horizontal="center"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0" fontId="33" fillId="34" borderId="10" xfId="48" applyFont="1" applyFill="1" applyBorder="1" applyAlignment="1">
      <alignment horizontal="center" vertical="center" wrapText="1" shrinkToFit="1"/>
    </xf>
    <xf numFmtId="49" fontId="45" fillId="0" borderId="23" xfId="48" applyNumberFormat="1" applyFont="1" applyBorder="1" applyAlignment="1">
      <alignment horizontal="center" vertical="center"/>
    </xf>
    <xf numFmtId="49" fontId="45" fillId="0" borderId="22" xfId="48" applyNumberFormat="1" applyFont="1" applyBorder="1" applyAlignment="1">
      <alignment horizontal="center" vertical="center"/>
    </xf>
    <xf numFmtId="49" fontId="45" fillId="0" borderId="21" xfId="48" applyNumberFormat="1" applyFont="1" applyBorder="1" applyAlignment="1">
      <alignment horizontal="center" vertical="center"/>
    </xf>
    <xf numFmtId="0" fontId="29" fillId="36" borderId="0" xfId="52" applyFont="1" applyFill="1" applyAlignment="1">
      <alignment horizontal="left" vertical="center"/>
    </xf>
    <xf numFmtId="49" fontId="33" fillId="0" borderId="24" xfId="48" applyNumberFormat="1" applyFont="1" applyBorder="1" applyAlignment="1">
      <alignment vertical="center" wrapText="1"/>
    </xf>
    <xf numFmtId="49" fontId="45" fillId="34" borderId="13" xfId="48" applyNumberFormat="1" applyFont="1" applyFill="1" applyBorder="1" applyAlignment="1">
      <alignment horizontal="center" vertical="center" textRotation="255"/>
    </xf>
    <xf numFmtId="49" fontId="45" fillId="34" borderId="27" xfId="48" applyNumberFormat="1" applyFont="1" applyFill="1" applyBorder="1" applyAlignment="1">
      <alignment horizontal="center" vertical="center" textRotation="255"/>
    </xf>
    <xf numFmtId="49" fontId="45" fillId="34" borderId="12" xfId="48" applyNumberFormat="1" applyFont="1" applyFill="1" applyBorder="1" applyAlignment="1">
      <alignment horizontal="center" vertical="center" textRotation="255"/>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49" fontId="45"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5" fillId="34" borderId="71" xfId="48" applyNumberFormat="1" applyFont="1" applyFill="1" applyBorder="1" applyAlignment="1">
      <alignment vertical="center" shrinkToFit="1"/>
    </xf>
    <xf numFmtId="49" fontId="45" fillId="34" borderId="68" xfId="48" applyNumberFormat="1" applyFont="1" applyFill="1" applyBorder="1" applyAlignment="1">
      <alignment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0" fontId="45" fillId="0" borderId="66" xfId="48" applyFont="1" applyBorder="1" applyAlignment="1">
      <alignment horizontal="center" vertical="center" shrinkToFit="1"/>
    </xf>
    <xf numFmtId="49" fontId="45" fillId="0" borderId="0" xfId="48" applyNumberFormat="1" applyFont="1" applyAlignment="1">
      <alignment horizontal="center" vertical="center" shrinkToFit="1"/>
    </xf>
    <xf numFmtId="49" fontId="48" fillId="34" borderId="13" xfId="48" applyNumberFormat="1" applyFont="1" applyFill="1" applyBorder="1" applyAlignment="1">
      <alignment horizontal="center" vertical="center" shrinkToFit="1"/>
    </xf>
    <xf numFmtId="0" fontId="48" fillId="34" borderId="12" xfId="48" applyFont="1" applyFill="1" applyBorder="1" applyAlignment="1">
      <alignment horizontal="center" vertical="center" shrinkToFit="1"/>
    </xf>
    <xf numFmtId="49" fontId="45" fillId="34" borderId="23" xfId="48" applyNumberFormat="1" applyFont="1" applyFill="1" applyBorder="1">
      <alignment vertical="center"/>
    </xf>
    <xf numFmtId="49" fontId="45" fillId="34" borderId="21" xfId="48" applyNumberFormat="1" applyFont="1" applyFill="1" applyBorder="1">
      <alignment vertical="center"/>
    </xf>
    <xf numFmtId="49" fontId="45" fillId="34" borderId="20" xfId="48" applyNumberFormat="1" applyFont="1" applyFill="1" applyBorder="1">
      <alignment vertical="center"/>
    </xf>
    <xf numFmtId="49" fontId="45" fillId="34" borderId="11" xfId="48" applyNumberFormat="1" applyFont="1" applyFill="1" applyBorder="1">
      <alignment vertical="center"/>
    </xf>
    <xf numFmtId="49" fontId="45" fillId="34" borderId="19" xfId="48" applyNumberFormat="1" applyFont="1" applyFill="1" applyBorder="1">
      <alignment vertical="center"/>
    </xf>
    <xf numFmtId="49" fontId="45"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5" fillId="0" borderId="23" xfId="48" applyNumberFormat="1" applyFont="1" applyBorder="1" applyAlignment="1">
      <alignment horizontal="right" vertical="center"/>
    </xf>
    <xf numFmtId="49" fontId="45" fillId="0" borderId="22" xfId="48" applyNumberFormat="1" applyFont="1" applyBorder="1" applyAlignment="1">
      <alignment horizontal="right" vertical="center"/>
    </xf>
    <xf numFmtId="176" fontId="45" fillId="0" borderId="19" xfId="48" applyNumberFormat="1" applyFont="1" applyBorder="1" applyAlignment="1">
      <alignment horizontal="right" vertical="center" shrinkToFit="1"/>
    </xf>
    <xf numFmtId="176" fontId="45" fillId="0" borderId="18" xfId="48" applyNumberFormat="1" applyFont="1" applyBorder="1" applyAlignment="1">
      <alignment horizontal="right" vertical="center" shrinkToFit="1"/>
    </xf>
    <xf numFmtId="49" fontId="45" fillId="34" borderId="23" xfId="48" applyNumberFormat="1" applyFont="1" applyFill="1" applyBorder="1" applyAlignment="1">
      <alignment horizontal="center" vertical="center" wrapText="1"/>
    </xf>
    <xf numFmtId="49" fontId="45" fillId="34" borderId="21" xfId="48" applyNumberFormat="1" applyFont="1" applyFill="1" applyBorder="1" applyAlignment="1">
      <alignment horizontal="center" vertical="center" wrapText="1"/>
    </xf>
    <xf numFmtId="49" fontId="45" fillId="34" borderId="19" xfId="48" applyNumberFormat="1" applyFont="1" applyFill="1" applyBorder="1" applyAlignment="1">
      <alignment horizontal="center" vertical="center" wrapText="1"/>
    </xf>
    <xf numFmtId="49" fontId="45" fillId="34" borderId="17" xfId="48" applyNumberFormat="1" applyFont="1" applyFill="1" applyBorder="1" applyAlignment="1">
      <alignment horizontal="center" vertical="center" wrapText="1"/>
    </xf>
    <xf numFmtId="49" fontId="48" fillId="34" borderId="23" xfId="48" applyNumberFormat="1" applyFont="1" applyFill="1" applyBorder="1" applyAlignment="1">
      <alignment vertical="center" wrapText="1"/>
    </xf>
    <xf numFmtId="49" fontId="48" fillId="34" borderId="21" xfId="48" applyNumberFormat="1" applyFont="1" applyFill="1" applyBorder="1" applyAlignment="1">
      <alignment vertical="center" wrapText="1"/>
    </xf>
    <xf numFmtId="49" fontId="48" fillId="34" borderId="19" xfId="48" applyNumberFormat="1" applyFont="1" applyFill="1" applyBorder="1" applyAlignment="1">
      <alignment vertical="center" wrapText="1"/>
    </xf>
    <xf numFmtId="49" fontId="48" fillId="34" borderId="17" xfId="48" applyNumberFormat="1" applyFont="1" applyFill="1" applyBorder="1" applyAlignment="1">
      <alignment vertical="center" wrapText="1"/>
    </xf>
    <xf numFmtId="49" fontId="29" fillId="0" borderId="0" xfId="48" applyNumberFormat="1" applyFont="1" applyAlignment="1">
      <alignment horizontal="left" vertical="center" shrinkToFit="1"/>
    </xf>
    <xf numFmtId="49" fontId="45" fillId="0" borderId="74" xfId="48" applyNumberFormat="1" applyFont="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0" fontId="50" fillId="34" borderId="24" xfId="0" applyFont="1" applyFill="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48" fillId="0" borderId="24" xfId="48"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176" fontId="49" fillId="0" borderId="24" xfId="0" applyNumberFormat="1" applyFont="1" applyBorder="1" applyAlignment="1">
      <alignment horizontal="center" vertical="center" shrinkToFit="1"/>
    </xf>
    <xf numFmtId="49" fontId="48" fillId="34" borderId="26" xfId="48" applyNumberFormat="1" applyFont="1" applyFill="1" applyBorder="1" applyAlignment="1">
      <alignment horizontal="center" vertical="center"/>
    </xf>
    <xf numFmtId="49" fontId="48" fillId="34" borderId="25" xfId="48" applyNumberFormat="1" applyFont="1" applyFill="1" applyBorder="1" applyAlignment="1">
      <alignment horizontal="center" vertical="center"/>
    </xf>
    <xf numFmtId="49" fontId="45" fillId="0" borderId="73" xfId="48" applyNumberFormat="1" applyFont="1" applyBorder="1" applyAlignment="1">
      <alignment horizontal="center" vertical="center" shrinkToFit="1"/>
    </xf>
    <xf numFmtId="49" fontId="45" fillId="0" borderId="72" xfId="48" applyNumberFormat="1" applyFont="1" applyBorder="1" applyAlignment="1">
      <alignment horizontal="center" vertical="center" shrinkToFit="1"/>
    </xf>
    <xf numFmtId="176" fontId="45" fillId="0" borderId="26" xfId="48" applyNumberFormat="1" applyFont="1" applyBorder="1" applyAlignment="1">
      <alignment horizontal="center" vertical="center"/>
    </xf>
    <xf numFmtId="176" fontId="45" fillId="0" borderId="25" xfId="48" applyNumberFormat="1" applyFont="1" applyBorder="1" applyAlignment="1">
      <alignment horizontal="center" vertical="center"/>
    </xf>
    <xf numFmtId="176" fontId="45" fillId="0" borderId="24" xfId="48" applyNumberFormat="1" applyFont="1" applyBorder="1" applyAlignment="1">
      <alignment horizontal="center" vertical="center"/>
    </xf>
    <xf numFmtId="49" fontId="51" fillId="0" borderId="0" xfId="48" applyNumberFormat="1" applyFont="1" applyAlignment="1">
      <alignment horizontal="center" vertical="center" shrinkToFit="1"/>
    </xf>
    <xf numFmtId="49" fontId="45" fillId="34" borderId="23" xfId="48" applyNumberFormat="1" applyFont="1" applyFill="1" applyBorder="1" applyAlignment="1">
      <alignment vertical="center" wrapText="1"/>
    </xf>
    <xf numFmtId="49" fontId="45" fillId="34" borderId="20"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0" borderId="19" xfId="48" applyNumberFormat="1" applyFont="1" applyBorder="1" applyAlignment="1">
      <alignment horizontal="left" vertical="center" indent="2"/>
    </xf>
    <xf numFmtId="49" fontId="45" fillId="0" borderId="18" xfId="48" applyNumberFormat="1" applyFont="1" applyBorder="1" applyAlignment="1">
      <alignment horizontal="left" vertical="center" indent="2"/>
    </xf>
    <xf numFmtId="49" fontId="45"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49" fontId="45" fillId="34" borderId="24" xfId="48" applyNumberFormat="1" applyFont="1" applyFill="1" applyBorder="1" applyAlignment="1">
      <alignment horizontal="center" vertical="center" wrapText="1"/>
    </xf>
    <xf numFmtId="49" fontId="45" fillId="0" borderId="22" xfId="48" applyNumberFormat="1" applyFont="1" applyBorder="1" applyAlignment="1">
      <alignment horizontal="center" vertical="center" shrinkToFit="1"/>
    </xf>
    <xf numFmtId="49" fontId="45" fillId="0" borderId="21"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49" fontId="45" fillId="0" borderId="26" xfId="48" applyNumberFormat="1" applyFont="1" applyBorder="1" applyAlignment="1">
      <alignment horizontal="center" vertical="center"/>
    </xf>
    <xf numFmtId="49" fontId="45" fillId="0" borderId="24" xfId="48" applyNumberFormat="1" applyFont="1" applyBorder="1" applyAlignment="1">
      <alignment horizontal="center" vertical="center"/>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45"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44" fillId="0" borderId="66" xfId="49" applyFont="1" applyBorder="1" applyAlignment="1" applyProtection="1">
      <alignment horizontal="center" vertical="center"/>
      <protection locked="0"/>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44" fillId="0" borderId="66" xfId="49" applyFont="1" applyBorder="1" applyAlignment="1" applyProtection="1">
      <alignment horizontal="left" vertical="center" indent="2"/>
      <protection locked="0"/>
    </xf>
    <xf numFmtId="0" fontId="56" fillId="0" borderId="0" xfId="49" applyFont="1" applyAlignment="1">
      <alignment horizontal="left" vertical="center" wrapText="1"/>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44" fillId="34" borderId="10" xfId="49" applyFont="1" applyFill="1" applyBorder="1" applyAlignment="1">
      <alignment horizontal="left" vertical="center"/>
    </xf>
    <xf numFmtId="0" fontId="44" fillId="34" borderId="23" xfId="49" applyFont="1" applyFill="1" applyBorder="1" applyAlignment="1">
      <alignment horizontal="center" vertical="center"/>
    </xf>
    <xf numFmtId="0" fontId="44" fillId="34" borderId="20" xfId="49" applyFont="1" applyFill="1" applyBorder="1" applyAlignment="1">
      <alignment horizontal="center" vertical="center"/>
    </xf>
    <xf numFmtId="0" fontId="44" fillId="34" borderId="19" xfId="49" applyFont="1" applyFill="1" applyBorder="1" applyAlignment="1">
      <alignment horizontal="center" vertical="center"/>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0" borderId="69"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26" xfId="49" applyFill="1" applyBorder="1" applyAlignment="1">
      <alignment horizontal="left" vertical="center"/>
    </xf>
    <xf numFmtId="0" fontId="29" fillId="34" borderId="24" xfId="49" applyFill="1" applyBorder="1" applyAlignment="1">
      <alignment horizontal="left" vertical="center"/>
    </xf>
    <xf numFmtId="177" fontId="44" fillId="0" borderId="26" xfId="49" applyNumberFormat="1" applyFont="1" applyBorder="1" applyAlignment="1" applyProtection="1">
      <alignment horizontal="center" vertical="center"/>
      <protection locked="0"/>
    </xf>
    <xf numFmtId="177" fontId="44" fillId="0" borderId="25" xfId="49" applyNumberFormat="1" applyFont="1" applyBorder="1" applyAlignment="1" applyProtection="1">
      <alignment horizontal="center" vertical="center"/>
      <protection locked="0"/>
    </xf>
    <xf numFmtId="177" fontId="44" fillId="0" borderId="24" xfId="49" applyNumberFormat="1" applyFont="1" applyBorder="1" applyAlignment="1" applyProtection="1">
      <alignment horizontal="center" vertical="center"/>
      <protection locked="0"/>
    </xf>
    <xf numFmtId="0" fontId="44" fillId="34" borderId="23" xfId="49" applyFont="1" applyFill="1" applyBorder="1" applyAlignment="1">
      <alignment horizontal="left" vertical="center"/>
    </xf>
    <xf numFmtId="0" fontId="44" fillId="34" borderId="22" xfId="49" applyFont="1" applyFill="1" applyBorder="1" applyAlignment="1">
      <alignment horizontal="left" vertical="center"/>
    </xf>
    <xf numFmtId="0" fontId="44" fillId="34" borderId="20" xfId="49" applyFont="1" applyFill="1" applyBorder="1" applyAlignment="1">
      <alignment horizontal="left" vertical="center"/>
    </xf>
    <xf numFmtId="0" fontId="44" fillId="34" borderId="0" xfId="49" applyFont="1" applyFill="1" applyAlignment="1">
      <alignment horizontal="left" vertical="center"/>
    </xf>
    <xf numFmtId="0" fontId="44" fillId="34" borderId="19" xfId="49" applyFont="1" applyFill="1" applyBorder="1" applyAlignment="1">
      <alignment horizontal="left" vertical="center"/>
    </xf>
    <xf numFmtId="0" fontId="44" fillId="34" borderId="18" xfId="49" applyFont="1" applyFill="1" applyBorder="1" applyAlignment="1">
      <alignment horizontal="left" vertical="center"/>
    </xf>
    <xf numFmtId="49" fontId="43" fillId="0" borderId="25" xfId="48" applyNumberFormat="1" applyBorder="1" applyAlignment="1" applyProtection="1">
      <alignment horizontal="center" vertical="center" shrinkToFit="1"/>
      <protection locked="0"/>
    </xf>
    <xf numFmtId="49" fontId="43" fillId="0" borderId="25" xfId="48" applyNumberFormat="1" applyBorder="1" applyAlignment="1">
      <alignment horizontal="center" vertical="center" shrinkToFit="1"/>
    </xf>
    <xf numFmtId="184" fontId="43" fillId="0" borderId="25" xfId="48" applyNumberFormat="1" applyBorder="1" applyAlignment="1" applyProtection="1">
      <alignment horizontal="center" vertical="center" shrinkToFit="1"/>
      <protection locked="0"/>
    </xf>
    <xf numFmtId="184" fontId="43" fillId="0" borderId="24" xfId="48" applyNumberFormat="1" applyBorder="1" applyAlignment="1" applyProtection="1">
      <alignment horizontal="center" vertical="center" shrinkToFit="1"/>
      <protection locked="0"/>
    </xf>
    <xf numFmtId="0" fontId="44" fillId="0" borderId="81" xfId="49" applyFont="1" applyBorder="1" applyAlignment="1" applyProtection="1">
      <alignment horizontal="center" vertical="center"/>
      <protection locked="0"/>
    </xf>
    <xf numFmtId="0" fontId="44" fillId="0" borderId="80" xfId="49" applyFont="1" applyBorder="1" applyAlignment="1" applyProtection="1">
      <alignment horizontal="center" vertical="center"/>
      <protection locked="0"/>
    </xf>
    <xf numFmtId="0" fontId="44" fillId="34" borderId="26" xfId="49" applyFont="1" applyFill="1" applyBorder="1" applyAlignment="1">
      <alignment horizontal="left" vertical="center" wrapText="1"/>
    </xf>
    <xf numFmtId="0" fontId="44" fillId="34" borderId="25" xfId="49" applyFont="1" applyFill="1" applyBorder="1" applyAlignment="1">
      <alignment horizontal="left" vertical="center" wrapText="1"/>
    </xf>
    <xf numFmtId="0" fontId="44" fillId="34" borderId="24" xfId="49" applyFont="1" applyFill="1" applyBorder="1" applyAlignment="1">
      <alignment horizontal="left" vertical="center" wrapText="1"/>
    </xf>
    <xf numFmtId="0" fontId="44" fillId="34" borderId="26" xfId="49" applyFont="1" applyFill="1" applyBorder="1" applyAlignment="1">
      <alignment horizontal="left" vertical="center"/>
    </xf>
    <xf numFmtId="0" fontId="44" fillId="34" borderId="24" xfId="49" applyFont="1" applyFill="1" applyBorder="1" applyAlignment="1">
      <alignment horizontal="left" vertical="center"/>
    </xf>
    <xf numFmtId="0" fontId="44" fillId="34" borderId="13" xfId="49" applyFont="1" applyFill="1" applyBorder="1" applyAlignment="1">
      <alignment horizontal="center" vertical="center" textRotation="255" wrapText="1"/>
    </xf>
    <xf numFmtId="0" fontId="44" fillId="34" borderId="27" xfId="49" applyFont="1" applyFill="1" applyBorder="1" applyAlignment="1">
      <alignment horizontal="center" vertical="center" textRotation="255" wrapText="1"/>
    </xf>
    <xf numFmtId="0" fontId="44" fillId="34" borderId="12" xfId="49" applyFont="1" applyFill="1" applyBorder="1" applyAlignment="1">
      <alignment horizontal="center" vertical="center" textRotation="255" wrapText="1"/>
    </xf>
    <xf numFmtId="0" fontId="44" fillId="0" borderId="26" xfId="49" applyFont="1" applyBorder="1" applyAlignment="1" applyProtection="1">
      <alignment horizontal="left" vertical="center"/>
      <protection locked="0"/>
    </xf>
    <xf numFmtId="0" fontId="44" fillId="0" borderId="25" xfId="49" applyFont="1" applyBorder="1" applyAlignment="1" applyProtection="1">
      <alignment horizontal="left" vertical="center"/>
      <protection locked="0"/>
    </xf>
    <xf numFmtId="0" fontId="44" fillId="0" borderId="24" xfId="49" applyFont="1" applyBorder="1" applyAlignment="1" applyProtection="1">
      <alignment horizontal="left" vertical="center"/>
      <protection locked="0"/>
    </xf>
    <xf numFmtId="0" fontId="44" fillId="0" borderId="23" xfId="49" applyFont="1" applyBorder="1" applyAlignment="1" applyProtection="1">
      <alignment horizontal="left" vertical="center"/>
      <protection locked="0"/>
    </xf>
    <xf numFmtId="0" fontId="44" fillId="0" borderId="22" xfId="49" applyFont="1" applyBorder="1" applyAlignment="1" applyProtection="1">
      <alignment horizontal="left" vertical="center"/>
      <protection locked="0"/>
    </xf>
    <xf numFmtId="0" fontId="44" fillId="0" borderId="21" xfId="49" applyFont="1" applyBorder="1" applyAlignment="1" applyProtection="1">
      <alignment horizontal="left" vertical="center"/>
      <protection locked="0"/>
    </xf>
    <xf numFmtId="0" fontId="44" fillId="0" borderId="23" xfId="49" applyFont="1" applyBorder="1" applyAlignment="1">
      <alignment horizontal="center" vertical="center"/>
    </xf>
    <xf numFmtId="0" fontId="44" fillId="0" borderId="21" xfId="49" applyFont="1" applyBorder="1" applyAlignment="1">
      <alignment horizontal="center" vertical="center"/>
    </xf>
    <xf numFmtId="0" fontId="44" fillId="0" borderId="19" xfId="49" applyFont="1" applyBorder="1" applyAlignment="1">
      <alignment horizontal="center" vertical="center"/>
    </xf>
    <xf numFmtId="0" fontId="44" fillId="0" borderId="17" xfId="49" applyFont="1" applyBorder="1" applyAlignment="1">
      <alignment horizontal="center" vertical="center"/>
    </xf>
    <xf numFmtId="0" fontId="44" fillId="0" borderId="10" xfId="49" applyFont="1" applyBorder="1" applyAlignment="1">
      <alignment horizontal="center" vertical="center"/>
    </xf>
    <xf numFmtId="0" fontId="55" fillId="0" borderId="26" xfId="44" applyFont="1" applyBorder="1" applyAlignment="1">
      <alignment horizontal="left" vertical="center" shrinkToFit="1"/>
    </xf>
    <xf numFmtId="0" fontId="55" fillId="0" borderId="25" xfId="44" applyFont="1" applyBorder="1" applyAlignment="1">
      <alignment horizontal="left" vertical="center" shrinkToFit="1"/>
    </xf>
    <xf numFmtId="0" fontId="55" fillId="0" borderId="24" xfId="44" applyFont="1" applyBorder="1" applyAlignment="1">
      <alignment horizontal="left" vertical="center" shrinkToFit="1"/>
    </xf>
    <xf numFmtId="0" fontId="44" fillId="34" borderId="23" xfId="49" applyFont="1" applyFill="1" applyBorder="1" applyAlignment="1">
      <alignment horizontal="left" vertical="center" wrapText="1"/>
    </xf>
    <xf numFmtId="0" fontId="44" fillId="34" borderId="21"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1" xfId="49" applyFont="1" applyFill="1" applyBorder="1" applyAlignment="1">
      <alignment horizontal="left" vertical="center" wrapText="1"/>
    </xf>
    <xf numFmtId="0" fontId="44" fillId="34" borderId="19" xfId="49" applyFont="1" applyFill="1" applyBorder="1" applyAlignment="1">
      <alignment horizontal="left" vertical="center" wrapText="1"/>
    </xf>
    <xf numFmtId="0" fontId="44" fillId="34" borderId="17" xfId="49" applyFont="1" applyFill="1" applyBorder="1" applyAlignment="1">
      <alignment horizontal="left" vertical="center" wrapText="1"/>
    </xf>
    <xf numFmtId="0" fontId="44" fillId="34" borderId="26" xfId="49" applyFont="1" applyFill="1" applyBorder="1" applyAlignment="1">
      <alignment horizontal="center" vertical="center"/>
    </xf>
    <xf numFmtId="0" fontId="44" fillId="34" borderId="24" xfId="49" applyFont="1" applyFill="1" applyBorder="1" applyAlignment="1">
      <alignment horizontal="center" vertical="center"/>
    </xf>
    <xf numFmtId="0" fontId="44" fillId="0" borderId="25" xfId="49" applyFont="1" applyBorder="1" applyAlignment="1" applyProtection="1">
      <alignment horizontal="center" vertical="center"/>
      <protection locked="0"/>
    </xf>
    <xf numFmtId="0" fontId="44" fillId="0" borderId="24" xfId="49" applyFont="1" applyBorder="1" applyAlignment="1" applyProtection="1">
      <alignment horizontal="center" vertical="center"/>
      <protection locked="0"/>
    </xf>
    <xf numFmtId="0" fontId="44" fillId="34" borderId="25" xfId="49" applyFont="1" applyFill="1" applyBorder="1" applyAlignment="1">
      <alignment horizontal="center" vertical="center"/>
    </xf>
    <xf numFmtId="0" fontId="44" fillId="0" borderId="26" xfId="49" applyFont="1" applyBorder="1" applyAlignment="1" applyProtection="1">
      <alignment horizontal="center" vertical="center"/>
      <protection locked="0"/>
    </xf>
    <xf numFmtId="0" fontId="44" fillId="0" borderId="26" xfId="49" applyFont="1" applyBorder="1" applyAlignment="1">
      <alignment horizontal="center" vertical="center"/>
    </xf>
    <xf numFmtId="0" fontId="44" fillId="0" borderId="25" xfId="49" applyFont="1" applyBorder="1" applyAlignment="1">
      <alignment horizontal="center" vertical="center"/>
    </xf>
    <xf numFmtId="0" fontId="44" fillId="0" borderId="24" xfId="49" applyFont="1" applyBorder="1" applyAlignment="1">
      <alignment horizontal="center" vertical="center"/>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4" fillId="34" borderId="26" xfId="44" applyFont="1" applyFill="1" applyBorder="1" applyAlignment="1">
      <alignment horizontal="center" vertical="center" shrinkToFit="1"/>
    </xf>
    <xf numFmtId="0" fontId="44" fillId="34" borderId="25" xfId="44" applyFont="1" applyFill="1" applyBorder="1" applyAlignment="1">
      <alignment horizontal="center" vertical="center" shrinkToFit="1"/>
    </xf>
    <xf numFmtId="0" fontId="44" fillId="34" borderId="22" xfId="44" applyFont="1" applyFill="1" applyBorder="1" applyAlignment="1">
      <alignment horizontal="center" vertical="center" shrinkToFit="1"/>
    </xf>
    <xf numFmtId="0" fontId="44" fillId="34" borderId="25" xfId="44" applyFont="1" applyFill="1" applyBorder="1" applyAlignment="1">
      <alignment horizontal="center" vertical="center"/>
    </xf>
    <xf numFmtId="0" fontId="44" fillId="34" borderId="24" xfId="44" applyFont="1" applyFill="1" applyBorder="1" applyAlignment="1">
      <alignment horizontal="center" vertical="center"/>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44" fillId="0" borderId="24" xfId="44" applyFont="1" applyBorder="1" applyAlignment="1" applyProtection="1">
      <alignment horizontal="center" vertical="center"/>
      <protection locked="0"/>
    </xf>
    <xf numFmtId="0" fontId="44" fillId="0" borderId="23" xfId="49" applyFont="1" applyBorder="1" applyAlignment="1">
      <alignment horizontal="left" vertical="center" wrapText="1"/>
    </xf>
    <xf numFmtId="0" fontId="44" fillId="0" borderId="21" xfId="49" applyFont="1" applyBorder="1" applyAlignment="1">
      <alignment horizontal="left" vertical="center" wrapText="1"/>
    </xf>
    <xf numFmtId="0" fontId="44" fillId="0" borderId="19" xfId="49" applyFont="1" applyBorder="1" applyAlignment="1">
      <alignment horizontal="left" vertical="center" wrapText="1"/>
    </xf>
    <xf numFmtId="0" fontId="44" fillId="0" borderId="17" xfId="49" applyFont="1" applyBorder="1" applyAlignment="1">
      <alignment horizontal="left" vertical="center" wrapText="1"/>
    </xf>
    <xf numFmtId="0" fontId="44" fillId="0" borderId="22" xfId="49" applyFont="1" applyBorder="1" applyAlignment="1">
      <alignment horizontal="center" vertical="center"/>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78" xfId="49" applyFont="1" applyBorder="1" applyAlignment="1" applyProtection="1">
      <alignment horizontal="center" vertical="center"/>
      <protection locked="0"/>
    </xf>
    <xf numFmtId="0" fontId="44" fillId="0" borderId="77" xfId="49" applyFont="1" applyBorder="1" applyAlignment="1" applyProtection="1">
      <alignment horizontal="center" vertical="center"/>
      <protection locked="0"/>
    </xf>
    <xf numFmtId="0" fontId="44" fillId="0" borderId="76" xfId="49" applyFont="1" applyBorder="1" applyAlignment="1" applyProtection="1">
      <alignment horizontal="center" vertical="center"/>
      <protection locked="0"/>
    </xf>
    <xf numFmtId="0" fontId="44" fillId="34" borderId="22" xfId="49" applyFont="1" applyFill="1" applyBorder="1" applyAlignment="1">
      <alignment horizontal="center" vertical="center"/>
    </xf>
    <xf numFmtId="0" fontId="44" fillId="34" borderId="0" xfId="49" applyFont="1" applyFill="1" applyAlignment="1">
      <alignment horizontal="center" vertical="center"/>
    </xf>
    <xf numFmtId="0" fontId="44" fillId="34" borderId="18" xfId="49" applyFont="1" applyFill="1" applyBorder="1" applyAlignment="1">
      <alignment horizontal="center" vertical="center"/>
    </xf>
    <xf numFmtId="0" fontId="44" fillId="36" borderId="26" xfId="49" applyFont="1" applyFill="1" applyBorder="1" applyAlignment="1">
      <alignment horizontal="center" vertical="center"/>
    </xf>
    <xf numFmtId="0" fontId="44" fillId="36" borderId="25" xfId="49" applyFont="1" applyFill="1" applyBorder="1" applyAlignment="1">
      <alignment horizontal="center" vertical="center"/>
    </xf>
    <xf numFmtId="0" fontId="44" fillId="36" borderId="24" xfId="49" applyFont="1" applyFill="1" applyBorder="1" applyAlignment="1">
      <alignment horizontal="center" vertical="center"/>
    </xf>
    <xf numFmtId="0" fontId="44" fillId="35" borderId="10" xfId="49" applyFont="1" applyFill="1" applyBorder="1" applyAlignment="1">
      <alignment horizontal="center" vertical="center"/>
    </xf>
    <xf numFmtId="0" fontId="44" fillId="0" borderId="18" xfId="49" applyFont="1" applyBorder="1" applyAlignment="1" applyProtection="1">
      <alignment horizontal="center" vertical="center"/>
      <protection locked="0"/>
    </xf>
    <xf numFmtId="0" fontId="44" fillId="34" borderId="21" xfId="49" applyFont="1" applyFill="1" applyBorder="1" applyAlignment="1">
      <alignment vertical="center"/>
    </xf>
    <xf numFmtId="0" fontId="44" fillId="34" borderId="19" xfId="49" applyFont="1" applyFill="1" applyBorder="1" applyAlignment="1">
      <alignment vertical="center"/>
    </xf>
    <xf numFmtId="0" fontId="44" fillId="34" borderId="17" xfId="49" applyFont="1" applyFill="1" applyBorder="1" applyAlignment="1">
      <alignment vertical="center"/>
    </xf>
    <xf numFmtId="0" fontId="44" fillId="0" borderId="50" xfId="49" applyFont="1" applyBorder="1" applyProtection="1">
      <protection locked="0"/>
    </xf>
    <xf numFmtId="0" fontId="44" fillId="0" borderId="75" xfId="49" applyFont="1" applyBorder="1" applyProtection="1">
      <protection locked="0"/>
    </xf>
    <xf numFmtId="0" fontId="29" fillId="0" borderId="0" xfId="44" applyAlignment="1">
      <alignment horizontal="center" vertical="center" shrinkToFit="1"/>
    </xf>
    <xf numFmtId="0" fontId="30" fillId="0" borderId="10"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4" applyFont="1" applyBorder="1" applyAlignment="1">
      <alignment horizontal="lef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10" xfId="44" applyBorder="1" applyAlignment="1">
      <alignment horizontal="lef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26"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29" fillId="0" borderId="15" xfId="44" applyBorder="1"/>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0" xfId="44" applyFont="1" applyAlignment="1">
      <alignment horizontal="center" vertical="center"/>
    </xf>
    <xf numFmtId="0" fontId="30" fillId="0" borderId="50" xfId="44" applyFont="1" applyBorder="1" applyAlignment="1">
      <alignment horizontal="left" vertical="top"/>
    </xf>
    <xf numFmtId="0" fontId="44" fillId="38" borderId="26" xfId="53" applyFont="1" applyFill="1" applyBorder="1" applyAlignment="1">
      <alignment vertical="center" shrinkToFit="1"/>
    </xf>
    <xf numFmtId="0" fontId="44" fillId="38" borderId="24" xfId="53" applyFont="1" applyFill="1" applyBorder="1" applyAlignment="1">
      <alignment vertical="center" shrinkToFit="1"/>
    </xf>
    <xf numFmtId="0" fontId="44" fillId="39" borderId="26" xfId="53" applyFont="1" applyFill="1" applyBorder="1" applyAlignment="1">
      <alignment horizontal="center" vertical="center"/>
    </xf>
    <xf numFmtId="0" fontId="44" fillId="39" borderId="25" xfId="53" applyFont="1" applyFill="1" applyBorder="1" applyAlignment="1">
      <alignment horizontal="center" vertical="center"/>
    </xf>
    <xf numFmtId="0" fontId="44" fillId="39" borderId="24" xfId="53" applyFont="1" applyFill="1" applyBorder="1" applyAlignment="1">
      <alignment horizontal="center" vertical="center"/>
    </xf>
    <xf numFmtId="0" fontId="43" fillId="40" borderId="0" xfId="0" applyFont="1" applyFill="1">
      <alignment vertical="center"/>
    </xf>
    <xf numFmtId="49" fontId="56" fillId="0" borderId="26" xfId="53" applyNumberFormat="1" applyFont="1" applyBorder="1" applyAlignment="1">
      <alignment horizontal="center" vertical="center"/>
    </xf>
    <xf numFmtId="49" fontId="56" fillId="0" borderId="25" xfId="53" applyNumberFormat="1" applyFont="1" applyBorder="1" applyAlignment="1">
      <alignment horizontal="center" vertical="center"/>
    </xf>
    <xf numFmtId="49" fontId="56" fillId="0" borderId="24" xfId="53" applyNumberFormat="1" applyFont="1" applyBorder="1" applyAlignment="1">
      <alignment horizontal="center" vertical="center"/>
    </xf>
    <xf numFmtId="0" fontId="56" fillId="0" borderId="13" xfId="53" applyFont="1" applyBorder="1" applyAlignment="1">
      <alignment horizontal="center" vertical="center" wrapText="1"/>
    </xf>
    <xf numFmtId="0" fontId="56" fillId="0" borderId="27" xfId="53" applyFont="1" applyBorder="1" applyAlignment="1">
      <alignment horizontal="center" vertical="center" wrapText="1"/>
    </xf>
    <xf numFmtId="0" fontId="56" fillId="0" borderId="12" xfId="53" applyFont="1" applyBorder="1" applyAlignment="1">
      <alignment horizontal="center" vertical="center" wrapText="1"/>
    </xf>
    <xf numFmtId="0" fontId="56" fillId="0" borderId="26" xfId="53" applyFont="1" applyBorder="1" applyAlignment="1">
      <alignment horizontal="center" vertical="center"/>
    </xf>
    <xf numFmtId="0" fontId="56" fillId="0" borderId="25" xfId="53" applyFont="1" applyBorder="1" applyAlignment="1">
      <alignment horizontal="center" vertical="center"/>
    </xf>
    <xf numFmtId="0" fontId="56" fillId="0" borderId="24" xfId="53" applyFont="1" applyBorder="1" applyAlignment="1">
      <alignment horizontal="center" vertical="center"/>
    </xf>
    <xf numFmtId="0" fontId="44" fillId="0" borderId="18" xfId="53" applyFont="1" applyBorder="1" applyAlignment="1">
      <alignment horizontal="center" vertical="center"/>
    </xf>
    <xf numFmtId="0" fontId="44" fillId="0" borderId="23" xfId="53" applyFont="1" applyBorder="1" applyAlignment="1">
      <alignment horizontal="center" vertical="center" wrapText="1"/>
    </xf>
    <xf numFmtId="0" fontId="44" fillId="0" borderId="21" xfId="53" applyFont="1" applyBorder="1" applyAlignment="1">
      <alignment horizontal="center" vertical="center" wrapText="1"/>
    </xf>
    <xf numFmtId="0" fontId="44" fillId="0" borderId="20" xfId="53" applyFont="1" applyBorder="1" applyAlignment="1">
      <alignment horizontal="center" vertical="center" wrapText="1"/>
    </xf>
    <xf numFmtId="0" fontId="44" fillId="0" borderId="11" xfId="53" applyFont="1" applyBorder="1" applyAlignment="1">
      <alignment horizontal="center" vertical="center" wrapText="1"/>
    </xf>
    <xf numFmtId="0" fontId="44" fillId="0" borderId="19" xfId="53" applyFont="1" applyBorder="1" applyAlignment="1">
      <alignment horizontal="center" vertical="center" wrapText="1"/>
    </xf>
    <xf numFmtId="0" fontId="44" fillId="0" borderId="17" xfId="53" applyFont="1" applyBorder="1" applyAlignment="1">
      <alignment horizontal="center" vertical="center" wrapText="1"/>
    </xf>
    <xf numFmtId="0" fontId="44" fillId="37" borderId="18" xfId="53" applyFont="1" applyFill="1" applyBorder="1" applyAlignment="1">
      <alignment horizontal="center" vertical="center"/>
    </xf>
    <xf numFmtId="0" fontId="44" fillId="0" borderId="13" xfId="53" applyFont="1" applyBorder="1" applyAlignment="1">
      <alignment vertical="center" shrinkToFit="1"/>
    </xf>
    <xf numFmtId="0" fontId="44" fillId="0" borderId="27" xfId="53" applyFont="1" applyBorder="1" applyAlignment="1">
      <alignment vertical="center" shrinkToFit="1"/>
    </xf>
    <xf numFmtId="0" fontId="44" fillId="0" borderId="12" xfId="53" applyFont="1" applyBorder="1" applyAlignment="1">
      <alignment vertical="center" shrinkToFit="1"/>
    </xf>
    <xf numFmtId="0" fontId="56" fillId="0" borderId="13" xfId="53" applyFont="1" applyBorder="1" applyAlignment="1">
      <alignment horizontal="center" vertical="center"/>
    </xf>
    <xf numFmtId="0" fontId="56" fillId="0" borderId="27" xfId="53" applyFont="1" applyBorder="1" applyAlignment="1">
      <alignment horizontal="center" vertical="center"/>
    </xf>
    <xf numFmtId="0" fontId="56" fillId="0" borderId="12" xfId="53" applyFont="1" applyBorder="1" applyAlignment="1">
      <alignment horizontal="center" vertical="center"/>
    </xf>
    <xf numFmtId="0" fontId="73" fillId="0" borderId="0" xfId="53" applyFont="1" applyAlignment="1">
      <alignment horizontal="left" vertical="center"/>
    </xf>
    <xf numFmtId="0" fontId="56" fillId="0" borderId="26" xfId="53" applyFont="1" applyBorder="1">
      <alignment vertical="center"/>
    </xf>
    <xf numFmtId="0" fontId="56" fillId="0" borderId="25" xfId="53" applyFont="1" applyBorder="1">
      <alignment vertical="center"/>
    </xf>
    <xf numFmtId="0" fontId="56" fillId="0" borderId="24" xfId="53" applyFont="1" applyBorder="1">
      <alignment vertical="center"/>
    </xf>
    <xf numFmtId="0" fontId="44" fillId="39" borderId="26" xfId="53" applyFont="1" applyFill="1" applyBorder="1" applyAlignment="1">
      <alignment horizontal="center" vertical="center" wrapText="1"/>
    </xf>
    <xf numFmtId="0" fontId="44" fillId="39" borderId="25" xfId="53" applyFont="1" applyFill="1" applyBorder="1" applyAlignment="1">
      <alignment horizontal="center" vertical="center" wrapText="1"/>
    </xf>
    <xf numFmtId="0" fontId="44" fillId="39" borderId="24" xfId="53" applyFont="1" applyFill="1" applyBorder="1" applyAlignment="1">
      <alignment horizontal="center" vertical="center" wrapText="1"/>
    </xf>
    <xf numFmtId="0" fontId="44" fillId="38" borderId="26" xfId="53" applyFont="1" applyFill="1" applyBorder="1" applyAlignment="1">
      <alignment horizontal="center" vertical="center" shrinkToFit="1"/>
    </xf>
    <xf numFmtId="0" fontId="44" fillId="38" borderId="25" xfId="53" applyFont="1" applyFill="1" applyBorder="1" applyAlignment="1">
      <alignment horizontal="center" vertical="center" shrinkToFit="1"/>
    </xf>
    <xf numFmtId="0" fontId="44" fillId="38" borderId="24" xfId="53" applyFont="1" applyFill="1" applyBorder="1" applyAlignment="1">
      <alignment horizontal="center" vertical="center" shrinkToFit="1"/>
    </xf>
    <xf numFmtId="0" fontId="44" fillId="0" borderId="23" xfId="53" applyFont="1" applyBorder="1">
      <alignment vertical="center"/>
    </xf>
    <xf numFmtId="0" fontId="44" fillId="0" borderId="21" xfId="53" applyFont="1" applyBorder="1">
      <alignment vertical="center"/>
    </xf>
    <xf numFmtId="0" fontId="44" fillId="0" borderId="19" xfId="53" applyFont="1" applyBorder="1">
      <alignment vertical="center"/>
    </xf>
    <xf numFmtId="0" fontId="44" fillId="0" borderId="17" xfId="53" applyFont="1" applyBorder="1">
      <alignment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0" borderId="34" xfId="0" applyFont="1" applyBorder="1" applyAlignment="1">
      <alignment horizontal="center" vertical="center" shrinkToFit="1"/>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3"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90" xfId="51" applyFont="1" applyBorder="1" applyAlignment="1">
      <alignment horizontal="center" vertical="center" textRotation="255" wrapText="1"/>
    </xf>
    <xf numFmtId="6" fontId="43" fillId="0" borderId="99" xfId="51" applyFont="1" applyBorder="1" applyAlignment="1">
      <alignment horizontal="left" vertical="center" wrapText="1"/>
    </xf>
    <xf numFmtId="6" fontId="43" fillId="0" borderId="22" xfId="51" applyFont="1" applyBorder="1" applyAlignment="1">
      <alignment horizontal="left" vertical="center" wrapText="1"/>
    </xf>
    <xf numFmtId="6" fontId="43" fillId="0" borderId="36" xfId="51" applyFont="1" applyBorder="1" applyAlignment="1">
      <alignment horizontal="left" vertical="center" wrapText="1"/>
    </xf>
    <xf numFmtId="6" fontId="43" fillId="0" borderId="92" xfId="51" applyFont="1" applyBorder="1" applyAlignment="1">
      <alignment horizontal="left" vertical="center" wrapText="1"/>
    </xf>
    <xf numFmtId="6" fontId="43" fillId="0" borderId="0" xfId="51" applyFont="1" applyBorder="1" applyAlignment="1">
      <alignment horizontal="left" vertical="center" wrapText="1"/>
    </xf>
    <xf numFmtId="6" fontId="43" fillId="0" borderId="15" xfId="51" applyFont="1" applyBorder="1" applyAlignment="1">
      <alignment horizontal="left" vertical="center" wrapText="1"/>
    </xf>
    <xf numFmtId="6" fontId="43" fillId="0" borderId="98" xfId="51" applyFont="1" applyBorder="1" applyAlignment="1">
      <alignment horizontal="left" vertical="center" wrapText="1"/>
    </xf>
    <xf numFmtId="6" fontId="43" fillId="0" borderId="97" xfId="51" applyFont="1" applyBorder="1" applyAlignment="1">
      <alignment horizontal="left" vertical="center" wrapText="1"/>
    </xf>
    <xf numFmtId="6" fontId="43" fillId="0" borderId="96"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26" xfId="0" applyFont="1" applyBorder="1" applyAlignment="1">
      <alignment horizontal="left" vertical="center" shrinkToFit="1"/>
    </xf>
    <xf numFmtId="0" fontId="64" fillId="0" borderId="3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9"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108" xfId="0" quotePrefix="1" applyFont="1" applyBorder="1" applyAlignment="1">
      <alignment horizontal="center" vertical="center"/>
    </xf>
    <xf numFmtId="0" fontId="64" fillId="0" borderId="107" xfId="0" applyFont="1" applyBorder="1" applyAlignment="1">
      <alignment horizontal="center" vertical="center"/>
    </xf>
    <xf numFmtId="0" fontId="64" fillId="0" borderId="106" xfId="0" applyFont="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105" xfId="0" applyFont="1" applyBorder="1" applyAlignment="1">
      <alignment horizontal="center" vertical="center"/>
    </xf>
    <xf numFmtId="0" fontId="64" fillId="0" borderId="104" xfId="0" applyFont="1" applyBorder="1" applyAlignment="1">
      <alignment horizontal="center" vertical="center"/>
    </xf>
    <xf numFmtId="0" fontId="64" fillId="0" borderId="105" xfId="0" applyFont="1" applyBorder="1" applyAlignment="1">
      <alignment horizontal="left" vertical="center" indent="1"/>
    </xf>
    <xf numFmtId="0" fontId="64" fillId="0" borderId="104" xfId="0" applyFont="1" applyBorder="1" applyAlignment="1">
      <alignment horizontal="left" vertical="center" indent="1"/>
    </xf>
    <xf numFmtId="0" fontId="64" fillId="0" borderId="103" xfId="0" applyFont="1" applyBorder="1" applyAlignment="1">
      <alignment horizontal="left" vertical="center" inden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6"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41" borderId="10" xfId="0" applyFont="1" applyFill="1" applyBorder="1" applyAlignment="1">
      <alignment horizontal="center" vertical="center" wrapText="1"/>
    </xf>
    <xf numFmtId="0" fontId="69" fillId="0" borderId="10" xfId="0" applyFont="1" applyBorder="1" applyAlignment="1">
      <alignment horizontal="center" vertical="center" shrinkToFi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69" fillId="0" borderId="26" xfId="0" applyFont="1" applyBorder="1" applyAlignment="1">
      <alignment horizontal="left" vertical="center" wrapText="1"/>
    </xf>
    <xf numFmtId="0" fontId="69" fillId="0" borderId="25" xfId="0" applyFont="1" applyBorder="1" applyAlignment="1">
      <alignment horizontal="left" vertical="center" wrapText="1"/>
    </xf>
    <xf numFmtId="0" fontId="69" fillId="0" borderId="24" xfId="0" applyFont="1" applyBorder="1" applyAlignment="1">
      <alignment horizontal="left" vertical="center" wrapText="1"/>
    </xf>
    <xf numFmtId="0" fontId="69" fillId="0" borderId="88" xfId="0" applyFont="1" applyBorder="1" applyAlignment="1">
      <alignment horizontal="center" vertical="center" wrapText="1"/>
    </xf>
    <xf numFmtId="0" fontId="69" fillId="0" borderId="87" xfId="0" applyFont="1" applyBorder="1" applyAlignment="1">
      <alignment horizontal="center" vertical="center" wrapText="1"/>
    </xf>
    <xf numFmtId="0" fontId="69" fillId="0" borderId="86" xfId="0" applyFont="1" applyBorder="1" applyAlignment="1">
      <alignment horizontal="center" vertical="center" wrapText="1"/>
    </xf>
    <xf numFmtId="0" fontId="69" fillId="0" borderId="85" xfId="0" applyFont="1" applyBorder="1" applyAlignment="1">
      <alignment horizontal="center" vertical="center" wrapText="1"/>
    </xf>
    <xf numFmtId="0" fontId="69" fillId="0" borderId="84" xfId="0" applyFont="1" applyBorder="1" applyAlignment="1">
      <alignment horizontal="center" vertical="center" wrapText="1"/>
    </xf>
    <xf numFmtId="0" fontId="69" fillId="0" borderId="83" xfId="0" applyFont="1" applyBorder="1" applyAlignment="1">
      <alignment horizontal="center" vertical="center" wrapText="1"/>
    </xf>
    <xf numFmtId="176" fontId="69" fillId="0" borderId="113" xfId="0" applyNumberFormat="1" applyFont="1" applyBorder="1" applyAlignment="1">
      <alignment horizontal="right" vertical="center" wrapText="1" indent="1"/>
    </xf>
    <xf numFmtId="176" fontId="69" fillId="0" borderId="112" xfId="0" applyNumberFormat="1" applyFont="1" applyBorder="1" applyAlignment="1">
      <alignment horizontal="right" vertical="center" wrapText="1" indent="1"/>
    </xf>
    <xf numFmtId="176" fontId="69" fillId="0" borderId="26" xfId="0" applyNumberFormat="1" applyFont="1" applyBorder="1" applyAlignment="1">
      <alignment horizontal="right" vertical="center" wrapText="1" indent="1"/>
    </xf>
    <xf numFmtId="176" fontId="69" fillId="0" borderId="25" xfId="0" applyNumberFormat="1" applyFont="1" applyBorder="1" applyAlignment="1">
      <alignment horizontal="right" vertical="center" wrapText="1" indent="1"/>
    </xf>
    <xf numFmtId="0" fontId="69" fillId="41" borderId="23" xfId="0" applyFont="1" applyFill="1" applyBorder="1" applyAlignment="1">
      <alignment horizontal="center" vertical="center" textRotation="255" wrapText="1"/>
    </xf>
    <xf numFmtId="0" fontId="69" fillId="41" borderId="20" xfId="0" applyFont="1" applyFill="1" applyBorder="1" applyAlignment="1">
      <alignment horizontal="center" vertical="center" textRotation="255" wrapText="1"/>
    </xf>
    <xf numFmtId="0" fontId="69" fillId="41" borderId="118" xfId="0" applyFont="1" applyFill="1" applyBorder="1" applyAlignment="1">
      <alignment horizontal="center" vertical="center" textRotation="255" wrapText="1"/>
    </xf>
    <xf numFmtId="0" fontId="69" fillId="41" borderId="10" xfId="0" applyFont="1" applyFill="1" applyBorder="1" applyAlignment="1">
      <alignment horizontal="center" vertical="center" textRotation="255" wrapText="1"/>
    </xf>
    <xf numFmtId="0" fontId="43" fillId="41" borderId="26" xfId="0" applyFont="1" applyFill="1" applyBorder="1" applyAlignment="1">
      <alignment horizontal="center" vertical="center" wrapText="1"/>
    </xf>
    <xf numFmtId="0" fontId="69" fillId="41" borderId="12"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72" fillId="0" borderId="98" xfId="0" applyFont="1" applyBorder="1" applyAlignment="1">
      <alignment horizontal="left" vertical="center" wrapText="1"/>
    </xf>
    <xf numFmtId="0" fontId="72" fillId="0" borderId="97" xfId="0" applyFont="1" applyBorder="1" applyAlignment="1">
      <alignment horizontal="left" vertical="center" wrapText="1"/>
    </xf>
    <xf numFmtId="0" fontId="72" fillId="0" borderId="130" xfId="0" applyFont="1" applyBorder="1" applyAlignment="1">
      <alignment horizontal="left" vertical="center" wrapText="1"/>
    </xf>
    <xf numFmtId="58" fontId="71" fillId="0" borderId="105" xfId="0" applyNumberFormat="1" applyFont="1" applyBorder="1" applyAlignment="1">
      <alignment horizontal="center" vertical="center" wrapText="1"/>
    </xf>
    <xf numFmtId="58" fontId="71" fillId="0" borderId="104" xfId="0" applyNumberFormat="1" applyFont="1" applyBorder="1" applyAlignment="1">
      <alignment horizontal="center" vertical="center" wrapText="1"/>
    </xf>
    <xf numFmtId="58" fontId="71" fillId="0" borderId="103" xfId="0" applyNumberFormat="1" applyFont="1" applyBorder="1" applyAlignment="1">
      <alignment horizontal="center" vertical="center" wrapText="1"/>
    </xf>
    <xf numFmtId="0" fontId="71" fillId="0" borderId="0" xfId="0" applyFont="1" applyAlignment="1">
      <alignment horizontal="left" vertical="center" wrapText="1"/>
    </xf>
    <xf numFmtId="0" fontId="64" fillId="0" borderId="95" xfId="0" applyFont="1" applyBorder="1" applyAlignment="1">
      <alignment horizontal="center" vertical="center" wrapText="1"/>
    </xf>
    <xf numFmtId="0" fontId="64" fillId="0" borderId="94" xfId="0" applyFont="1" applyBorder="1" applyAlignment="1">
      <alignment horizontal="center" vertical="center" wrapText="1"/>
    </xf>
    <xf numFmtId="0" fontId="64" fillId="0" borderId="132" xfId="0" applyFont="1" applyBorder="1" applyAlignment="1">
      <alignment horizontal="center" vertical="center" wrapText="1"/>
    </xf>
    <xf numFmtId="176" fontId="71" fillId="0" borderId="26" xfId="0" applyNumberFormat="1" applyFont="1" applyBorder="1" applyAlignment="1">
      <alignment horizontal="center" vertical="center" wrapText="1"/>
    </xf>
    <xf numFmtId="176" fontId="71" fillId="0" borderId="25" xfId="0" applyNumberFormat="1" applyFont="1" applyBorder="1" applyAlignment="1">
      <alignment horizontal="center" vertical="center" wrapText="1"/>
    </xf>
    <xf numFmtId="0" fontId="71" fillId="0" borderId="25" xfId="0" applyFont="1" applyBorder="1" applyAlignment="1">
      <alignment horizontal="left" vertical="center" wrapText="1"/>
    </xf>
    <xf numFmtId="0" fontId="71" fillId="0" borderId="32" xfId="0" applyFont="1" applyBorder="1" applyAlignment="1">
      <alignment horizontal="left" vertical="center" wrapText="1"/>
    </xf>
    <xf numFmtId="0" fontId="72" fillId="0" borderId="92" xfId="0" applyFont="1" applyBorder="1" applyAlignment="1">
      <alignment horizontal="left" vertical="center" wrapText="1"/>
    </xf>
    <xf numFmtId="0" fontId="72" fillId="0" borderId="0" xfId="0" applyFont="1" applyAlignment="1">
      <alignment horizontal="left" vertical="center" wrapText="1"/>
    </xf>
    <xf numFmtId="0" fontId="72" fillId="0" borderId="131" xfId="0" applyFont="1" applyBorder="1" applyAlignment="1">
      <alignment horizontal="left" vertical="center" wrapText="1"/>
    </xf>
    <xf numFmtId="0" fontId="71" fillId="34" borderId="31" xfId="0" applyFont="1" applyFill="1" applyBorder="1" applyAlignment="1">
      <alignment horizontal="center" vertical="center" wrapText="1"/>
    </xf>
    <xf numFmtId="0" fontId="71" fillId="34" borderId="30" xfId="0" applyFont="1" applyFill="1" applyBorder="1" applyAlignment="1">
      <alignment horizontal="center" vertical="center" wrapText="1"/>
    </xf>
    <xf numFmtId="0" fontId="71" fillId="34" borderId="133" xfId="0" applyFont="1" applyFill="1" applyBorder="1" applyAlignment="1">
      <alignment horizontal="center" vertical="center" wrapText="1"/>
    </xf>
    <xf numFmtId="0" fontId="71" fillId="34" borderId="40" xfId="0" applyFont="1" applyFill="1" applyBorder="1" applyAlignment="1">
      <alignment horizontal="center" vertical="center" wrapText="1"/>
    </xf>
    <xf numFmtId="0" fontId="71" fillId="34" borderId="39" xfId="0" applyFont="1" applyFill="1" applyBorder="1" applyAlignment="1">
      <alignment horizontal="center" vertical="center" wrapText="1"/>
    </xf>
    <xf numFmtId="0" fontId="71" fillId="0" borderId="26" xfId="0" applyFont="1" applyBorder="1" applyAlignment="1">
      <alignment horizontal="center" vertical="center" wrapText="1"/>
    </xf>
    <xf numFmtId="0" fontId="71" fillId="0" borderId="25" xfId="0" applyFont="1" applyBorder="1" applyAlignment="1">
      <alignment horizontal="center" vertical="center" wrapText="1"/>
    </xf>
    <xf numFmtId="0" fontId="71" fillId="0" borderId="32" xfId="0" applyFont="1" applyBorder="1" applyAlignment="1">
      <alignment horizontal="center" vertical="center" wrapText="1"/>
    </xf>
    <xf numFmtId="0" fontId="71" fillId="0" borderId="33" xfId="0" applyFont="1" applyBorder="1" applyAlignment="1">
      <alignment horizontal="center" vertical="center" wrapText="1"/>
    </xf>
    <xf numFmtId="0" fontId="71" fillId="0" borderId="24"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8" xfId="0" applyFont="1" applyBorder="1" applyAlignment="1">
      <alignment horizontal="center" vertical="center" wrapText="1"/>
    </xf>
    <xf numFmtId="0" fontId="71" fillId="0" borderId="35" xfId="0" applyFont="1" applyBorder="1" applyAlignment="1">
      <alignment horizontal="center" vertical="center" wrapText="1"/>
    </xf>
    <xf numFmtId="0" fontId="71" fillId="34" borderId="45" xfId="0" applyFont="1" applyFill="1" applyBorder="1" applyAlignment="1">
      <alignment horizontal="center" vertical="center" shrinkToFit="1"/>
    </xf>
    <xf numFmtId="0" fontId="71" fillId="34" borderId="17" xfId="0" applyFont="1" applyFill="1" applyBorder="1" applyAlignment="1">
      <alignment horizontal="center" vertical="center" shrinkToFit="1"/>
    </xf>
    <xf numFmtId="0" fontId="71" fillId="0" borderId="108" xfId="0" applyFont="1" applyBorder="1" applyAlignment="1">
      <alignment horizontal="center" vertical="center" wrapText="1"/>
    </xf>
    <xf numFmtId="0" fontId="71" fillId="0" borderId="107" xfId="0" applyFont="1" applyBorder="1" applyAlignment="1">
      <alignment horizontal="center" vertical="center" wrapText="1"/>
    </xf>
    <xf numFmtId="0" fontId="71" fillId="0" borderId="106" xfId="0" applyFont="1" applyBorder="1" applyAlignment="1">
      <alignment horizontal="center" vertical="center" wrapText="1"/>
    </xf>
    <xf numFmtId="0" fontId="71" fillId="0" borderId="23"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36" xfId="0" applyFont="1" applyBorder="1" applyAlignment="1">
      <alignment horizontal="center" vertical="center" wrapText="1"/>
    </xf>
    <xf numFmtId="0" fontId="71" fillId="34" borderId="13" xfId="0" applyFont="1" applyFill="1" applyBorder="1" applyAlignment="1">
      <alignment horizontal="center" vertical="center" wrapText="1"/>
    </xf>
    <xf numFmtId="0" fontId="71" fillId="0" borderId="105" xfId="0" applyFont="1" applyBorder="1" applyAlignment="1">
      <alignment horizontal="center" vertical="center" wrapText="1"/>
    </xf>
    <xf numFmtId="0" fontId="71" fillId="0" borderId="104" xfId="0" applyFont="1" applyBorder="1" applyAlignment="1">
      <alignment horizontal="center" vertical="center" wrapText="1"/>
    </xf>
    <xf numFmtId="0" fontId="71" fillId="0" borderId="103" xfId="0" applyFont="1" applyBorder="1" applyAlignment="1">
      <alignment horizontal="center" vertical="center" wrapText="1"/>
    </xf>
    <xf numFmtId="0" fontId="71" fillId="34" borderId="31" xfId="0" applyFont="1" applyFill="1" applyBorder="1" applyAlignment="1">
      <alignment horizontal="center" vertical="center" shrinkToFit="1"/>
    </xf>
    <xf numFmtId="0" fontId="71" fillId="34" borderId="30" xfId="0" applyFont="1" applyFill="1" applyBorder="1" applyAlignment="1">
      <alignment horizontal="center" vertical="center" shrinkToFit="1"/>
    </xf>
    <xf numFmtId="0" fontId="71" fillId="0" borderId="0" xfId="0" applyFont="1" applyAlignment="1">
      <alignment horizontal="left" vertical="center" shrinkToFit="1"/>
    </xf>
    <xf numFmtId="0" fontId="71" fillId="0" borderId="136" xfId="0" applyFont="1" applyBorder="1" applyAlignment="1">
      <alignment horizontal="center" vertical="center" wrapText="1"/>
    </xf>
    <xf numFmtId="0" fontId="71" fillId="0" borderId="135" xfId="0" applyFont="1" applyBorder="1" applyAlignment="1">
      <alignment horizontal="center" vertical="center" wrapText="1"/>
    </xf>
    <xf numFmtId="0" fontId="71" fillId="0" borderId="134" xfId="0" applyFont="1" applyBorder="1" applyAlignment="1">
      <alignment horizontal="center" vertical="center" wrapText="1"/>
    </xf>
    <xf numFmtId="0" fontId="71" fillId="0" borderId="0" xfId="0" applyFont="1" applyAlignment="1">
      <alignment horizontal="left" wrapText="1"/>
    </xf>
    <xf numFmtId="0" fontId="71" fillId="0" borderId="0" xfId="0" applyFont="1" applyAlignment="1">
      <alignment horizontal="center" vertical="center" wrapText="1"/>
    </xf>
    <xf numFmtId="0" fontId="71" fillId="34" borderId="108" xfId="0" applyFont="1" applyFill="1" applyBorder="1" applyAlignment="1">
      <alignment horizontal="center" vertical="center" wrapText="1"/>
    </xf>
    <xf numFmtId="0" fontId="71" fillId="34" borderId="107" xfId="0" applyFont="1" applyFill="1" applyBorder="1" applyAlignment="1">
      <alignment horizontal="center" vertical="center" wrapText="1"/>
    </xf>
    <xf numFmtId="0" fontId="71" fillId="34" borderId="55" xfId="0" applyFont="1" applyFill="1" applyBorder="1" applyAlignment="1">
      <alignment horizontal="center" vertical="center" wrapText="1"/>
    </xf>
    <xf numFmtId="0" fontId="71" fillId="34" borderId="106" xfId="0" applyFont="1" applyFill="1" applyBorder="1" applyAlignment="1">
      <alignment horizontal="center" vertical="center" wrapText="1"/>
    </xf>
    <xf numFmtId="0" fontId="71" fillId="34" borderId="62" xfId="0" applyFont="1" applyFill="1" applyBorder="1" applyAlignment="1">
      <alignment horizontal="center" vertical="center" wrapText="1"/>
    </xf>
    <xf numFmtId="0" fontId="71" fillId="34" borderId="34" xfId="0" applyFont="1" applyFill="1" applyBorder="1" applyAlignment="1">
      <alignment horizontal="center" vertical="center" wrapText="1"/>
    </xf>
    <xf numFmtId="0" fontId="71" fillId="34" borderId="109" xfId="0" applyFont="1" applyFill="1" applyBorder="1" applyAlignment="1">
      <alignment horizontal="center" vertical="center" wrapText="1"/>
    </xf>
    <xf numFmtId="0" fontId="64" fillId="0" borderId="0" xfId="0" applyFont="1" applyAlignment="1">
      <alignment horizontal="center" vertical="center" wrapText="1"/>
    </xf>
    <xf numFmtId="58" fontId="71" fillId="0" borderId="0" xfId="0" applyNumberFormat="1" applyFont="1" applyAlignment="1">
      <alignment horizontal="right" vertical="center" indent="2"/>
    </xf>
    <xf numFmtId="0" fontId="71" fillId="34" borderId="56" xfId="0" applyFont="1" applyFill="1" applyBorder="1" applyAlignment="1">
      <alignment horizontal="center" vertical="center" wrapText="1"/>
    </xf>
    <xf numFmtId="0" fontId="71" fillId="0" borderId="0" xfId="0" applyFont="1" applyAlignment="1">
      <alignment horizontal="left" vertical="center" wrapText="1" indent="2"/>
    </xf>
    <xf numFmtId="0" fontId="71" fillId="0" borderId="0" xfId="0" applyFont="1" applyAlignment="1">
      <alignment horizontal="distributed" vertical="center"/>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08"/>
    <col min="22" max="16384" width="9" style="1"/>
  </cols>
  <sheetData>
    <row r="1" spans="1:21" ht="22.5" customHeight="1" x14ac:dyDescent="0.45">
      <c r="A1" s="479" t="s">
        <v>213</v>
      </c>
      <c r="B1" s="480"/>
      <c r="C1" s="480"/>
      <c r="D1" s="480"/>
      <c r="U1" s="208" t="s">
        <v>444</v>
      </c>
    </row>
    <row r="2" spans="1:21" ht="22.5" customHeight="1" thickBot="1" x14ac:dyDescent="0.5">
      <c r="A2" s="481" t="s">
        <v>214</v>
      </c>
      <c r="B2" s="482"/>
      <c r="C2" s="482"/>
      <c r="D2" s="482"/>
      <c r="U2" s="208" t="s">
        <v>440</v>
      </c>
    </row>
    <row r="3" spans="1:21" ht="22.5" customHeight="1" x14ac:dyDescent="0.45">
      <c r="A3" s="100" t="s">
        <v>114</v>
      </c>
      <c r="B3" s="484"/>
      <c r="C3" s="484"/>
      <c r="D3" s="485"/>
      <c r="U3" s="208" t="s">
        <v>117</v>
      </c>
    </row>
    <row r="4" spans="1:21" ht="22.5" customHeight="1" x14ac:dyDescent="0.45">
      <c r="A4" s="101" t="s">
        <v>112</v>
      </c>
      <c r="B4" s="486"/>
      <c r="C4" s="486"/>
      <c r="D4" s="487"/>
      <c r="U4" s="208" t="s">
        <v>116</v>
      </c>
    </row>
    <row r="5" spans="1:21" ht="22.5" customHeight="1" x14ac:dyDescent="0.45">
      <c r="A5" s="102" t="s">
        <v>110</v>
      </c>
      <c r="B5" s="488"/>
      <c r="C5" s="489"/>
      <c r="D5" s="490"/>
      <c r="U5" s="208" t="s">
        <v>115</v>
      </c>
    </row>
    <row r="6" spans="1:21" ht="22.5" customHeight="1" thickBot="1" x14ac:dyDescent="0.5">
      <c r="A6" s="103" t="s">
        <v>108</v>
      </c>
      <c r="B6" s="104"/>
      <c r="C6" s="105" t="s">
        <v>107</v>
      </c>
      <c r="D6" s="106"/>
      <c r="U6" s="208" t="s">
        <v>113</v>
      </c>
    </row>
    <row r="7" spans="1:21" ht="22.5" customHeight="1" x14ac:dyDescent="0.45">
      <c r="A7" s="99"/>
      <c r="B7" s="88"/>
      <c r="C7" s="88"/>
      <c r="D7" s="88"/>
      <c r="U7" s="208" t="s">
        <v>111</v>
      </c>
    </row>
    <row r="8" spans="1:21" ht="22.5" customHeight="1" x14ac:dyDescent="0.45">
      <c r="A8" s="496" t="s">
        <v>215</v>
      </c>
      <c r="B8" s="497"/>
      <c r="C8" s="497"/>
      <c r="D8" s="498"/>
      <c r="U8" s="208" t="s">
        <v>109</v>
      </c>
    </row>
    <row r="9" spans="1:21" ht="22.5" customHeight="1" x14ac:dyDescent="0.45">
      <c r="A9" s="483" t="s">
        <v>104</v>
      </c>
      <c r="B9" s="482"/>
      <c r="C9" s="482"/>
      <c r="D9" s="482"/>
      <c r="U9" s="208" t="s">
        <v>106</v>
      </c>
    </row>
    <row r="10" spans="1:21" ht="22.5" customHeight="1" x14ac:dyDescent="0.45">
      <c r="A10" s="491" t="s">
        <v>102</v>
      </c>
      <c r="B10" s="492"/>
      <c r="C10" s="492"/>
      <c r="D10" s="493"/>
      <c r="U10" s="208" t="s">
        <v>105</v>
      </c>
    </row>
    <row r="11" spans="1:21" ht="22.5" customHeight="1" x14ac:dyDescent="0.45">
      <c r="A11" s="95" t="s">
        <v>4</v>
      </c>
      <c r="B11" s="471" t="s">
        <v>100</v>
      </c>
      <c r="C11" s="471"/>
      <c r="D11" s="472"/>
      <c r="U11" s="208" t="s">
        <v>103</v>
      </c>
    </row>
    <row r="12" spans="1:21" ht="22.5" customHeight="1" x14ac:dyDescent="0.45">
      <c r="A12" s="95" t="s">
        <v>4</v>
      </c>
      <c r="B12" s="471" t="s">
        <v>98</v>
      </c>
      <c r="C12" s="471"/>
      <c r="D12" s="472"/>
      <c r="U12" s="208" t="s">
        <v>101</v>
      </c>
    </row>
    <row r="13" spans="1:21" ht="22.5" customHeight="1" x14ac:dyDescent="0.45">
      <c r="A13" s="95" t="s">
        <v>4</v>
      </c>
      <c r="B13" s="471" t="s">
        <v>216</v>
      </c>
      <c r="C13" s="471"/>
      <c r="D13" s="472"/>
      <c r="U13" s="208" t="s">
        <v>99</v>
      </c>
    </row>
    <row r="14" spans="1:21" ht="22.5" customHeight="1" x14ac:dyDescent="0.45">
      <c r="A14" s="98"/>
      <c r="B14" s="494" t="s">
        <v>217</v>
      </c>
      <c r="C14" s="494"/>
      <c r="D14" s="495"/>
      <c r="U14" s="208" t="s">
        <v>97</v>
      </c>
    </row>
    <row r="15" spans="1:21" ht="22.5" customHeight="1" x14ac:dyDescent="0.45">
      <c r="A15" s="98"/>
      <c r="B15" s="473" t="s">
        <v>218</v>
      </c>
      <c r="C15" s="473"/>
      <c r="D15" s="474"/>
      <c r="U15" s="208" t="s">
        <v>96</v>
      </c>
    </row>
    <row r="16" spans="1:21" ht="22.5" customHeight="1" x14ac:dyDescent="0.45">
      <c r="A16" s="98"/>
      <c r="B16" s="473" t="s">
        <v>218</v>
      </c>
      <c r="C16" s="473"/>
      <c r="D16" s="474"/>
      <c r="U16" s="208" t="s">
        <v>95</v>
      </c>
    </row>
    <row r="17" spans="1:21" ht="22.5" customHeight="1" x14ac:dyDescent="0.45">
      <c r="A17" s="475" t="s">
        <v>92</v>
      </c>
      <c r="B17" s="476"/>
      <c r="C17" s="476"/>
      <c r="D17" s="477"/>
      <c r="U17" s="208" t="s">
        <v>94</v>
      </c>
    </row>
    <row r="18" spans="1:21" ht="22.5" customHeight="1" x14ac:dyDescent="0.45">
      <c r="A18" s="95" t="s">
        <v>4</v>
      </c>
      <c r="B18" s="471" t="s">
        <v>219</v>
      </c>
      <c r="C18" s="471"/>
      <c r="D18" s="472"/>
      <c r="U18" s="208" t="s">
        <v>93</v>
      </c>
    </row>
    <row r="19" spans="1:21" ht="22.5" customHeight="1" x14ac:dyDescent="0.45">
      <c r="A19" s="95"/>
      <c r="B19" s="96" t="s">
        <v>220</v>
      </c>
      <c r="C19" s="471"/>
      <c r="D19" s="472"/>
      <c r="U19" s="208" t="s">
        <v>91</v>
      </c>
    </row>
    <row r="20" spans="1:21" ht="22.5" customHeight="1" x14ac:dyDescent="0.45">
      <c r="A20" s="95"/>
      <c r="B20" s="97"/>
      <c r="C20" s="471"/>
      <c r="D20" s="472"/>
      <c r="U20" s="208" t="s">
        <v>650</v>
      </c>
    </row>
    <row r="21" spans="1:21" ht="22.5" customHeight="1" x14ac:dyDescent="0.45">
      <c r="A21" s="95" t="s">
        <v>4</v>
      </c>
      <c r="B21" s="471" t="s">
        <v>88</v>
      </c>
      <c r="C21" s="471"/>
      <c r="D21" s="472"/>
      <c r="U21" s="208" t="s">
        <v>651</v>
      </c>
    </row>
    <row r="22" spans="1:21" ht="22.5" customHeight="1" x14ac:dyDescent="0.45">
      <c r="A22" s="95"/>
      <c r="B22" s="96" t="s">
        <v>221</v>
      </c>
      <c r="C22" s="471"/>
      <c r="D22" s="472"/>
      <c r="U22" s="208" t="s">
        <v>89</v>
      </c>
    </row>
    <row r="23" spans="1:21" ht="22.5" customHeight="1" x14ac:dyDescent="0.45">
      <c r="A23" s="95" t="s">
        <v>4</v>
      </c>
      <c r="B23" s="471" t="s">
        <v>85</v>
      </c>
      <c r="C23" s="471"/>
      <c r="D23" s="472"/>
      <c r="U23" s="208" t="s">
        <v>87</v>
      </c>
    </row>
    <row r="24" spans="1:21" ht="22.5" customHeight="1" x14ac:dyDescent="0.45">
      <c r="A24" s="95"/>
      <c r="B24" s="96" t="s">
        <v>222</v>
      </c>
      <c r="C24" s="471"/>
      <c r="D24" s="472"/>
      <c r="U24" s="208" t="s">
        <v>86</v>
      </c>
    </row>
    <row r="25" spans="1:21" ht="22.5" customHeight="1" x14ac:dyDescent="0.45">
      <c r="A25" s="95"/>
      <c r="B25" s="96" t="s">
        <v>221</v>
      </c>
      <c r="C25" s="471"/>
      <c r="D25" s="472"/>
      <c r="U25" s="208" t="s">
        <v>652</v>
      </c>
    </row>
    <row r="26" spans="1:21" ht="22.5" customHeight="1" x14ac:dyDescent="0.45">
      <c r="A26" s="475" t="s">
        <v>81</v>
      </c>
      <c r="B26" s="476"/>
      <c r="C26" s="476"/>
      <c r="D26" s="477"/>
      <c r="U26" s="208" t="s">
        <v>653</v>
      </c>
    </row>
    <row r="27" spans="1:21" ht="22.5" customHeight="1" x14ac:dyDescent="0.45">
      <c r="A27" s="478" t="s">
        <v>4</v>
      </c>
      <c r="B27" s="471" t="s">
        <v>223</v>
      </c>
      <c r="C27" s="471"/>
      <c r="D27" s="472"/>
      <c r="U27" s="208" t="s">
        <v>654</v>
      </c>
    </row>
    <row r="28" spans="1:21" ht="22.5" customHeight="1" x14ac:dyDescent="0.45">
      <c r="A28" s="478"/>
      <c r="B28" s="471"/>
      <c r="C28" s="471"/>
      <c r="D28" s="472"/>
      <c r="U28" s="208" t="s">
        <v>655</v>
      </c>
    </row>
    <row r="29" spans="1:21" ht="22.5" customHeight="1" x14ac:dyDescent="0.45">
      <c r="A29" s="475" t="s">
        <v>224</v>
      </c>
      <c r="B29" s="476"/>
      <c r="C29" s="476"/>
      <c r="D29" s="477"/>
      <c r="U29" s="208" t="s">
        <v>82</v>
      </c>
    </row>
    <row r="30" spans="1:21" ht="22.5" customHeight="1" x14ac:dyDescent="0.45">
      <c r="A30" s="478" t="s">
        <v>4</v>
      </c>
      <c r="B30" s="471" t="s">
        <v>225</v>
      </c>
      <c r="C30" s="471"/>
      <c r="D30" s="472"/>
      <c r="U30" s="208" t="s">
        <v>80</v>
      </c>
    </row>
    <row r="31" spans="1:21" ht="22.5" customHeight="1" x14ac:dyDescent="0.45">
      <c r="A31" s="478"/>
      <c r="B31" s="471"/>
      <c r="C31" s="471"/>
      <c r="D31" s="472"/>
      <c r="U31" s="208" t="s">
        <v>79</v>
      </c>
    </row>
    <row r="32" spans="1:21" ht="22.5" customHeight="1" x14ac:dyDescent="0.45">
      <c r="A32" s="475" t="s">
        <v>75</v>
      </c>
      <c r="B32" s="476"/>
      <c r="C32" s="476"/>
      <c r="D32" s="477"/>
      <c r="U32" s="208" t="s">
        <v>78</v>
      </c>
    </row>
    <row r="33" spans="1:21" ht="22.5" customHeight="1" x14ac:dyDescent="0.45">
      <c r="A33" s="95"/>
      <c r="B33" s="471"/>
      <c r="C33" s="471"/>
      <c r="D33" s="472"/>
      <c r="U33" s="208" t="s">
        <v>77</v>
      </c>
    </row>
    <row r="34" spans="1:21" ht="22.5" customHeight="1" x14ac:dyDescent="0.45">
      <c r="A34" s="95"/>
      <c r="B34" s="94"/>
      <c r="C34" s="94"/>
      <c r="D34" s="93"/>
    </row>
    <row r="35" spans="1:21" ht="22.5" customHeight="1" x14ac:dyDescent="0.45">
      <c r="A35" s="92"/>
      <c r="B35" s="471"/>
      <c r="C35" s="471"/>
      <c r="D35" s="472"/>
    </row>
    <row r="36" spans="1:21" ht="22.5" customHeight="1" x14ac:dyDescent="0.45">
      <c r="A36" s="91"/>
      <c r="B36" s="90"/>
      <c r="C36" s="90"/>
      <c r="D36" s="89"/>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47"/>
  </cols>
  <sheetData>
    <row r="1" spans="1:12" ht="21.75" customHeight="1" x14ac:dyDescent="0.45">
      <c r="A1" s="247" t="s">
        <v>532</v>
      </c>
    </row>
    <row r="2" spans="1:12" ht="21.75" customHeight="1" x14ac:dyDescent="0.45">
      <c r="A2" s="247" t="s">
        <v>531</v>
      </c>
    </row>
    <row r="4" spans="1:12" ht="21.75" customHeight="1" x14ac:dyDescent="0.45">
      <c r="K4" s="247" t="s">
        <v>530</v>
      </c>
    </row>
    <row r="5" spans="1:12" ht="21.75" customHeight="1" x14ac:dyDescent="0.45">
      <c r="K5" s="247" t="s">
        <v>529</v>
      </c>
    </row>
    <row r="7" spans="1:12" ht="21.75" customHeight="1" x14ac:dyDescent="0.45">
      <c r="A7" s="247" t="s">
        <v>528</v>
      </c>
    </row>
    <row r="9" spans="1:12" ht="21.75" customHeight="1" x14ac:dyDescent="0.45">
      <c r="F9" s="247" t="s">
        <v>527</v>
      </c>
    </row>
    <row r="10" spans="1:12" ht="21.75" customHeight="1" x14ac:dyDescent="0.45">
      <c r="F10" s="247" t="s">
        <v>526</v>
      </c>
      <c r="L10" s="247" t="s">
        <v>525</v>
      </c>
    </row>
    <row r="13" spans="1:12" ht="21.75" customHeight="1" x14ac:dyDescent="0.45">
      <c r="A13" s="247" t="s">
        <v>524</v>
      </c>
    </row>
    <row r="14" spans="1:12" ht="21.75" customHeight="1" x14ac:dyDescent="0.45">
      <c r="A14" s="966" t="s">
        <v>502</v>
      </c>
      <c r="B14" s="966"/>
      <c r="C14" s="966"/>
      <c r="D14" s="990"/>
      <c r="E14" s="990"/>
      <c r="F14" s="990"/>
      <c r="G14" s="990"/>
      <c r="H14" s="990"/>
      <c r="I14" s="990"/>
      <c r="J14" s="990"/>
      <c r="K14" s="990"/>
      <c r="L14" s="990"/>
    </row>
    <row r="15" spans="1:12" ht="21.75" customHeight="1" x14ac:dyDescent="0.45">
      <c r="A15" s="966" t="s">
        <v>523</v>
      </c>
      <c r="B15" s="966"/>
      <c r="C15" s="966"/>
      <c r="D15" s="994"/>
      <c r="E15" s="995"/>
      <c r="F15" s="313"/>
      <c r="G15" s="313" t="s">
        <v>340</v>
      </c>
      <c r="H15" s="313"/>
      <c r="I15" s="313" t="s">
        <v>339</v>
      </c>
      <c r="J15" s="313"/>
      <c r="K15" s="313" t="s">
        <v>522</v>
      </c>
      <c r="L15" s="311"/>
    </row>
    <row r="16" spans="1:12" ht="21.75" customHeight="1" x14ac:dyDescent="0.45">
      <c r="A16" s="966" t="s">
        <v>501</v>
      </c>
      <c r="B16" s="966"/>
      <c r="C16" s="966"/>
      <c r="D16" s="320" t="s">
        <v>521</v>
      </c>
      <c r="F16" s="247" t="s">
        <v>335</v>
      </c>
      <c r="G16" s="319"/>
      <c r="L16" s="315"/>
    </row>
    <row r="17" spans="1:12" ht="21.75" customHeight="1" x14ac:dyDescent="0.45">
      <c r="A17" s="966"/>
      <c r="B17" s="966"/>
      <c r="C17" s="966"/>
      <c r="D17" s="991"/>
      <c r="E17" s="992"/>
      <c r="F17" s="992"/>
      <c r="G17" s="992"/>
      <c r="H17" s="992"/>
      <c r="I17" s="992"/>
      <c r="J17" s="992"/>
      <c r="K17" s="992"/>
      <c r="L17" s="993"/>
    </row>
    <row r="18" spans="1:12" ht="21.75" customHeight="1" x14ac:dyDescent="0.45">
      <c r="A18" s="966" t="s">
        <v>520</v>
      </c>
      <c r="B18" s="966"/>
      <c r="C18" s="966"/>
      <c r="D18" s="318" t="s">
        <v>519</v>
      </c>
      <c r="E18" s="978"/>
      <c r="F18" s="976"/>
      <c r="G18" s="976"/>
      <c r="H18" s="976"/>
      <c r="I18" s="976"/>
      <c r="J18" s="976"/>
      <c r="K18" s="976"/>
      <c r="L18" s="979"/>
    </row>
    <row r="19" spans="1:12" ht="21.75" customHeight="1" x14ac:dyDescent="0.45">
      <c r="A19" s="966"/>
      <c r="B19" s="966"/>
      <c r="C19" s="966"/>
      <c r="D19" s="318" t="s">
        <v>518</v>
      </c>
      <c r="E19" s="978"/>
      <c r="F19" s="976"/>
      <c r="G19" s="976"/>
      <c r="H19" s="976"/>
      <c r="I19" s="976"/>
      <c r="J19" s="976"/>
      <c r="K19" s="976"/>
      <c r="L19" s="979"/>
    </row>
    <row r="20" spans="1:12" ht="21.75" customHeight="1" x14ac:dyDescent="0.45">
      <c r="A20" s="966"/>
      <c r="B20" s="966"/>
      <c r="C20" s="966"/>
      <c r="D20" s="318" t="s">
        <v>517</v>
      </c>
      <c r="E20" s="978"/>
      <c r="F20" s="976"/>
      <c r="G20" s="976"/>
      <c r="H20" s="976"/>
      <c r="I20" s="976"/>
      <c r="J20" s="976"/>
      <c r="K20" s="976"/>
      <c r="L20" s="979"/>
    </row>
    <row r="21" spans="1:12" ht="21.75" customHeight="1" x14ac:dyDescent="0.45">
      <c r="A21" s="966"/>
      <c r="B21" s="966"/>
      <c r="C21" s="966"/>
      <c r="D21" s="317" t="s">
        <v>313</v>
      </c>
      <c r="E21" s="978"/>
      <c r="F21" s="976"/>
      <c r="G21" s="976"/>
      <c r="H21" s="976"/>
      <c r="I21" s="976"/>
      <c r="J21" s="976"/>
      <c r="K21" s="976"/>
      <c r="L21" s="979"/>
    </row>
    <row r="22" spans="1:12" ht="21.75" customHeight="1" x14ac:dyDescent="0.45">
      <c r="A22" s="966" t="s">
        <v>516</v>
      </c>
      <c r="B22" s="966"/>
      <c r="C22" s="966"/>
      <c r="D22" s="316"/>
      <c r="L22" s="315"/>
    </row>
    <row r="23" spans="1:12" ht="21.75" customHeight="1" x14ac:dyDescent="0.45">
      <c r="A23" s="966"/>
      <c r="B23" s="966"/>
      <c r="C23" s="966"/>
      <c r="D23" s="316" t="s">
        <v>515</v>
      </c>
      <c r="L23" s="315"/>
    </row>
    <row r="24" spans="1:12" ht="21.75" customHeight="1" x14ac:dyDescent="0.45">
      <c r="A24" s="966"/>
      <c r="B24" s="966"/>
      <c r="C24" s="966"/>
      <c r="D24" s="316"/>
      <c r="L24" s="315"/>
    </row>
    <row r="25" spans="1:12" ht="21.75" customHeight="1" x14ac:dyDescent="0.45">
      <c r="A25" s="966" t="s">
        <v>514</v>
      </c>
      <c r="B25" s="966"/>
      <c r="C25" s="966"/>
      <c r="D25" s="314"/>
      <c r="E25" s="313" t="s">
        <v>340</v>
      </c>
      <c r="F25" s="312"/>
      <c r="G25" s="313" t="s">
        <v>339</v>
      </c>
      <c r="H25" s="313" t="s">
        <v>349</v>
      </c>
      <c r="I25" s="312"/>
      <c r="J25" s="313" t="s">
        <v>340</v>
      </c>
      <c r="K25" s="312"/>
      <c r="L25" s="311" t="s">
        <v>339</v>
      </c>
    </row>
    <row r="26" spans="1:12" ht="21.75" customHeight="1" x14ac:dyDescent="0.45">
      <c r="A26" s="966" t="s">
        <v>513</v>
      </c>
      <c r="B26" s="966"/>
      <c r="C26" s="966"/>
      <c r="D26" s="988"/>
      <c r="E26" s="989"/>
      <c r="F26" s="989"/>
      <c r="G26" s="989"/>
      <c r="H26" s="989"/>
      <c r="I26" s="989"/>
      <c r="J26" s="310" t="s">
        <v>338</v>
      </c>
      <c r="K26" s="310"/>
      <c r="L26" s="309"/>
    </row>
    <row r="28" spans="1:12" ht="21.75" customHeight="1" x14ac:dyDescent="0.45">
      <c r="A28" s="247" t="s">
        <v>512</v>
      </c>
    </row>
    <row r="29" spans="1:12" ht="21.75" customHeight="1" x14ac:dyDescent="0.45">
      <c r="A29" s="247" t="s">
        <v>511</v>
      </c>
    </row>
    <row r="30" spans="1:12" ht="21.75" customHeight="1" x14ac:dyDescent="0.45">
      <c r="A30" s="308" t="s">
        <v>510</v>
      </c>
    </row>
    <row r="31" spans="1:12" ht="21.75" customHeight="1" x14ac:dyDescent="0.45">
      <c r="A31" s="247" t="s">
        <v>509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0"/>
  </cols>
  <sheetData>
    <row r="1" spans="1:23" ht="21" customHeight="1" x14ac:dyDescent="0.45">
      <c r="A1" s="230" t="s">
        <v>538</v>
      </c>
      <c r="K1" s="966" t="s">
        <v>458</v>
      </c>
      <c r="L1" s="966"/>
      <c r="M1" s="966"/>
      <c r="N1" s="966"/>
      <c r="O1" s="966"/>
      <c r="P1" s="924" t="str">
        <f>IF(チェックシート!$B$5="", "", チェックシート!$B$5)</f>
        <v/>
      </c>
      <c r="Q1" s="924"/>
      <c r="R1" s="924"/>
      <c r="S1" s="924"/>
      <c r="T1" s="924"/>
      <c r="U1" s="924"/>
      <c r="V1" s="924"/>
    </row>
    <row r="2" spans="1:23" ht="21" customHeight="1" x14ac:dyDescent="0.45">
      <c r="A2" s="247" t="s">
        <v>537</v>
      </c>
      <c r="K2" s="966" t="s">
        <v>457</v>
      </c>
      <c r="L2" s="966"/>
      <c r="M2" s="966"/>
      <c r="N2" s="966"/>
      <c r="O2" s="966"/>
      <c r="P2" s="924" t="str">
        <f>IF(チェックシート!$B$4="", "", チェックシート!$B$4)</f>
        <v/>
      </c>
      <c r="Q2" s="924"/>
      <c r="R2" s="924"/>
      <c r="S2" s="924"/>
      <c r="T2" s="924"/>
      <c r="U2" s="924"/>
      <c r="V2" s="924"/>
    </row>
    <row r="3" spans="1:23" ht="21" customHeight="1" x14ac:dyDescent="0.45">
      <c r="A3" s="330"/>
    </row>
    <row r="4" spans="1:23" ht="21" customHeight="1" thickBot="1" x14ac:dyDescent="0.5">
      <c r="A4" s="329"/>
    </row>
    <row r="5" spans="1:23" ht="21" customHeight="1" x14ac:dyDescent="0.45">
      <c r="A5" s="328"/>
      <c r="B5" s="327"/>
      <c r="C5" s="327"/>
      <c r="D5" s="327"/>
      <c r="E5" s="327"/>
      <c r="F5" s="327"/>
      <c r="G5" s="327"/>
      <c r="H5" s="327"/>
      <c r="I5" s="327"/>
      <c r="J5" s="327"/>
      <c r="K5" s="327"/>
      <c r="L5" s="327"/>
      <c r="M5" s="327"/>
      <c r="N5" s="327"/>
      <c r="O5" s="327"/>
      <c r="P5" s="327"/>
      <c r="Q5" s="327"/>
      <c r="R5" s="327"/>
      <c r="S5" s="327"/>
      <c r="T5" s="327"/>
      <c r="U5" s="327"/>
      <c r="V5" s="327"/>
      <c r="W5" s="326"/>
    </row>
    <row r="6" spans="1:23" ht="21" customHeight="1" x14ac:dyDescent="0.45">
      <c r="A6" s="253"/>
      <c r="B6" s="252"/>
      <c r="C6" s="252"/>
      <c r="D6" s="252"/>
      <c r="E6" s="252"/>
      <c r="F6" s="252"/>
      <c r="G6" s="252"/>
      <c r="H6" s="252"/>
      <c r="I6" s="252"/>
      <c r="J6" s="252"/>
      <c r="K6" s="252"/>
      <c r="L6" s="252"/>
      <c r="M6" s="252"/>
      <c r="N6" s="252"/>
      <c r="O6" s="252"/>
      <c r="P6" s="252"/>
      <c r="Q6" s="252"/>
      <c r="R6" s="252"/>
      <c r="S6" s="252"/>
      <c r="T6" s="252"/>
      <c r="U6" s="252"/>
      <c r="V6" s="252"/>
      <c r="W6" s="251"/>
    </row>
    <row r="7" spans="1:23" ht="21" customHeight="1" x14ac:dyDescent="0.45">
      <c r="A7" s="253"/>
      <c r="B7" s="252"/>
      <c r="C7" s="252"/>
      <c r="D7" s="252"/>
      <c r="E7" s="252"/>
      <c r="F7" s="252"/>
      <c r="G7" s="252"/>
      <c r="H7" s="252"/>
      <c r="I7" s="252"/>
      <c r="J7" s="252"/>
      <c r="K7" s="252"/>
      <c r="L7" s="252"/>
      <c r="M7" s="252"/>
      <c r="N7" s="252"/>
      <c r="O7" s="252"/>
      <c r="P7" s="252"/>
      <c r="Q7" s="252"/>
      <c r="R7" s="252"/>
      <c r="S7" s="252"/>
      <c r="T7" s="252"/>
      <c r="U7" s="252"/>
      <c r="V7" s="252"/>
      <c r="W7" s="251"/>
    </row>
    <row r="8" spans="1:23" ht="21" customHeight="1" x14ac:dyDescent="0.45">
      <c r="A8" s="253"/>
      <c r="B8" s="252"/>
      <c r="C8" s="252"/>
      <c r="D8" s="252"/>
      <c r="E8" s="252"/>
      <c r="F8" s="252"/>
      <c r="G8" s="252"/>
      <c r="H8" s="252"/>
      <c r="I8" s="252"/>
      <c r="J8" s="252"/>
      <c r="K8" s="252"/>
      <c r="L8" s="252"/>
      <c r="M8" s="252"/>
      <c r="N8" s="252"/>
      <c r="O8" s="252"/>
      <c r="P8" s="252"/>
      <c r="Q8" s="252"/>
      <c r="R8" s="252"/>
      <c r="S8" s="252"/>
      <c r="T8" s="252"/>
      <c r="U8" s="252"/>
      <c r="V8" s="252"/>
      <c r="W8" s="251"/>
    </row>
    <row r="9" spans="1:23" ht="21" customHeight="1" x14ac:dyDescent="0.45">
      <c r="A9" s="253"/>
      <c r="B9" s="252"/>
      <c r="C9" s="252"/>
      <c r="D9" s="252"/>
      <c r="E9" s="252"/>
      <c r="F9" s="252"/>
      <c r="G9" s="252"/>
      <c r="H9" s="252"/>
      <c r="I9" s="252"/>
      <c r="J9" s="252"/>
      <c r="K9" s="252"/>
      <c r="L9" s="252"/>
      <c r="M9" s="252"/>
      <c r="N9" s="252"/>
      <c r="O9" s="252"/>
      <c r="P9" s="252"/>
      <c r="Q9" s="252"/>
      <c r="R9" s="252"/>
      <c r="S9" s="252"/>
      <c r="T9" s="252"/>
      <c r="U9" s="252"/>
      <c r="V9" s="252"/>
      <c r="W9" s="251"/>
    </row>
    <row r="10" spans="1:23" ht="21" customHeight="1" x14ac:dyDescent="0.45">
      <c r="A10" s="253"/>
      <c r="B10" s="252"/>
      <c r="C10" s="252"/>
      <c r="D10" s="252"/>
      <c r="E10" s="252"/>
      <c r="F10" s="252"/>
      <c r="G10" s="252"/>
      <c r="H10" s="252"/>
      <c r="I10" s="252"/>
      <c r="J10" s="252"/>
      <c r="K10" s="252"/>
      <c r="L10" s="252"/>
      <c r="M10" s="252"/>
      <c r="N10" s="252"/>
      <c r="O10" s="252"/>
      <c r="P10" s="252"/>
      <c r="Q10" s="252"/>
      <c r="R10" s="252"/>
      <c r="S10" s="252"/>
      <c r="T10" s="252"/>
      <c r="U10" s="252"/>
      <c r="V10" s="252"/>
      <c r="W10" s="251"/>
    </row>
    <row r="11" spans="1:23" ht="21" customHeight="1" x14ac:dyDescent="0.45">
      <c r="A11" s="253"/>
      <c r="B11" s="237"/>
      <c r="C11" s="237"/>
      <c r="D11" s="237"/>
      <c r="E11" s="237"/>
      <c r="F11" s="237"/>
      <c r="G11" s="237"/>
      <c r="H11" s="237"/>
      <c r="I11" s="237"/>
      <c r="J11" s="237"/>
      <c r="K11" s="237"/>
      <c r="L11" s="237"/>
      <c r="M11" s="237"/>
      <c r="W11" s="325"/>
    </row>
    <row r="12" spans="1:23" ht="21" customHeight="1" x14ac:dyDescent="0.45">
      <c r="A12" s="253"/>
      <c r="W12" s="325"/>
    </row>
    <row r="13" spans="1:23" ht="21" customHeight="1" x14ac:dyDescent="0.45">
      <c r="A13" s="253"/>
      <c r="W13" s="325"/>
    </row>
    <row r="14" spans="1:23" ht="21" customHeight="1" x14ac:dyDescent="0.45">
      <c r="A14" s="253"/>
      <c r="V14" s="237"/>
      <c r="W14" s="325"/>
    </row>
    <row r="15" spans="1:23" ht="21" customHeight="1" x14ac:dyDescent="0.45">
      <c r="A15" s="253"/>
      <c r="W15" s="251"/>
    </row>
    <row r="16" spans="1:23" ht="21" customHeight="1" thickBot="1" x14ac:dyDescent="0.5">
      <c r="A16" s="324"/>
      <c r="B16" s="323"/>
      <c r="C16" s="323"/>
      <c r="D16" s="323"/>
      <c r="E16" s="323"/>
      <c r="F16" s="323"/>
      <c r="G16" s="323"/>
      <c r="H16" s="323"/>
      <c r="I16" s="323"/>
      <c r="J16" s="323"/>
      <c r="K16" s="323"/>
      <c r="L16" s="323"/>
      <c r="M16" s="323"/>
      <c r="N16" s="323"/>
      <c r="O16" s="323"/>
      <c r="P16" s="323"/>
      <c r="Q16" s="323"/>
      <c r="R16" s="323"/>
      <c r="S16" s="323"/>
      <c r="T16" s="323"/>
      <c r="U16" s="323"/>
      <c r="V16" s="322"/>
      <c r="W16" s="321"/>
    </row>
    <row r="17" spans="1:1" s="228" customFormat="1" ht="21" customHeight="1" x14ac:dyDescent="0.45">
      <c r="A17" s="228" t="s">
        <v>536</v>
      </c>
    </row>
    <row r="18" spans="1:1" s="228" customFormat="1" ht="21" customHeight="1" x14ac:dyDescent="0.45">
      <c r="A18" s="228" t="s">
        <v>535</v>
      </c>
    </row>
    <row r="19" spans="1:1" s="228" customFormat="1" ht="21" customHeight="1" x14ac:dyDescent="0.45">
      <c r="A19" s="228" t="s">
        <v>534</v>
      </c>
    </row>
    <row r="20" spans="1:1" s="228" customFormat="1" ht="21" customHeight="1" x14ac:dyDescent="0.45">
      <c r="A20" s="228" t="s">
        <v>533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0"/>
    <col min="9" max="9" width="8.3984375" style="230" customWidth="1"/>
    <col min="10" max="16384" width="8.3984375" style="230"/>
  </cols>
  <sheetData>
    <row r="1" spans="1:10" ht="24" customHeight="1" x14ac:dyDescent="0.45">
      <c r="A1" s="331" t="s">
        <v>552</v>
      </c>
    </row>
    <row r="2" spans="1:10" ht="24" customHeight="1" x14ac:dyDescent="0.45">
      <c r="A2" s="354" t="s">
        <v>551</v>
      </c>
      <c r="F2" s="1002" t="s">
        <v>458</v>
      </c>
      <c r="G2" s="1004"/>
      <c r="H2" s="437" t="str">
        <f>IF(チェックシート!$B$5="", "", チェックシート!$B$5)</f>
        <v/>
      </c>
      <c r="I2" s="438"/>
      <c r="J2" s="439"/>
    </row>
    <row r="3" spans="1:10" ht="24" customHeight="1" x14ac:dyDescent="0.45">
      <c r="F3" s="1014" t="s">
        <v>457</v>
      </c>
      <c r="G3" s="1016"/>
      <c r="H3" s="1017" t="str">
        <f>IF(チェックシート!$B$4="", "", チェックシート!$B$4)</f>
        <v/>
      </c>
      <c r="I3" s="1018"/>
      <c r="J3" s="1019"/>
    </row>
    <row r="5" spans="1:10" ht="24" customHeight="1" x14ac:dyDescent="0.45">
      <c r="A5" s="331"/>
    </row>
    <row r="6" spans="1:10" ht="24" customHeight="1" x14ac:dyDescent="0.45">
      <c r="A6" s="1011" t="s">
        <v>550</v>
      </c>
      <c r="B6" s="1012"/>
      <c r="C6" s="1012"/>
      <c r="D6" s="1013"/>
      <c r="E6" s="1011" t="s">
        <v>549</v>
      </c>
      <c r="F6" s="1012"/>
      <c r="G6" s="1012"/>
      <c r="H6" s="1012"/>
      <c r="I6" s="1013"/>
      <c r="J6" s="353" t="s">
        <v>548</v>
      </c>
    </row>
    <row r="7" spans="1:10" ht="24" customHeight="1" x14ac:dyDescent="0.45">
      <c r="A7" s="1014"/>
      <c r="B7" s="1015"/>
      <c r="C7" s="1015"/>
      <c r="D7" s="1016"/>
      <c r="E7" s="1014"/>
      <c r="F7" s="1015"/>
      <c r="G7" s="1015"/>
      <c r="H7" s="1015"/>
      <c r="I7" s="1016"/>
      <c r="J7" s="352" t="s">
        <v>547</v>
      </c>
    </row>
    <row r="8" spans="1:10" ht="24" customHeight="1" x14ac:dyDescent="0.45">
      <c r="A8" s="1008" t="s">
        <v>546</v>
      </c>
      <c r="B8" s="1009"/>
      <c r="C8" s="1009"/>
      <c r="D8" s="1010"/>
      <c r="E8" s="351"/>
      <c r="F8" s="350"/>
      <c r="G8" s="350"/>
      <c r="H8" s="350"/>
      <c r="I8" s="349"/>
      <c r="J8" s="346"/>
    </row>
    <row r="9" spans="1:10" ht="24" customHeight="1" x14ac:dyDescent="0.45">
      <c r="A9" s="1005"/>
      <c r="B9" s="1006"/>
      <c r="C9" s="1006"/>
      <c r="D9" s="1007"/>
      <c r="E9" s="348"/>
      <c r="F9" s="347"/>
      <c r="G9" s="347"/>
      <c r="H9" s="347"/>
      <c r="I9" s="346"/>
      <c r="J9" s="346"/>
    </row>
    <row r="10" spans="1:10" ht="24" customHeight="1" x14ac:dyDescent="0.45">
      <c r="A10" s="1005"/>
      <c r="B10" s="1006"/>
      <c r="C10" s="1006"/>
      <c r="D10" s="1007"/>
      <c r="E10" s="348"/>
      <c r="F10" s="347"/>
      <c r="G10" s="347"/>
      <c r="H10" s="347"/>
      <c r="I10" s="346"/>
      <c r="J10" s="346"/>
    </row>
    <row r="11" spans="1:10" ht="24" customHeight="1" x14ac:dyDescent="0.45">
      <c r="A11" s="1005"/>
      <c r="B11" s="1006"/>
      <c r="C11" s="1006"/>
      <c r="D11" s="1007"/>
      <c r="E11" s="348"/>
      <c r="F11" s="347"/>
      <c r="G11" s="347"/>
      <c r="H11" s="347"/>
      <c r="I11" s="346"/>
      <c r="J11" s="346"/>
    </row>
    <row r="12" spans="1:10" ht="24" customHeight="1" x14ac:dyDescent="0.45">
      <c r="A12" s="1005"/>
      <c r="B12" s="1006"/>
      <c r="C12" s="1006"/>
      <c r="D12" s="1007"/>
      <c r="E12" s="348"/>
      <c r="F12" s="347"/>
      <c r="G12" s="347"/>
      <c r="H12" s="347"/>
      <c r="I12" s="346"/>
      <c r="J12" s="346"/>
    </row>
    <row r="13" spans="1:10" ht="24" customHeight="1" x14ac:dyDescent="0.45">
      <c r="A13" s="1005"/>
      <c r="B13" s="1006"/>
      <c r="C13" s="1006"/>
      <c r="D13" s="1007"/>
      <c r="E13" s="348"/>
      <c r="F13" s="347"/>
      <c r="G13" s="347"/>
      <c r="H13" s="347"/>
      <c r="I13" s="346"/>
      <c r="J13" s="346"/>
    </row>
    <row r="14" spans="1:10" ht="24" customHeight="1" x14ac:dyDescent="0.45">
      <c r="A14" s="1005"/>
      <c r="B14" s="1006"/>
      <c r="C14" s="1006"/>
      <c r="D14" s="1007"/>
      <c r="E14" s="348"/>
      <c r="F14" s="347"/>
      <c r="G14" s="347"/>
      <c r="H14" s="347"/>
      <c r="I14" s="346"/>
      <c r="J14" s="346"/>
    </row>
    <row r="15" spans="1:10" ht="24" customHeight="1" x14ac:dyDescent="0.45">
      <c r="A15" s="1005"/>
      <c r="B15" s="1006"/>
      <c r="C15" s="1006"/>
      <c r="D15" s="1007"/>
      <c r="E15" s="348"/>
      <c r="F15" s="347"/>
      <c r="G15" s="347"/>
      <c r="H15" s="347"/>
      <c r="I15" s="346"/>
      <c r="J15" s="346"/>
    </row>
    <row r="16" spans="1:10" ht="24" customHeight="1" x14ac:dyDescent="0.45">
      <c r="A16" s="1005"/>
      <c r="B16" s="1006"/>
      <c r="C16" s="1006"/>
      <c r="D16" s="1007"/>
      <c r="E16" s="348"/>
      <c r="F16" s="347"/>
      <c r="G16" s="347"/>
      <c r="H16" s="347"/>
      <c r="I16" s="346"/>
      <c r="J16" s="346"/>
    </row>
    <row r="17" spans="1:10" ht="24" customHeight="1" x14ac:dyDescent="0.45">
      <c r="A17" s="1005" t="s">
        <v>545</v>
      </c>
      <c r="B17" s="1006"/>
      <c r="C17" s="1006"/>
      <c r="D17" s="1007"/>
      <c r="E17" s="335"/>
      <c r="F17" s="334"/>
      <c r="G17" s="334"/>
      <c r="H17" s="334"/>
      <c r="I17" s="333"/>
      <c r="J17" s="346"/>
    </row>
    <row r="18" spans="1:10" ht="24" customHeight="1" x14ac:dyDescent="0.45">
      <c r="A18" s="1002" t="s">
        <v>544</v>
      </c>
      <c r="B18" s="1003"/>
      <c r="C18" s="1003"/>
      <c r="D18" s="1004"/>
      <c r="E18" s="999" t="s">
        <v>543</v>
      </c>
      <c r="F18" s="1000"/>
      <c r="G18" s="1000"/>
      <c r="H18" s="1000"/>
      <c r="I18" s="1001"/>
      <c r="J18" s="336"/>
    </row>
    <row r="19" spans="1:10" ht="24" customHeight="1" x14ac:dyDescent="0.45">
      <c r="A19" s="1005"/>
      <c r="B19" s="1006"/>
      <c r="C19" s="1006"/>
      <c r="D19" s="1007"/>
      <c r="E19" s="345"/>
      <c r="F19" s="344"/>
      <c r="G19" s="344"/>
      <c r="H19" s="344"/>
      <c r="I19" s="343"/>
      <c r="J19" s="336"/>
    </row>
    <row r="20" spans="1:10" ht="24" customHeight="1" x14ac:dyDescent="0.45">
      <c r="A20" s="342"/>
      <c r="B20" s="341"/>
      <c r="C20" s="341"/>
      <c r="D20" s="340"/>
      <c r="E20" s="339"/>
      <c r="F20" s="338"/>
      <c r="G20" s="338"/>
      <c r="H20" s="338"/>
      <c r="I20" s="337"/>
      <c r="J20" s="336"/>
    </row>
    <row r="21" spans="1:10" ht="24" customHeight="1" x14ac:dyDescent="0.45">
      <c r="A21" s="342"/>
      <c r="B21" s="341"/>
      <c r="C21" s="341"/>
      <c r="D21" s="340"/>
      <c r="E21" s="339"/>
      <c r="F21" s="338"/>
      <c r="G21" s="338"/>
      <c r="H21" s="338"/>
      <c r="I21" s="337"/>
      <c r="J21" s="336"/>
    </row>
    <row r="22" spans="1:10" ht="24" customHeight="1" x14ac:dyDescent="0.45">
      <c r="A22" s="342"/>
      <c r="B22" s="341"/>
      <c r="C22" s="341"/>
      <c r="D22" s="340"/>
      <c r="E22" s="339"/>
      <c r="F22" s="338"/>
      <c r="G22" s="338"/>
      <c r="H22" s="338"/>
      <c r="I22" s="337"/>
      <c r="J22" s="336"/>
    </row>
    <row r="23" spans="1:10" ht="24" customHeight="1" x14ac:dyDescent="0.45">
      <c r="A23" s="1005"/>
      <c r="B23" s="1006"/>
      <c r="C23" s="1006"/>
      <c r="D23" s="1007"/>
      <c r="E23" s="339"/>
      <c r="F23" s="338"/>
      <c r="G23" s="338"/>
      <c r="H23" s="338"/>
      <c r="I23" s="337"/>
      <c r="J23" s="336"/>
    </row>
    <row r="24" spans="1:10" ht="24" customHeight="1" x14ac:dyDescent="0.45">
      <c r="A24" s="1005"/>
      <c r="B24" s="1006"/>
      <c r="C24" s="1006"/>
      <c r="D24" s="1007"/>
      <c r="E24" s="339"/>
      <c r="F24" s="338"/>
      <c r="G24" s="338"/>
      <c r="H24" s="338"/>
      <c r="I24" s="337"/>
      <c r="J24" s="336"/>
    </row>
    <row r="25" spans="1:10" ht="24" customHeight="1" x14ac:dyDescent="0.45">
      <c r="A25" s="1005"/>
      <c r="B25" s="1006"/>
      <c r="C25" s="1006"/>
      <c r="D25" s="1007"/>
      <c r="E25" s="339"/>
      <c r="F25" s="338"/>
      <c r="G25" s="338"/>
      <c r="H25" s="338"/>
      <c r="I25" s="337"/>
      <c r="J25" s="336"/>
    </row>
    <row r="26" spans="1:10" ht="24" customHeight="1" x14ac:dyDescent="0.45">
      <c r="A26" s="996"/>
      <c r="B26" s="997"/>
      <c r="C26" s="997"/>
      <c r="D26" s="998"/>
      <c r="E26" s="335"/>
      <c r="F26" s="334"/>
      <c r="G26" s="334"/>
      <c r="H26" s="334"/>
      <c r="I26" s="333"/>
      <c r="J26" s="332"/>
    </row>
    <row r="27" spans="1:10" ht="24" customHeight="1" x14ac:dyDescent="0.45">
      <c r="A27" s="331" t="s">
        <v>542</v>
      </c>
    </row>
    <row r="28" spans="1:10" ht="24" customHeight="1" x14ac:dyDescent="0.45">
      <c r="A28" s="331" t="s">
        <v>541</v>
      </c>
    </row>
    <row r="29" spans="1:10" ht="24" customHeight="1" x14ac:dyDescent="0.45">
      <c r="A29" s="331" t="s">
        <v>540</v>
      </c>
    </row>
    <row r="30" spans="1:10" ht="24" customHeight="1" x14ac:dyDescent="0.45">
      <c r="A30" s="331" t="s">
        <v>539</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30" customWidth="1"/>
    <col min="2" max="2" width="19.59765625" style="230" customWidth="1"/>
    <col min="3" max="3" width="12.19921875" style="230" customWidth="1"/>
    <col min="4" max="6" width="6.8984375" style="230" customWidth="1"/>
    <col min="7" max="7" width="10.59765625" style="230" customWidth="1"/>
    <col min="8" max="10" width="6.8984375" style="230" customWidth="1"/>
    <col min="11" max="11" width="10.59765625" style="230" customWidth="1"/>
    <col min="12" max="14" width="6.8984375" style="230" customWidth="1"/>
    <col min="15" max="15" width="10.59765625" style="230" customWidth="1"/>
    <col min="16" max="17" width="8" style="230" customWidth="1"/>
    <col min="18" max="16384" width="9" style="230"/>
  </cols>
  <sheetData>
    <row r="1" spans="1:17" ht="18.75" customHeight="1" x14ac:dyDescent="0.45">
      <c r="A1" s="331" t="s">
        <v>579</v>
      </c>
      <c r="L1" s="1002" t="s">
        <v>458</v>
      </c>
      <c r="M1" s="1003"/>
      <c r="N1" s="1004"/>
      <c r="O1" s="1022" t="str">
        <f>IF(チェックシート!$B$5="", "", チェックシート!$B$5)</f>
        <v/>
      </c>
      <c r="P1" s="1023"/>
      <c r="Q1" s="1024"/>
    </row>
    <row r="2" spans="1:17" ht="18.75" customHeight="1" x14ac:dyDescent="0.45">
      <c r="A2" s="354" t="s">
        <v>578</v>
      </c>
      <c r="B2" s="374"/>
      <c r="C2" s="374"/>
      <c r="D2" s="374"/>
      <c r="E2" s="374"/>
      <c r="F2" s="374"/>
      <c r="G2" s="374"/>
      <c r="H2" s="374"/>
      <c r="I2" s="374"/>
      <c r="J2" s="374"/>
      <c r="K2" s="374"/>
      <c r="L2" s="1020" t="s">
        <v>457</v>
      </c>
      <c r="M2" s="1020"/>
      <c r="N2" s="1020"/>
      <c r="O2" s="1021" t="str">
        <f>IF(チェックシート!$B$4="", "", チェックシート!$B$4)</f>
        <v/>
      </c>
      <c r="P2" s="1021"/>
      <c r="Q2" s="1021"/>
    </row>
    <row r="3" spans="1:17" ht="18.75" customHeight="1" x14ac:dyDescent="0.45">
      <c r="A3" s="354"/>
      <c r="B3" s="374"/>
      <c r="C3" s="374"/>
      <c r="D3" s="374"/>
      <c r="E3" s="374"/>
      <c r="F3" s="374"/>
      <c r="G3" s="374"/>
      <c r="H3" s="374"/>
      <c r="I3" s="374"/>
      <c r="J3" s="374"/>
      <c r="K3" s="374"/>
      <c r="L3" s="374"/>
      <c r="M3" s="374"/>
      <c r="N3" s="374"/>
      <c r="O3" s="374"/>
      <c r="P3" s="374"/>
      <c r="Q3" s="374"/>
    </row>
    <row r="4" spans="1:17" ht="18.75" customHeight="1" x14ac:dyDescent="0.45">
      <c r="A4" s="374"/>
      <c r="B4" s="374"/>
      <c r="C4" s="374"/>
      <c r="D4" s="374"/>
      <c r="E4" s="374"/>
      <c r="F4" s="374"/>
      <c r="G4" s="374"/>
      <c r="H4" s="374"/>
      <c r="I4" s="374"/>
      <c r="J4" s="374"/>
      <c r="K4" s="374"/>
    </row>
    <row r="5" spans="1:17" ht="18.75" customHeight="1" x14ac:dyDescent="0.45">
      <c r="A5" s="1020" t="s">
        <v>577</v>
      </c>
      <c r="B5" s="1020"/>
      <c r="C5" s="1042" t="s">
        <v>576</v>
      </c>
      <c r="D5" s="392"/>
      <c r="E5" s="391"/>
      <c r="F5" s="391"/>
      <c r="G5" s="390"/>
      <c r="H5" s="392"/>
      <c r="I5" s="391"/>
      <c r="J5" s="391"/>
      <c r="K5" s="390"/>
      <c r="L5" s="392"/>
      <c r="M5" s="391"/>
      <c r="N5" s="391"/>
      <c r="O5" s="390"/>
      <c r="P5" s="1004" t="s">
        <v>575</v>
      </c>
      <c r="Q5" s="1020"/>
    </row>
    <row r="6" spans="1:17" ht="18.75" customHeight="1" x14ac:dyDescent="0.45">
      <c r="A6" s="1020"/>
      <c r="B6" s="1020"/>
      <c r="C6" s="1042"/>
      <c r="D6" s="389" t="s">
        <v>574</v>
      </c>
      <c r="E6" s="388"/>
      <c r="F6" s="387" t="s">
        <v>294</v>
      </c>
      <c r="G6" s="386" t="s">
        <v>573</v>
      </c>
      <c r="H6" s="389" t="s">
        <v>574</v>
      </c>
      <c r="I6" s="388"/>
      <c r="J6" s="387" t="s">
        <v>294</v>
      </c>
      <c r="K6" s="386" t="s">
        <v>573</v>
      </c>
      <c r="L6" s="389" t="s">
        <v>574</v>
      </c>
      <c r="M6" s="388"/>
      <c r="N6" s="387" t="s">
        <v>294</v>
      </c>
      <c r="O6" s="386" t="s">
        <v>573</v>
      </c>
      <c r="P6" s="1004"/>
      <c r="Q6" s="1020"/>
    </row>
    <row r="7" spans="1:17" ht="18.75" customHeight="1" x14ac:dyDescent="0.45">
      <c r="A7" s="1020"/>
      <c r="B7" s="1020"/>
      <c r="C7" s="1042"/>
      <c r="D7" s="385"/>
      <c r="E7" s="384"/>
      <c r="F7" s="384"/>
      <c r="G7" s="383"/>
      <c r="H7" s="385"/>
      <c r="I7" s="384"/>
      <c r="J7" s="384"/>
      <c r="K7" s="383"/>
      <c r="L7" s="385"/>
      <c r="M7" s="384"/>
      <c r="N7" s="384"/>
      <c r="O7" s="383"/>
      <c r="P7" s="1004"/>
      <c r="Q7" s="1020"/>
    </row>
    <row r="8" spans="1:17" ht="18.75" customHeight="1" x14ac:dyDescent="0.45">
      <c r="A8" s="1020"/>
      <c r="B8" s="1020"/>
      <c r="C8" s="382" t="s">
        <v>572</v>
      </c>
      <c r="D8" s="373" t="s">
        <v>568</v>
      </c>
      <c r="E8" s="372" t="s">
        <v>571</v>
      </c>
      <c r="F8" s="372" t="s">
        <v>569</v>
      </c>
      <c r="G8" s="371" t="s">
        <v>3</v>
      </c>
      <c r="H8" s="373" t="s">
        <v>568</v>
      </c>
      <c r="I8" s="372" t="s">
        <v>567</v>
      </c>
      <c r="J8" s="372" t="s">
        <v>566</v>
      </c>
      <c r="K8" s="371" t="s">
        <v>3</v>
      </c>
      <c r="L8" s="373" t="s">
        <v>568</v>
      </c>
      <c r="M8" s="372" t="s">
        <v>567</v>
      </c>
      <c r="N8" s="372" t="s">
        <v>566</v>
      </c>
      <c r="O8" s="371" t="s">
        <v>3</v>
      </c>
      <c r="P8" s="381"/>
      <c r="Q8" s="380"/>
    </row>
    <row r="9" spans="1:17" ht="18.75" customHeight="1" x14ac:dyDescent="0.45">
      <c r="A9" s="1041" t="s">
        <v>384</v>
      </c>
      <c r="B9" s="378"/>
      <c r="C9" s="379"/>
      <c r="D9" s="365"/>
      <c r="E9" s="364"/>
      <c r="F9" s="364"/>
      <c r="G9" s="368"/>
      <c r="H9" s="365"/>
      <c r="I9" s="364"/>
      <c r="J9" s="364"/>
      <c r="K9" s="368"/>
      <c r="L9" s="365"/>
      <c r="M9" s="364"/>
      <c r="N9" s="364"/>
      <c r="O9" s="368"/>
      <c r="P9" s="376"/>
      <c r="Q9" s="375"/>
    </row>
    <row r="10" spans="1:17" ht="18.75" customHeight="1" x14ac:dyDescent="0.45">
      <c r="A10" s="1041"/>
      <c r="B10" s="378"/>
      <c r="C10" s="379"/>
      <c r="D10" s="365"/>
      <c r="E10" s="364"/>
      <c r="F10" s="364"/>
      <c r="G10" s="368"/>
      <c r="H10" s="365"/>
      <c r="I10" s="364"/>
      <c r="J10" s="364"/>
      <c r="K10" s="368"/>
      <c r="L10" s="365"/>
      <c r="M10" s="364"/>
      <c r="O10" s="368"/>
      <c r="P10" s="376"/>
      <c r="Q10" s="375"/>
    </row>
    <row r="11" spans="1:17" ht="18.75" customHeight="1" x14ac:dyDescent="0.45">
      <c r="A11" s="1041"/>
      <c r="B11" s="378"/>
      <c r="C11" s="379"/>
      <c r="D11" s="365"/>
      <c r="E11" s="364"/>
      <c r="F11" s="364"/>
      <c r="G11" s="368"/>
      <c r="H11" s="365"/>
      <c r="I11" s="364"/>
      <c r="J11" s="364"/>
      <c r="K11" s="368"/>
      <c r="L11" s="365"/>
      <c r="M11" s="364"/>
      <c r="N11" s="364"/>
      <c r="O11" s="368"/>
      <c r="P11" s="376"/>
      <c r="Q11" s="375"/>
    </row>
    <row r="12" spans="1:17" ht="18.75" customHeight="1" x14ac:dyDescent="0.45">
      <c r="A12" s="1041"/>
      <c r="B12" s="378"/>
      <c r="C12" s="379"/>
      <c r="D12" s="365"/>
      <c r="E12" s="364"/>
      <c r="F12" s="364"/>
      <c r="G12" s="368"/>
      <c r="H12" s="365"/>
      <c r="I12" s="364"/>
      <c r="J12" s="364"/>
      <c r="K12" s="368"/>
      <c r="L12" s="365"/>
      <c r="M12" s="364"/>
      <c r="N12" s="364"/>
      <c r="O12" s="368"/>
      <c r="P12" s="376"/>
      <c r="Q12" s="375"/>
    </row>
    <row r="13" spans="1:17" ht="18.75" customHeight="1" x14ac:dyDescent="0.45">
      <c r="A13" s="1041"/>
      <c r="B13" s="378"/>
      <c r="C13" s="379"/>
      <c r="D13" s="365"/>
      <c r="E13" s="364"/>
      <c r="F13" s="364"/>
      <c r="G13" s="368"/>
      <c r="H13" s="365"/>
      <c r="I13" s="364"/>
      <c r="J13" s="364"/>
      <c r="K13" s="368"/>
      <c r="L13" s="365"/>
      <c r="M13" s="364"/>
      <c r="N13" s="364"/>
      <c r="O13" s="368"/>
      <c r="P13" s="376"/>
      <c r="Q13" s="375"/>
    </row>
    <row r="14" spans="1:17" ht="18.75" customHeight="1" x14ac:dyDescent="0.45">
      <c r="A14" s="1041"/>
      <c r="B14" s="378"/>
      <c r="C14" s="379"/>
      <c r="D14" s="365"/>
      <c r="E14" s="364"/>
      <c r="F14" s="364"/>
      <c r="G14" s="368"/>
      <c r="H14" s="365"/>
      <c r="I14" s="364"/>
      <c r="J14" s="364"/>
      <c r="K14" s="368"/>
      <c r="L14" s="365"/>
      <c r="M14" s="364"/>
      <c r="N14" s="364"/>
      <c r="O14" s="368"/>
      <c r="P14" s="376"/>
      <c r="Q14" s="375"/>
    </row>
    <row r="15" spans="1:17" ht="18.75" customHeight="1" x14ac:dyDescent="0.45">
      <c r="A15" s="1041"/>
      <c r="B15" s="378"/>
      <c r="C15" s="377"/>
      <c r="D15" s="365"/>
      <c r="E15" s="364"/>
      <c r="F15" s="364"/>
      <c r="G15" s="368"/>
      <c r="H15" s="365"/>
      <c r="I15" s="364"/>
      <c r="J15" s="364"/>
      <c r="K15" s="368"/>
      <c r="L15" s="365"/>
      <c r="M15" s="364"/>
      <c r="N15" s="364"/>
      <c r="O15" s="368"/>
      <c r="P15" s="376"/>
      <c r="Q15" s="375"/>
    </row>
    <row r="16" spans="1:17" ht="18.75" customHeight="1" x14ac:dyDescent="0.45">
      <c r="A16" s="374"/>
      <c r="B16" s="374"/>
      <c r="C16" s="374"/>
      <c r="D16" s="374"/>
      <c r="E16" s="374"/>
      <c r="F16" s="374"/>
      <c r="G16" s="374"/>
      <c r="H16" s="374"/>
      <c r="I16" s="374"/>
      <c r="J16" s="374"/>
      <c r="K16" s="374"/>
      <c r="L16" s="374"/>
      <c r="M16" s="374"/>
      <c r="N16" s="374"/>
      <c r="O16" s="374"/>
      <c r="P16" s="374"/>
      <c r="Q16" s="374"/>
    </row>
    <row r="17" spans="1:17" ht="18.75" customHeight="1" x14ac:dyDescent="0.45">
      <c r="A17" s="1002" t="s">
        <v>570</v>
      </c>
      <c r="B17" s="1003"/>
      <c r="C17" s="1003"/>
      <c r="D17" s="373" t="s">
        <v>568</v>
      </c>
      <c r="E17" s="372" t="s">
        <v>567</v>
      </c>
      <c r="F17" s="372" t="s">
        <v>569</v>
      </c>
      <c r="G17" s="371" t="s">
        <v>3</v>
      </c>
      <c r="H17" s="373" t="s">
        <v>568</v>
      </c>
      <c r="I17" s="372" t="s">
        <v>567</v>
      </c>
      <c r="J17" s="372" t="s">
        <v>566</v>
      </c>
      <c r="K17" s="371" t="s">
        <v>3</v>
      </c>
      <c r="L17" s="373" t="s">
        <v>568</v>
      </c>
      <c r="M17" s="372" t="s">
        <v>567</v>
      </c>
      <c r="N17" s="372" t="s">
        <v>566</v>
      </c>
      <c r="O17" s="371" t="s">
        <v>3</v>
      </c>
      <c r="P17" s="1028"/>
      <c r="Q17" s="1029"/>
    </row>
    <row r="18" spans="1:17" ht="18.75" customHeight="1" x14ac:dyDescent="0.45">
      <c r="A18" s="1038" t="s">
        <v>565</v>
      </c>
      <c r="B18" s="370"/>
      <c r="C18" s="369"/>
      <c r="D18" s="365"/>
      <c r="E18" s="364"/>
      <c r="F18" s="364"/>
      <c r="G18" s="368"/>
      <c r="H18" s="365"/>
      <c r="I18" s="364"/>
      <c r="J18" s="364"/>
      <c r="K18" s="368"/>
      <c r="L18" s="365"/>
      <c r="M18" s="364"/>
      <c r="N18" s="364"/>
      <c r="O18" s="368"/>
      <c r="P18" s="1030"/>
      <c r="Q18" s="1031"/>
    </row>
    <row r="19" spans="1:17" ht="18.75" customHeight="1" x14ac:dyDescent="0.45">
      <c r="A19" s="1039"/>
      <c r="B19" s="370"/>
      <c r="C19" s="369"/>
      <c r="D19" s="365"/>
      <c r="E19" s="364"/>
      <c r="F19" s="364"/>
      <c r="G19" s="368"/>
      <c r="H19" s="365"/>
      <c r="I19" s="364"/>
      <c r="J19" s="364"/>
      <c r="K19" s="368"/>
      <c r="L19" s="365"/>
      <c r="M19" s="364"/>
      <c r="N19" s="364"/>
      <c r="O19" s="368"/>
      <c r="P19" s="1030"/>
      <c r="Q19" s="1031"/>
    </row>
    <row r="20" spans="1:17" ht="18.75" customHeight="1" x14ac:dyDescent="0.45">
      <c r="A20" s="1039"/>
      <c r="B20" s="370"/>
      <c r="C20" s="369"/>
      <c r="D20" s="365"/>
      <c r="E20" s="364"/>
      <c r="F20" s="364"/>
      <c r="G20" s="368"/>
      <c r="H20" s="365"/>
      <c r="I20" s="364"/>
      <c r="J20" s="364"/>
      <c r="K20" s="368"/>
      <c r="L20" s="365"/>
      <c r="M20" s="364"/>
      <c r="N20" s="364"/>
      <c r="O20" s="368"/>
      <c r="P20" s="1030"/>
      <c r="Q20" s="1031"/>
    </row>
    <row r="21" spans="1:17" ht="18.75" customHeight="1" x14ac:dyDescent="0.45">
      <c r="A21" s="1039"/>
      <c r="B21" s="370"/>
      <c r="C21" s="369"/>
      <c r="D21" s="365"/>
      <c r="E21" s="364"/>
      <c r="F21" s="364"/>
      <c r="G21" s="368"/>
      <c r="H21" s="365"/>
      <c r="I21" s="364"/>
      <c r="J21" s="364"/>
      <c r="K21" s="368"/>
      <c r="L21" s="365"/>
      <c r="M21" s="364"/>
      <c r="N21" s="364"/>
      <c r="O21" s="368"/>
      <c r="P21" s="1030"/>
      <c r="Q21" s="1031"/>
    </row>
    <row r="22" spans="1:17" ht="18.75" customHeight="1" x14ac:dyDescent="0.45">
      <c r="A22" s="1039"/>
      <c r="B22" s="370"/>
      <c r="C22" s="369"/>
      <c r="D22" s="365"/>
      <c r="E22" s="364"/>
      <c r="F22" s="364"/>
      <c r="G22" s="368"/>
      <c r="H22" s="365"/>
      <c r="I22" s="364"/>
      <c r="J22" s="364"/>
      <c r="K22" s="368"/>
      <c r="L22" s="365"/>
      <c r="M22" s="364"/>
      <c r="N22" s="364"/>
      <c r="O22" s="368"/>
      <c r="P22" s="1030"/>
      <c r="Q22" s="1031"/>
    </row>
    <row r="23" spans="1:17" ht="18.75" customHeight="1" x14ac:dyDescent="0.45">
      <c r="A23" s="1039"/>
      <c r="B23" s="370"/>
      <c r="C23" s="369"/>
      <c r="D23" s="365"/>
      <c r="E23" s="364"/>
      <c r="F23" s="364"/>
      <c r="G23" s="368"/>
      <c r="H23" s="365"/>
      <c r="I23" s="364"/>
      <c r="J23" s="364"/>
      <c r="K23" s="368"/>
      <c r="L23" s="365"/>
      <c r="M23" s="364"/>
      <c r="N23" s="364"/>
      <c r="O23" s="368"/>
      <c r="P23" s="1030"/>
      <c r="Q23" s="1031"/>
    </row>
    <row r="24" spans="1:17" ht="18.75" customHeight="1" x14ac:dyDescent="0.45">
      <c r="A24" s="1039"/>
      <c r="B24" s="370"/>
      <c r="C24" s="369"/>
      <c r="D24" s="365"/>
      <c r="E24" s="364"/>
      <c r="F24" s="364"/>
      <c r="G24" s="368"/>
      <c r="H24" s="365"/>
      <c r="I24" s="364"/>
      <c r="J24" s="364"/>
      <c r="K24" s="368"/>
      <c r="L24" s="365"/>
      <c r="M24" s="364"/>
      <c r="N24" s="364"/>
      <c r="O24" s="368"/>
      <c r="P24" s="1030"/>
      <c r="Q24" s="1031"/>
    </row>
    <row r="25" spans="1:17" ht="18.75" customHeight="1" thickBot="1" x14ac:dyDescent="0.5">
      <c r="A25" s="1040"/>
      <c r="B25" s="367"/>
      <c r="C25" s="366"/>
      <c r="D25" s="365"/>
      <c r="E25" s="364"/>
      <c r="F25" s="364"/>
      <c r="G25" s="363"/>
      <c r="H25" s="365"/>
      <c r="I25" s="364"/>
      <c r="J25" s="364"/>
      <c r="K25" s="363"/>
      <c r="L25" s="365"/>
      <c r="M25" s="364"/>
      <c r="N25" s="364"/>
      <c r="O25" s="363"/>
      <c r="P25" s="1030"/>
      <c r="Q25" s="1031"/>
    </row>
    <row r="26" spans="1:17" ht="18.75" customHeight="1" thickTop="1" x14ac:dyDescent="0.45">
      <c r="A26" s="1043" t="s">
        <v>564</v>
      </c>
      <c r="B26" s="1043"/>
      <c r="C26" s="1014"/>
      <c r="D26" s="1034"/>
      <c r="E26" s="1035"/>
      <c r="F26" s="1035"/>
      <c r="G26" s="361" t="s">
        <v>562</v>
      </c>
      <c r="H26" s="1035"/>
      <c r="I26" s="1035"/>
      <c r="J26" s="1035"/>
      <c r="K26" s="362" t="s">
        <v>562</v>
      </c>
      <c r="L26" s="1034"/>
      <c r="M26" s="1035"/>
      <c r="N26" s="1035"/>
      <c r="O26" s="361" t="s">
        <v>562</v>
      </c>
      <c r="P26" s="1030"/>
      <c r="Q26" s="1031"/>
    </row>
    <row r="27" spans="1:17" ht="18.75" customHeight="1" x14ac:dyDescent="0.45">
      <c r="A27" s="1020" t="s">
        <v>563</v>
      </c>
      <c r="B27" s="1020"/>
      <c r="C27" s="1002"/>
      <c r="D27" s="1036"/>
      <c r="E27" s="1037"/>
      <c r="F27" s="1037"/>
      <c r="G27" s="360" t="s">
        <v>562</v>
      </c>
      <c r="H27" s="1037"/>
      <c r="I27" s="1037"/>
      <c r="J27" s="1037"/>
      <c r="K27" s="359" t="s">
        <v>562</v>
      </c>
      <c r="L27" s="1036"/>
      <c r="M27" s="1037"/>
      <c r="N27" s="1037"/>
      <c r="O27" s="358" t="s">
        <v>562</v>
      </c>
      <c r="P27" s="1032"/>
      <c r="Q27" s="1033"/>
    </row>
    <row r="28" spans="1:17" ht="18.75" customHeight="1" x14ac:dyDescent="0.45">
      <c r="A28" s="1020" t="s">
        <v>561</v>
      </c>
      <c r="B28" s="1020"/>
      <c r="C28" s="1020"/>
      <c r="D28" s="1025"/>
      <c r="E28" s="1026"/>
      <c r="F28" s="1026"/>
      <c r="G28" s="1026"/>
      <c r="H28" s="1026"/>
      <c r="I28" s="1026"/>
      <c r="J28" s="1026"/>
      <c r="K28" s="1026"/>
      <c r="L28" s="1026"/>
      <c r="M28" s="1026"/>
      <c r="N28" s="1026"/>
      <c r="O28" s="1026"/>
      <c r="P28" s="1026"/>
      <c r="Q28" s="1027"/>
    </row>
    <row r="29" spans="1:17" ht="15.6" customHeight="1" x14ac:dyDescent="0.45">
      <c r="A29" s="357" t="s">
        <v>560</v>
      </c>
    </row>
    <row r="30" spans="1:17" ht="15.6" customHeight="1" x14ac:dyDescent="0.45">
      <c r="A30" s="355" t="s">
        <v>559</v>
      </c>
    </row>
    <row r="31" spans="1:17" ht="15.6" customHeight="1" x14ac:dyDescent="0.45">
      <c r="A31" s="356" t="s">
        <v>558</v>
      </c>
    </row>
    <row r="32" spans="1:17" ht="15.6" customHeight="1" x14ac:dyDescent="0.45">
      <c r="A32" s="355" t="s">
        <v>557</v>
      </c>
    </row>
    <row r="33" spans="1:1" ht="15.6" customHeight="1" x14ac:dyDescent="0.45">
      <c r="A33" s="355" t="s">
        <v>556</v>
      </c>
    </row>
    <row r="34" spans="1:1" ht="15.6" customHeight="1" x14ac:dyDescent="0.45">
      <c r="A34" s="355" t="s">
        <v>555</v>
      </c>
    </row>
    <row r="35" spans="1:1" ht="15.6" customHeight="1" x14ac:dyDescent="0.45">
      <c r="A35" s="355" t="s">
        <v>554</v>
      </c>
    </row>
    <row r="36" spans="1:1" ht="15.6" customHeight="1" x14ac:dyDescent="0.45">
      <c r="A36" s="355" t="s">
        <v>553</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47"/>
  </cols>
  <sheetData>
    <row r="1" spans="1:10" ht="18.75" customHeight="1" x14ac:dyDescent="0.45">
      <c r="A1" s="247" t="s">
        <v>589</v>
      </c>
    </row>
    <row r="2" spans="1:10" ht="18.75" customHeight="1" x14ac:dyDescent="0.45">
      <c r="A2" s="247" t="s">
        <v>588</v>
      </c>
    </row>
    <row r="4" spans="1:10" ht="18.75" customHeight="1" x14ac:dyDescent="0.45">
      <c r="F4" s="1020" t="s">
        <v>587</v>
      </c>
      <c r="G4" s="1020"/>
      <c r="H4" s="1044" t="str">
        <f>IF(チェックシート!$B$5="", "", チェックシート!$B$5)</f>
        <v/>
      </c>
      <c r="I4" s="1045"/>
      <c r="J4" s="1046"/>
    </row>
    <row r="5" spans="1:10" ht="18.75" customHeight="1" x14ac:dyDescent="0.45">
      <c r="F5" s="1020" t="s">
        <v>457</v>
      </c>
      <c r="G5" s="1020"/>
      <c r="H5" s="1044" t="str">
        <f>IF(チェックシート!$B$4="", "", チェックシート!$B$4)</f>
        <v/>
      </c>
      <c r="I5" s="1045"/>
      <c r="J5" s="1046"/>
    </row>
    <row r="6" spans="1:10" ht="18.75" customHeight="1" x14ac:dyDescent="0.45">
      <c r="A6" s="237"/>
      <c r="B6" s="237"/>
      <c r="C6" s="237"/>
      <c r="D6" s="237"/>
      <c r="E6" s="237"/>
      <c r="F6" s="237"/>
      <c r="G6" s="237"/>
      <c r="H6" s="237"/>
      <c r="I6" s="237"/>
    </row>
    <row r="7" spans="1:10" ht="18.75" customHeight="1" x14ac:dyDescent="0.45">
      <c r="A7" s="401" t="s">
        <v>586</v>
      </c>
      <c r="B7" s="400"/>
      <c r="C7" s="400"/>
      <c r="D7" s="400"/>
      <c r="E7" s="400"/>
      <c r="F7" s="400"/>
      <c r="G7" s="400"/>
      <c r="H7" s="400"/>
      <c r="I7" s="400"/>
      <c r="J7" s="399"/>
    </row>
    <row r="8" spans="1:10" ht="18.75" customHeight="1" x14ac:dyDescent="0.45">
      <c r="A8" s="397" t="s">
        <v>585</v>
      </c>
      <c r="B8" s="396"/>
      <c r="C8" s="396"/>
      <c r="D8" s="396"/>
      <c r="E8" s="396"/>
      <c r="F8" s="396"/>
      <c r="G8" s="396"/>
      <c r="H8" s="396"/>
      <c r="I8" s="396"/>
      <c r="J8" s="395"/>
    </row>
    <row r="9" spans="1:10" ht="18.75" customHeight="1" x14ac:dyDescent="0.45">
      <c r="A9" s="402"/>
      <c r="J9" s="315"/>
    </row>
    <row r="10" spans="1:10" ht="18.75" customHeight="1" x14ac:dyDescent="0.45">
      <c r="A10" s="394"/>
      <c r="J10" s="315"/>
    </row>
    <row r="11" spans="1:10" ht="18.75" customHeight="1" x14ac:dyDescent="0.45">
      <c r="A11" s="394"/>
      <c r="J11" s="315"/>
    </row>
    <row r="12" spans="1:10" ht="18.75" customHeight="1" x14ac:dyDescent="0.45">
      <c r="A12" s="394"/>
      <c r="J12" s="315"/>
    </row>
    <row r="13" spans="1:10" ht="18.75" customHeight="1" x14ac:dyDescent="0.45">
      <c r="A13" s="394"/>
      <c r="J13" s="315"/>
    </row>
    <row r="14" spans="1:10" ht="18.75" customHeight="1" x14ac:dyDescent="0.45">
      <c r="A14" s="398"/>
      <c r="B14" s="310"/>
      <c r="C14" s="310"/>
      <c r="D14" s="310"/>
      <c r="E14" s="310"/>
      <c r="F14" s="310"/>
      <c r="G14" s="310"/>
      <c r="H14" s="310"/>
      <c r="I14" s="310"/>
      <c r="J14" s="309"/>
    </row>
    <row r="15" spans="1:10" ht="18.75" customHeight="1" x14ac:dyDescent="0.45">
      <c r="A15" s="401" t="s">
        <v>584</v>
      </c>
      <c r="B15" s="400"/>
      <c r="C15" s="400"/>
      <c r="D15" s="400"/>
      <c r="E15" s="400"/>
      <c r="F15" s="400"/>
      <c r="G15" s="400"/>
      <c r="H15" s="400"/>
      <c r="I15" s="400"/>
      <c r="J15" s="399"/>
    </row>
    <row r="16" spans="1:10" ht="18.75" customHeight="1" x14ac:dyDescent="0.45">
      <c r="A16" s="394"/>
      <c r="J16" s="315"/>
    </row>
    <row r="17" spans="1:10" ht="18.75" customHeight="1" x14ac:dyDescent="0.45">
      <c r="A17" s="394"/>
      <c r="J17" s="315"/>
    </row>
    <row r="18" spans="1:10" ht="18.75" customHeight="1" x14ac:dyDescent="0.45">
      <c r="A18" s="394"/>
      <c r="J18" s="315"/>
    </row>
    <row r="19" spans="1:10" ht="18.75" customHeight="1" x14ac:dyDescent="0.45">
      <c r="A19" s="394"/>
      <c r="J19" s="315"/>
    </row>
    <row r="20" spans="1:10" ht="18.75" customHeight="1" x14ac:dyDescent="0.45">
      <c r="A20" s="394"/>
      <c r="J20" s="315"/>
    </row>
    <row r="21" spans="1:10" ht="18.75" customHeight="1" x14ac:dyDescent="0.45">
      <c r="A21" s="394"/>
      <c r="J21" s="315"/>
    </row>
    <row r="22" spans="1:10" ht="18.75" customHeight="1" x14ac:dyDescent="0.45">
      <c r="A22" s="397" t="s">
        <v>583</v>
      </c>
      <c r="B22" s="396"/>
      <c r="C22" s="396"/>
      <c r="D22" s="396"/>
      <c r="E22" s="396"/>
      <c r="F22" s="396"/>
      <c r="G22" s="396"/>
      <c r="H22" s="396"/>
      <c r="I22" s="396"/>
      <c r="J22" s="395"/>
    </row>
    <row r="23" spans="1:10" ht="18.75" customHeight="1" x14ac:dyDescent="0.45">
      <c r="A23" s="394"/>
      <c r="J23" s="315"/>
    </row>
    <row r="24" spans="1:10" ht="18.75" customHeight="1" x14ac:dyDescent="0.45">
      <c r="A24" s="394"/>
      <c r="J24" s="315"/>
    </row>
    <row r="25" spans="1:10" ht="18.75" customHeight="1" x14ac:dyDescent="0.45">
      <c r="A25" s="394"/>
      <c r="J25" s="315"/>
    </row>
    <row r="26" spans="1:10" ht="18.75" customHeight="1" x14ac:dyDescent="0.45">
      <c r="A26" s="394"/>
      <c r="J26" s="315"/>
    </row>
    <row r="27" spans="1:10" ht="18.75" customHeight="1" x14ac:dyDescent="0.45">
      <c r="A27" s="394"/>
      <c r="J27" s="315"/>
    </row>
    <row r="28" spans="1:10" ht="18.75" customHeight="1" x14ac:dyDescent="0.45">
      <c r="A28" s="398"/>
      <c r="B28" s="310"/>
      <c r="C28" s="310"/>
      <c r="D28" s="310"/>
      <c r="E28" s="310"/>
      <c r="F28" s="310"/>
      <c r="G28" s="310"/>
      <c r="H28" s="310"/>
      <c r="I28" s="310"/>
      <c r="J28" s="309"/>
    </row>
    <row r="29" spans="1:10" ht="18.75" customHeight="1" x14ac:dyDescent="0.45">
      <c r="A29" s="397" t="s">
        <v>582</v>
      </c>
      <c r="B29" s="396"/>
      <c r="C29" s="396"/>
      <c r="D29" s="396"/>
      <c r="E29" s="396"/>
      <c r="F29" s="396"/>
      <c r="G29" s="396"/>
      <c r="H29" s="396"/>
      <c r="I29" s="396"/>
      <c r="J29" s="395"/>
    </row>
    <row r="30" spans="1:10" ht="18.75" customHeight="1" x14ac:dyDescent="0.45">
      <c r="A30" s="394"/>
      <c r="J30" s="315"/>
    </row>
    <row r="31" spans="1:10" ht="18.75" customHeight="1" x14ac:dyDescent="0.45">
      <c r="A31" s="394"/>
      <c r="J31" s="315"/>
    </row>
    <row r="32" spans="1:10" ht="18.75" customHeight="1" x14ac:dyDescent="0.45">
      <c r="A32" s="394"/>
      <c r="J32" s="315"/>
    </row>
    <row r="33" spans="1:10" ht="18.75" customHeight="1" x14ac:dyDescent="0.45">
      <c r="A33" s="394"/>
      <c r="J33" s="315"/>
    </row>
    <row r="34" spans="1:10" ht="18.75" customHeight="1" x14ac:dyDescent="0.45">
      <c r="A34" s="393"/>
      <c r="B34" s="310"/>
      <c r="C34" s="310"/>
      <c r="D34" s="310"/>
      <c r="E34" s="310"/>
      <c r="F34" s="310"/>
      <c r="G34" s="310"/>
      <c r="H34" s="310"/>
      <c r="I34" s="310"/>
      <c r="J34" s="309"/>
    </row>
    <row r="35" spans="1:10" ht="18.75" customHeight="1" x14ac:dyDescent="0.45">
      <c r="A35" s="247" t="s">
        <v>581</v>
      </c>
    </row>
    <row r="36" spans="1:10" ht="18.75" customHeight="1" x14ac:dyDescent="0.45">
      <c r="A36" s="247" t="s">
        <v>580</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47"/>
  </cols>
  <sheetData>
    <row r="1" spans="1:10" ht="17.25" customHeight="1" x14ac:dyDescent="0.45">
      <c r="A1" s="247" t="s">
        <v>609</v>
      </c>
    </row>
    <row r="2" spans="1:10" ht="17.25" customHeight="1" x14ac:dyDescent="0.45">
      <c r="A2" s="247" t="s">
        <v>608</v>
      </c>
    </row>
    <row r="3" spans="1:10" ht="17.25" customHeight="1" x14ac:dyDescent="0.45">
      <c r="A3" s="418" t="s">
        <v>607</v>
      </c>
    </row>
    <row r="4" spans="1:10" ht="17.25" customHeight="1" x14ac:dyDescent="0.45">
      <c r="F4" s="1047" t="s">
        <v>587</v>
      </c>
      <c r="G4" s="1048"/>
      <c r="H4" s="1044" t="str">
        <f>IF(チェックシート!$B$5="", "", チェックシート!$B$5)</f>
        <v/>
      </c>
      <c r="I4" s="1045"/>
      <c r="J4" s="1046"/>
    </row>
    <row r="5" spans="1:10" ht="17.25" customHeight="1" x14ac:dyDescent="0.45">
      <c r="F5" s="1049" t="s">
        <v>457</v>
      </c>
      <c r="G5" s="1050"/>
      <c r="H5" s="1044" t="str">
        <f>IF(チェックシート!$B$4="", "", チェックシート!$B$4)</f>
        <v/>
      </c>
      <c r="I5" s="1045"/>
      <c r="J5" s="1046"/>
    </row>
    <row r="7" spans="1:10" ht="17.25" customHeight="1" x14ac:dyDescent="0.45">
      <c r="A7" s="403" t="s">
        <v>606</v>
      </c>
      <c r="B7" s="400"/>
      <c r="C7" s="400"/>
      <c r="D7" s="400"/>
      <c r="E7" s="400"/>
      <c r="F7" s="400"/>
      <c r="G7" s="400"/>
      <c r="H7" s="400"/>
      <c r="I7" s="400"/>
      <c r="J7" s="417" t="s">
        <v>605</v>
      </c>
    </row>
    <row r="8" spans="1:10" ht="17.25" customHeight="1" x14ac:dyDescent="0.45">
      <c r="A8" s="416"/>
      <c r="J8" s="415"/>
    </row>
    <row r="9" spans="1:10" ht="17.25" customHeight="1" x14ac:dyDescent="0.45">
      <c r="A9" s="316"/>
      <c r="B9" s="407"/>
      <c r="C9" s="406" t="s">
        <v>604</v>
      </c>
      <c r="D9" s="405"/>
      <c r="E9" s="404"/>
      <c r="J9" s="315"/>
    </row>
    <row r="10" spans="1:10" ht="17.25" customHeight="1" x14ac:dyDescent="0.45">
      <c r="A10" s="316"/>
      <c r="B10" s="407"/>
      <c r="C10" s="406" t="s">
        <v>603</v>
      </c>
      <c r="D10" s="405"/>
      <c r="E10" s="404"/>
      <c r="J10" s="315"/>
    </row>
    <row r="11" spans="1:10" ht="17.25" customHeight="1" x14ac:dyDescent="0.45">
      <c r="A11" s="316"/>
      <c r="B11" s="407"/>
      <c r="C11" s="406" t="s">
        <v>602</v>
      </c>
      <c r="D11" s="405"/>
      <c r="E11" s="404"/>
      <c r="J11" s="315"/>
    </row>
    <row r="12" spans="1:10" ht="17.25" customHeight="1" x14ac:dyDescent="0.45">
      <c r="A12" s="316"/>
      <c r="B12" s="407"/>
      <c r="C12" s="406" t="s">
        <v>601</v>
      </c>
      <c r="D12" s="405"/>
      <c r="E12" s="404"/>
      <c r="J12" s="315"/>
    </row>
    <row r="13" spans="1:10" ht="17.25" customHeight="1" x14ac:dyDescent="0.45">
      <c r="A13" s="316"/>
      <c r="B13" s="407"/>
      <c r="C13" s="406" t="s">
        <v>600</v>
      </c>
      <c r="D13" s="405"/>
      <c r="E13" s="404"/>
      <c r="J13" s="315"/>
    </row>
    <row r="14" spans="1:10" ht="17.25" customHeight="1" x14ac:dyDescent="0.45">
      <c r="A14" s="316"/>
      <c r="J14" s="315"/>
    </row>
    <row r="15" spans="1:10" ht="17.25" customHeight="1" x14ac:dyDescent="0.45">
      <c r="A15" s="414" t="s">
        <v>599</v>
      </c>
      <c r="B15" s="413"/>
      <c r="C15" s="413"/>
      <c r="D15" s="413"/>
      <c r="E15" s="413"/>
      <c r="F15" s="413"/>
      <c r="G15" s="413"/>
      <c r="H15" s="413"/>
      <c r="I15" s="413"/>
      <c r="J15" s="412"/>
    </row>
    <row r="16" spans="1:10" ht="17.25" customHeight="1" x14ac:dyDescent="0.45">
      <c r="A16" s="316"/>
      <c r="J16" s="315"/>
    </row>
    <row r="17" spans="1:10" ht="17.25" customHeight="1" x14ac:dyDescent="0.45">
      <c r="A17" s="316"/>
      <c r="J17" s="315"/>
    </row>
    <row r="18" spans="1:10" ht="17.25" customHeight="1" x14ac:dyDescent="0.45">
      <c r="A18" s="316"/>
      <c r="J18" s="315"/>
    </row>
    <row r="19" spans="1:10" ht="17.25" customHeight="1" x14ac:dyDescent="0.45">
      <c r="A19" s="316"/>
      <c r="J19" s="315"/>
    </row>
    <row r="20" spans="1:10" ht="17.25" customHeight="1" x14ac:dyDescent="0.45">
      <c r="A20" s="411"/>
      <c r="B20" s="410"/>
      <c r="C20" s="410"/>
      <c r="D20" s="410"/>
      <c r="E20" s="410"/>
      <c r="F20" s="410"/>
      <c r="G20" s="410"/>
      <c r="H20" s="410"/>
      <c r="I20" s="410"/>
      <c r="J20" s="409"/>
    </row>
    <row r="21" spans="1:10" ht="17.25" customHeight="1" x14ac:dyDescent="0.45">
      <c r="A21" s="408" t="s">
        <v>598</v>
      </c>
      <c r="B21" s="396"/>
      <c r="C21" s="396"/>
      <c r="D21" s="396"/>
      <c r="E21" s="396"/>
      <c r="F21" s="396"/>
      <c r="G21" s="396"/>
      <c r="H21" s="396"/>
      <c r="I21" s="396"/>
      <c r="J21" s="395"/>
    </row>
    <row r="22" spans="1:10" ht="17.25" customHeight="1" x14ac:dyDescent="0.45">
      <c r="A22" s="316" t="s">
        <v>597</v>
      </c>
      <c r="J22" s="315"/>
    </row>
    <row r="23" spans="1:10" ht="17.25" customHeight="1" x14ac:dyDescent="0.45">
      <c r="A23" s="316"/>
      <c r="B23" s="407"/>
      <c r="C23" s="406" t="s">
        <v>596</v>
      </c>
      <c r="D23" s="405"/>
      <c r="E23" s="404"/>
      <c r="J23" s="315"/>
    </row>
    <row r="24" spans="1:10" ht="17.25" customHeight="1" x14ac:dyDescent="0.45">
      <c r="A24" s="316"/>
      <c r="B24" s="407"/>
      <c r="C24" s="406" t="s">
        <v>595</v>
      </c>
      <c r="D24" s="405"/>
      <c r="E24" s="404"/>
      <c r="J24" s="315"/>
    </row>
    <row r="25" spans="1:10" ht="17.25" customHeight="1" x14ac:dyDescent="0.45">
      <c r="A25" s="316"/>
      <c r="J25" s="315"/>
    </row>
    <row r="26" spans="1:10" ht="17.25" customHeight="1" x14ac:dyDescent="0.45">
      <c r="A26" s="316" t="s">
        <v>594</v>
      </c>
      <c r="J26" s="315"/>
    </row>
    <row r="27" spans="1:10" ht="17.25" customHeight="1" x14ac:dyDescent="0.45">
      <c r="A27" s="316"/>
      <c r="J27" s="315"/>
    </row>
    <row r="28" spans="1:10" ht="17.25" customHeight="1" x14ac:dyDescent="0.45">
      <c r="A28" s="316"/>
      <c r="J28" s="315"/>
    </row>
    <row r="29" spans="1:10" ht="17.25" customHeight="1" x14ac:dyDescent="0.45">
      <c r="A29" s="316"/>
      <c r="J29" s="315"/>
    </row>
    <row r="30" spans="1:10" ht="17.25" customHeight="1" x14ac:dyDescent="0.45">
      <c r="A30" s="316"/>
      <c r="J30" s="315"/>
    </row>
    <row r="31" spans="1:10" ht="17.25" customHeight="1" x14ac:dyDescent="0.45">
      <c r="A31" s="316"/>
      <c r="J31" s="315"/>
    </row>
    <row r="32" spans="1:10" ht="17.25" customHeight="1" x14ac:dyDescent="0.45">
      <c r="A32" s="316"/>
      <c r="J32" s="315"/>
    </row>
    <row r="33" spans="1:10" ht="17.25" customHeight="1" x14ac:dyDescent="0.45">
      <c r="A33" s="316" t="s">
        <v>593</v>
      </c>
      <c r="J33" s="315"/>
    </row>
    <row r="34" spans="1:10" ht="17.25" customHeight="1" x14ac:dyDescent="0.45">
      <c r="A34" s="316"/>
      <c r="J34" s="315"/>
    </row>
    <row r="35" spans="1:10" ht="17.25" customHeight="1" x14ac:dyDescent="0.45">
      <c r="A35" s="316"/>
      <c r="J35" s="315"/>
    </row>
    <row r="36" spans="1:10" ht="17.25" customHeight="1" x14ac:dyDescent="0.45">
      <c r="A36" s="316"/>
      <c r="J36" s="315"/>
    </row>
    <row r="37" spans="1:10" ht="17.25" customHeight="1" x14ac:dyDescent="0.45">
      <c r="A37" s="316"/>
      <c r="J37" s="315"/>
    </row>
    <row r="38" spans="1:10" ht="17.25" customHeight="1" x14ac:dyDescent="0.45">
      <c r="A38" s="316"/>
      <c r="J38" s="315"/>
    </row>
    <row r="39" spans="1:10" ht="17.25" customHeight="1" x14ac:dyDescent="0.45">
      <c r="A39" s="393"/>
      <c r="B39" s="310"/>
      <c r="C39" s="310"/>
      <c r="D39" s="310"/>
      <c r="E39" s="310"/>
      <c r="F39" s="310"/>
      <c r="G39" s="310"/>
      <c r="H39" s="310"/>
      <c r="I39" s="310"/>
      <c r="J39" s="309"/>
    </row>
    <row r="40" spans="1:10" ht="17.25" customHeight="1" x14ac:dyDescent="0.45">
      <c r="A40" s="237" t="s">
        <v>592</v>
      </c>
      <c r="B40" s="1051" t="s">
        <v>591</v>
      </c>
      <c r="C40" s="1051"/>
      <c r="D40" s="1051"/>
      <c r="E40" s="1051"/>
      <c r="F40" s="1051"/>
      <c r="G40" s="1051"/>
      <c r="H40" s="1051"/>
      <c r="I40" s="1051"/>
      <c r="J40" s="1051"/>
    </row>
    <row r="41" spans="1:10" ht="17.25" customHeight="1" x14ac:dyDescent="0.45">
      <c r="B41" s="1051"/>
      <c r="C41" s="1051"/>
      <c r="D41" s="1051"/>
      <c r="E41" s="1051"/>
      <c r="F41" s="1051"/>
      <c r="G41" s="1051"/>
      <c r="H41" s="1051"/>
      <c r="I41" s="1051"/>
      <c r="J41" s="1051"/>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419" bestFit="1" customWidth="1"/>
    <col min="3" max="14" width="7.8984375" style="419" customWidth="1"/>
    <col min="15" max="16384" width="8.69921875" style="419"/>
  </cols>
  <sheetData>
    <row r="1" spans="1:9" ht="15.75" customHeight="1" x14ac:dyDescent="0.45">
      <c r="A1" s="435" t="s">
        <v>610</v>
      </c>
      <c r="B1" s="435"/>
      <c r="C1" s="435"/>
      <c r="D1" s="435"/>
      <c r="E1" s="435"/>
    </row>
    <row r="2" spans="1:9" ht="15.75" customHeight="1" x14ac:dyDescent="0.45">
      <c r="A2" s="1109" t="s">
        <v>648</v>
      </c>
      <c r="B2" s="1109"/>
      <c r="C2" s="1109"/>
      <c r="D2" s="1109"/>
      <c r="E2" s="1109"/>
      <c r="F2" s="1109"/>
      <c r="G2" s="1109"/>
      <c r="H2" s="1109"/>
      <c r="I2" s="1109"/>
    </row>
    <row r="3" spans="1:9" ht="15.75" customHeight="1" x14ac:dyDescent="0.45">
      <c r="A3" s="423"/>
      <c r="D3" s="434"/>
      <c r="G3" s="1110" t="s">
        <v>647</v>
      </c>
      <c r="H3" s="1110"/>
      <c r="I3" s="1110"/>
    </row>
    <row r="4" spans="1:9" ht="15.75" customHeight="1" x14ac:dyDescent="0.45">
      <c r="A4" s="1112" t="s">
        <v>646</v>
      </c>
      <c r="B4" s="1112"/>
    </row>
    <row r="5" spans="1:9" ht="15.75" customHeight="1" x14ac:dyDescent="0.45">
      <c r="A5" s="423"/>
      <c r="D5" s="1113" t="s">
        <v>645</v>
      </c>
      <c r="E5" s="1113"/>
      <c r="F5" s="1096" t="str">
        <f>IF(指定申請書!$K$7="", "", 指定申請書!$K$7)</f>
        <v/>
      </c>
      <c r="G5" s="1096"/>
      <c r="H5" s="1096"/>
      <c r="I5" s="1096"/>
    </row>
    <row r="6" spans="1:9" ht="15.75" customHeight="1" x14ac:dyDescent="0.45">
      <c r="A6" s="423"/>
      <c r="D6" s="433"/>
      <c r="E6" s="433"/>
      <c r="F6" s="1096" t="str">
        <f>IF(指定申請書!$K$8="", "", 指定申請書!$K$8)</f>
        <v/>
      </c>
      <c r="G6" s="1096"/>
      <c r="H6" s="1096"/>
      <c r="I6" s="1096"/>
    </row>
    <row r="7" spans="1:9" ht="15.75" customHeight="1" x14ac:dyDescent="0.45">
      <c r="A7" s="423"/>
      <c r="D7" s="1113" t="s">
        <v>644</v>
      </c>
      <c r="E7" s="1113"/>
      <c r="F7" s="1096" t="str">
        <f>IF(指定申請書!$K$9="", "", 指定申請書!$K$9)</f>
        <v/>
      </c>
      <c r="G7" s="1096"/>
      <c r="H7" s="1096"/>
      <c r="I7" s="1096"/>
    </row>
    <row r="8" spans="1:9" ht="15.75" customHeight="1" x14ac:dyDescent="0.45">
      <c r="A8" s="423"/>
      <c r="D8" s="1113" t="s">
        <v>643</v>
      </c>
      <c r="E8" s="1113"/>
      <c r="F8" s="1096" t="str">
        <f>IF(指定申請書!$K$10="", "", 指定申請書!$K$10)</f>
        <v/>
      </c>
      <c r="G8" s="1096"/>
      <c r="H8" s="1096"/>
      <c r="I8" s="1096"/>
    </row>
    <row r="9" spans="1:9" ht="15.75" customHeight="1" x14ac:dyDescent="0.45">
      <c r="A9" s="423"/>
      <c r="D9" s="433"/>
      <c r="E9" s="433"/>
    </row>
    <row r="10" spans="1:9" ht="15.75" customHeight="1" x14ac:dyDescent="0.45">
      <c r="A10" s="1100" t="s">
        <v>642</v>
      </c>
      <c r="B10" s="1100"/>
      <c r="C10" s="1100"/>
      <c r="D10" s="1100"/>
      <c r="E10" s="1100"/>
      <c r="F10" s="1100"/>
      <c r="G10" s="1100"/>
      <c r="H10" s="1100"/>
      <c r="I10" s="1100"/>
    </row>
    <row r="11" spans="1:9" ht="15.75" customHeight="1" x14ac:dyDescent="0.45">
      <c r="A11" s="1100"/>
      <c r="B11" s="1100"/>
      <c r="C11" s="1100"/>
      <c r="D11" s="1100"/>
      <c r="E11" s="1100"/>
      <c r="F11" s="1100"/>
      <c r="G11" s="1100"/>
      <c r="H11" s="1100"/>
      <c r="I11" s="1100"/>
    </row>
    <row r="12" spans="1:9" ht="15.75" customHeight="1" x14ac:dyDescent="0.45">
      <c r="A12" s="432"/>
      <c r="B12" s="432"/>
      <c r="C12" s="432"/>
      <c r="D12" s="432"/>
      <c r="E12" s="432"/>
      <c r="F12" s="432"/>
      <c r="G12" s="432"/>
      <c r="H12" s="432"/>
      <c r="I12" s="432"/>
    </row>
    <row r="13" spans="1:9" ht="15.75" customHeight="1" x14ac:dyDescent="0.45">
      <c r="A13" s="1101" t="s">
        <v>641</v>
      </c>
      <c r="B13" s="1101"/>
      <c r="C13" s="1101"/>
      <c r="D13" s="1101"/>
      <c r="E13" s="1101"/>
      <c r="F13" s="1101"/>
      <c r="G13" s="1101"/>
      <c r="H13" s="1101"/>
      <c r="I13" s="1101"/>
    </row>
    <row r="14" spans="1:9" ht="15.75" customHeight="1" thickBot="1" x14ac:dyDescent="0.5"/>
    <row r="15" spans="1:9" ht="15.75" customHeight="1" x14ac:dyDescent="0.45">
      <c r="A15" s="1111" t="s">
        <v>640</v>
      </c>
      <c r="B15" s="425" t="s">
        <v>620</v>
      </c>
      <c r="C15" s="1084" t="s">
        <v>639</v>
      </c>
      <c r="D15" s="1085"/>
      <c r="E15" s="1085"/>
      <c r="F15" s="1085"/>
      <c r="G15" s="1085"/>
      <c r="H15" s="1085"/>
      <c r="I15" s="1086"/>
    </row>
    <row r="16" spans="1:9" ht="15.75" customHeight="1" x14ac:dyDescent="0.45">
      <c r="A16" s="1073"/>
      <c r="B16" s="424" t="s">
        <v>638</v>
      </c>
      <c r="C16" s="1074" t="str">
        <f>IF(チェックシート!$B$5="", "", チェックシート!$B$5)</f>
        <v/>
      </c>
      <c r="D16" s="1075"/>
      <c r="E16" s="1075"/>
      <c r="F16" s="1075"/>
      <c r="G16" s="1075"/>
      <c r="H16" s="1075"/>
      <c r="I16" s="1076"/>
    </row>
    <row r="17" spans="1:9" ht="15.75" customHeight="1" x14ac:dyDescent="0.45">
      <c r="A17" s="1071" t="s">
        <v>637</v>
      </c>
      <c r="B17" s="424" t="s">
        <v>636</v>
      </c>
      <c r="C17" s="1074"/>
      <c r="D17" s="1075"/>
      <c r="E17" s="1075"/>
      <c r="F17" s="1075"/>
      <c r="G17" s="1075"/>
      <c r="H17" s="1075"/>
      <c r="I17" s="1076"/>
    </row>
    <row r="18" spans="1:9" ht="15.75" customHeight="1" x14ac:dyDescent="0.45">
      <c r="A18" s="1073"/>
      <c r="B18" s="431" t="s">
        <v>635</v>
      </c>
      <c r="C18" s="1074"/>
      <c r="D18" s="1075"/>
      <c r="E18" s="1075"/>
      <c r="F18" s="1075"/>
      <c r="G18" s="1075"/>
      <c r="H18" s="1075"/>
      <c r="I18" s="1076"/>
    </row>
    <row r="19" spans="1:9" ht="15.75" customHeight="1" thickBot="1" x14ac:dyDescent="0.5">
      <c r="A19" s="1094" t="s">
        <v>634</v>
      </c>
      <c r="B19" s="1095"/>
      <c r="C19" s="1091" t="s">
        <v>625</v>
      </c>
      <c r="D19" s="1092"/>
      <c r="E19" s="1092"/>
      <c r="F19" s="1092"/>
      <c r="G19" s="1092"/>
      <c r="H19" s="1092"/>
      <c r="I19" s="1093"/>
    </row>
    <row r="20" spans="1:9" ht="15.75" customHeight="1" x14ac:dyDescent="0.45">
      <c r="A20" s="1108" t="s">
        <v>633</v>
      </c>
      <c r="B20" s="1104"/>
      <c r="C20" s="1102" t="s">
        <v>632</v>
      </c>
      <c r="D20" s="1103"/>
      <c r="E20" s="1103"/>
      <c r="F20" s="1103"/>
      <c r="G20" s="1104"/>
      <c r="H20" s="1103" t="s">
        <v>631</v>
      </c>
      <c r="I20" s="1105"/>
    </row>
    <row r="21" spans="1:9" ht="15.75" customHeight="1" x14ac:dyDescent="0.45">
      <c r="A21" s="1077"/>
      <c r="B21" s="1078"/>
      <c r="C21" s="1074"/>
      <c r="D21" s="1075"/>
      <c r="E21" s="1075"/>
      <c r="F21" s="1075"/>
      <c r="G21" s="1078"/>
      <c r="H21" s="430"/>
      <c r="I21" s="429" t="s">
        <v>629</v>
      </c>
    </row>
    <row r="22" spans="1:9" ht="15.75" customHeight="1" x14ac:dyDescent="0.45">
      <c r="A22" s="1077"/>
      <c r="B22" s="1078"/>
      <c r="C22" s="1074"/>
      <c r="D22" s="1075"/>
      <c r="E22" s="1075"/>
      <c r="F22" s="1075"/>
      <c r="G22" s="1078"/>
      <c r="H22" s="430"/>
      <c r="I22" s="429" t="s">
        <v>629</v>
      </c>
    </row>
    <row r="23" spans="1:9" ht="15.75" customHeight="1" x14ac:dyDescent="0.45">
      <c r="A23" s="1077"/>
      <c r="B23" s="1078"/>
      <c r="C23" s="1074"/>
      <c r="D23" s="1075"/>
      <c r="E23" s="1075"/>
      <c r="F23" s="1075"/>
      <c r="G23" s="1078"/>
      <c r="H23" s="430"/>
      <c r="I23" s="429" t="s">
        <v>629</v>
      </c>
    </row>
    <row r="24" spans="1:9" ht="15.75" customHeight="1" x14ac:dyDescent="0.45">
      <c r="A24" s="1077"/>
      <c r="B24" s="1078"/>
      <c r="C24" s="1074"/>
      <c r="D24" s="1075"/>
      <c r="E24" s="1075"/>
      <c r="F24" s="1075"/>
      <c r="G24" s="1078"/>
      <c r="H24" s="430"/>
      <c r="I24" s="429" t="s">
        <v>629</v>
      </c>
    </row>
    <row r="25" spans="1:9" ht="15.75" customHeight="1" thickBot="1" x14ac:dyDescent="0.5">
      <c r="A25" s="1097"/>
      <c r="B25" s="1098"/>
      <c r="C25" s="1098"/>
      <c r="D25" s="1098"/>
      <c r="E25" s="1098"/>
      <c r="F25" s="1099"/>
      <c r="G25" s="428" t="s">
        <v>630</v>
      </c>
      <c r="H25" s="427"/>
      <c r="I25" s="426" t="s">
        <v>629</v>
      </c>
    </row>
    <row r="26" spans="1:9" ht="15.75" customHeight="1" x14ac:dyDescent="0.45">
      <c r="A26" s="1106" t="s">
        <v>628</v>
      </c>
      <c r="B26" s="425" t="s">
        <v>627</v>
      </c>
      <c r="C26" s="1084"/>
      <c r="D26" s="1085"/>
      <c r="E26" s="1085"/>
      <c r="F26" s="1085"/>
      <c r="G26" s="1085"/>
      <c r="H26" s="1085"/>
      <c r="I26" s="1086"/>
    </row>
    <row r="27" spans="1:9" ht="15.75" customHeight="1" x14ac:dyDescent="0.45">
      <c r="A27" s="1107"/>
      <c r="B27" s="424" t="s">
        <v>626</v>
      </c>
      <c r="C27" s="1074" t="s">
        <v>625</v>
      </c>
      <c r="D27" s="1075"/>
      <c r="E27" s="1075"/>
      <c r="F27" s="1075"/>
      <c r="G27" s="1075"/>
      <c r="H27" s="1075"/>
      <c r="I27" s="1076"/>
    </row>
    <row r="28" spans="1:9" ht="15.75" customHeight="1" x14ac:dyDescent="0.45">
      <c r="A28" s="1071" t="s">
        <v>624</v>
      </c>
      <c r="B28" s="1090"/>
      <c r="C28" s="1087"/>
      <c r="D28" s="1088"/>
      <c r="E28" s="1088"/>
      <c r="F28" s="1088"/>
      <c r="G28" s="1088"/>
      <c r="H28" s="1088"/>
      <c r="I28" s="1089"/>
    </row>
    <row r="29" spans="1:9" ht="15.75" customHeight="1" x14ac:dyDescent="0.45">
      <c r="A29" s="1082" t="s">
        <v>623</v>
      </c>
      <c r="B29" s="1083"/>
      <c r="C29" s="1079"/>
      <c r="D29" s="1080"/>
      <c r="E29" s="1080"/>
      <c r="F29" s="1080"/>
      <c r="G29" s="1080"/>
      <c r="H29" s="1080"/>
      <c r="I29" s="1081"/>
    </row>
    <row r="30" spans="1:9" ht="15.75" customHeight="1" x14ac:dyDescent="0.45">
      <c r="A30" s="1071" t="s">
        <v>622</v>
      </c>
      <c r="B30" s="424" t="s">
        <v>621</v>
      </c>
      <c r="C30" s="1074"/>
      <c r="D30" s="1075"/>
      <c r="E30" s="1075"/>
      <c r="F30" s="1075"/>
      <c r="G30" s="1075"/>
      <c r="H30" s="1075"/>
      <c r="I30" s="1076"/>
    </row>
    <row r="31" spans="1:9" ht="15.75" customHeight="1" x14ac:dyDescent="0.45">
      <c r="A31" s="1072"/>
      <c r="B31" s="424" t="s">
        <v>620</v>
      </c>
      <c r="C31" s="1074"/>
      <c r="D31" s="1075"/>
      <c r="E31" s="1075"/>
      <c r="F31" s="1075"/>
      <c r="G31" s="1075"/>
      <c r="H31" s="1075"/>
      <c r="I31" s="1076"/>
    </row>
    <row r="32" spans="1:9" ht="15.75" customHeight="1" x14ac:dyDescent="0.45">
      <c r="A32" s="1072"/>
      <c r="B32" s="424" t="s">
        <v>590</v>
      </c>
      <c r="C32" s="1074"/>
      <c r="D32" s="1075"/>
      <c r="E32" s="1075"/>
      <c r="F32" s="1075"/>
      <c r="G32" s="1075"/>
      <c r="H32" s="1075"/>
      <c r="I32" s="1076"/>
    </row>
    <row r="33" spans="1:9" ht="15.75" customHeight="1" x14ac:dyDescent="0.45">
      <c r="A33" s="1073"/>
      <c r="B33" s="424" t="s">
        <v>619</v>
      </c>
      <c r="C33" s="1062"/>
      <c r="D33" s="1063"/>
      <c r="E33" s="1063"/>
      <c r="F33" s="1063"/>
      <c r="G33" s="1063"/>
      <c r="H33" s="1064" t="s">
        <v>618</v>
      </c>
      <c r="I33" s="1065"/>
    </row>
    <row r="34" spans="1:9" ht="15.75" customHeight="1" thickBot="1" x14ac:dyDescent="0.5">
      <c r="A34" s="1069" t="s">
        <v>617</v>
      </c>
      <c r="B34" s="1070"/>
      <c r="C34" s="1055"/>
      <c r="D34" s="1056"/>
      <c r="E34" s="1056"/>
      <c r="F34" s="1056"/>
      <c r="G34" s="1056"/>
      <c r="H34" s="1056"/>
      <c r="I34" s="1057"/>
    </row>
    <row r="35" spans="1:9" ht="15.75" customHeight="1" x14ac:dyDescent="0.45">
      <c r="A35" s="423"/>
      <c r="B35" s="423"/>
      <c r="C35" s="423"/>
      <c r="D35" s="423"/>
      <c r="E35" s="423"/>
    </row>
    <row r="36" spans="1:9" ht="15.75" customHeight="1" x14ac:dyDescent="0.45">
      <c r="A36" s="1058" t="s">
        <v>616</v>
      </c>
      <c r="B36" s="1058"/>
      <c r="C36" s="1058"/>
      <c r="D36" s="1058"/>
      <c r="E36" s="1058"/>
      <c r="F36" s="1058"/>
      <c r="G36" s="1058"/>
      <c r="H36" s="1058"/>
      <c r="I36" s="1058"/>
    </row>
    <row r="37" spans="1:9" ht="15.75" customHeight="1" x14ac:dyDescent="0.45">
      <c r="A37" s="1058"/>
      <c r="B37" s="1058"/>
      <c r="C37" s="1058"/>
      <c r="D37" s="1058"/>
      <c r="E37" s="1058"/>
      <c r="F37" s="1058"/>
      <c r="G37" s="1058"/>
      <c r="H37" s="1058"/>
      <c r="I37" s="1058"/>
    </row>
    <row r="38" spans="1:9" ht="15.75" customHeight="1" x14ac:dyDescent="0.45">
      <c r="A38" s="422"/>
      <c r="B38" s="422"/>
      <c r="C38" s="422"/>
      <c r="D38" s="422"/>
      <c r="E38" s="422"/>
      <c r="F38" s="422"/>
      <c r="G38" s="422"/>
      <c r="H38" s="422"/>
      <c r="I38" s="422"/>
    </row>
    <row r="39" spans="1:9" ht="15.75" customHeight="1" x14ac:dyDescent="0.45">
      <c r="A39" s="1059" t="s">
        <v>615</v>
      </c>
      <c r="B39" s="1060"/>
      <c r="C39" s="1060"/>
      <c r="D39" s="1060"/>
      <c r="E39" s="1060"/>
      <c r="F39" s="1060"/>
      <c r="G39" s="1060"/>
      <c r="H39" s="1060"/>
      <c r="I39" s="1061"/>
    </row>
    <row r="40" spans="1:9" ht="15.75" customHeight="1" x14ac:dyDescent="0.45">
      <c r="A40" s="421"/>
      <c r="I40" s="420"/>
    </row>
    <row r="41" spans="1:9" ht="15.75" customHeight="1" x14ac:dyDescent="0.45">
      <c r="A41" s="1066" t="s">
        <v>614</v>
      </c>
      <c r="B41" s="1067"/>
      <c r="C41" s="1067"/>
      <c r="D41" s="1067"/>
      <c r="E41" s="1067"/>
      <c r="F41" s="1067"/>
      <c r="G41" s="1067"/>
      <c r="H41" s="1067"/>
      <c r="I41" s="1068"/>
    </row>
    <row r="42" spans="1:9" ht="24.75" customHeight="1" x14ac:dyDescent="0.45">
      <c r="A42" s="1066" t="s">
        <v>613</v>
      </c>
      <c r="B42" s="1067"/>
      <c r="C42" s="1067"/>
      <c r="D42" s="1067"/>
      <c r="E42" s="1067"/>
      <c r="F42" s="1067"/>
      <c r="G42" s="1067"/>
      <c r="H42" s="1067"/>
      <c r="I42" s="1068"/>
    </row>
    <row r="43" spans="1:9" ht="36" customHeight="1" x14ac:dyDescent="0.45">
      <c r="A43" s="1066" t="s">
        <v>612</v>
      </c>
      <c r="B43" s="1067"/>
      <c r="C43" s="1067"/>
      <c r="D43" s="1067"/>
      <c r="E43" s="1067"/>
      <c r="F43" s="1067"/>
      <c r="G43" s="1067"/>
      <c r="H43" s="1067"/>
      <c r="I43" s="1068"/>
    </row>
    <row r="44" spans="1:9" ht="15.75" customHeight="1" x14ac:dyDescent="0.45">
      <c r="A44" s="1052" t="s">
        <v>611</v>
      </c>
      <c r="B44" s="1053"/>
      <c r="C44" s="1053"/>
      <c r="D44" s="1053"/>
      <c r="E44" s="1053"/>
      <c r="F44" s="1053"/>
      <c r="G44" s="1053"/>
      <c r="H44" s="1053"/>
      <c r="I44" s="1054"/>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208</v>
      </c>
    </row>
    <row r="2" spans="1:20" ht="12.75" customHeight="1" x14ac:dyDescent="0.45">
      <c r="L2" s="58" t="s">
        <v>207</v>
      </c>
    </row>
    <row r="3" spans="1:20" ht="12.75" customHeight="1" thickBot="1" x14ac:dyDescent="0.5">
      <c r="A3" s="868"/>
      <c r="B3" s="57"/>
      <c r="C3" s="57"/>
      <c r="D3" s="57"/>
      <c r="E3" s="57"/>
      <c r="F3" s="57"/>
      <c r="G3" s="57"/>
      <c r="H3" s="57"/>
      <c r="I3" s="810"/>
    </row>
    <row r="4" spans="1:20" ht="12.75" customHeight="1" thickBot="1" x14ac:dyDescent="0.5">
      <c r="A4" s="868"/>
      <c r="B4" s="57"/>
      <c r="C4" s="57"/>
      <c r="D4" s="57"/>
      <c r="E4" s="57"/>
      <c r="F4" s="57"/>
      <c r="G4" s="57"/>
      <c r="H4" s="57"/>
      <c r="I4" s="810"/>
      <c r="N4" s="869" t="s">
        <v>206</v>
      </c>
      <c r="O4" s="870"/>
      <c r="P4" s="871"/>
      <c r="Q4" s="871"/>
      <c r="R4" s="871"/>
      <c r="S4" s="871"/>
      <c r="T4" s="872"/>
    </row>
    <row r="5" spans="1:20" ht="12.75" customHeight="1" thickBot="1" x14ac:dyDescent="0.25">
      <c r="B5" s="56"/>
      <c r="C5" s="55"/>
      <c r="D5" s="55"/>
      <c r="E5" s="55"/>
      <c r="F5" s="55"/>
      <c r="G5" s="55"/>
      <c r="H5" s="55"/>
    </row>
    <row r="6" spans="1:20" ht="12.75" customHeight="1" x14ac:dyDescent="0.2">
      <c r="A6" s="54"/>
      <c r="B6" s="873" t="s">
        <v>192</v>
      </c>
      <c r="C6" s="874"/>
      <c r="D6" s="875"/>
      <c r="E6" s="876"/>
      <c r="F6" s="876"/>
      <c r="G6" s="876"/>
      <c r="H6" s="876"/>
      <c r="I6" s="876"/>
      <c r="J6" s="876"/>
      <c r="K6" s="876"/>
      <c r="L6" s="876"/>
      <c r="M6" s="876"/>
      <c r="N6" s="876"/>
      <c r="O6" s="876"/>
      <c r="P6" s="876"/>
      <c r="Q6" s="876"/>
      <c r="R6" s="877"/>
      <c r="S6" s="877"/>
      <c r="T6" s="878"/>
    </row>
    <row r="7" spans="1:20" ht="12.75" customHeight="1" x14ac:dyDescent="0.2">
      <c r="A7" s="50" t="s">
        <v>205</v>
      </c>
      <c r="B7" s="780" t="s">
        <v>204</v>
      </c>
      <c r="C7" s="805"/>
      <c r="D7" s="855"/>
      <c r="E7" s="784"/>
      <c r="F7" s="784"/>
      <c r="G7" s="784"/>
      <c r="H7" s="784"/>
      <c r="I7" s="784"/>
      <c r="J7" s="784"/>
      <c r="K7" s="784"/>
      <c r="L7" s="784"/>
      <c r="M7" s="784"/>
      <c r="N7" s="784"/>
      <c r="O7" s="784"/>
      <c r="P7" s="784"/>
      <c r="Q7" s="784"/>
      <c r="R7" s="785"/>
      <c r="S7" s="785"/>
      <c r="T7" s="856"/>
    </row>
    <row r="8" spans="1:20" ht="12.75" customHeight="1" x14ac:dyDescent="0.45">
      <c r="A8" s="50"/>
      <c r="B8" s="844" t="s">
        <v>203</v>
      </c>
      <c r="C8" s="843"/>
      <c r="D8" s="53" t="s">
        <v>202</v>
      </c>
      <c r="E8" s="52"/>
      <c r="F8" s="52"/>
      <c r="G8" s="52"/>
      <c r="H8" s="52"/>
      <c r="I8" s="52"/>
      <c r="J8" s="52"/>
      <c r="K8" s="52"/>
      <c r="L8" s="52"/>
      <c r="M8" s="52"/>
      <c r="N8" s="52"/>
      <c r="O8" s="52"/>
      <c r="P8" s="52"/>
      <c r="Q8" s="52"/>
      <c r="R8" s="52"/>
      <c r="S8" s="52"/>
      <c r="T8" s="51"/>
    </row>
    <row r="9" spans="1:20" ht="12.75" customHeight="1" x14ac:dyDescent="0.45">
      <c r="A9" s="50" t="s">
        <v>201</v>
      </c>
      <c r="B9" s="879"/>
      <c r="C9" s="861"/>
      <c r="D9" s="49"/>
      <c r="E9" s="46"/>
      <c r="F9" s="48" t="s">
        <v>200</v>
      </c>
      <c r="G9" s="47"/>
      <c r="H9" s="47"/>
      <c r="I9" s="880" t="s">
        <v>199</v>
      </c>
      <c r="J9" s="880"/>
      <c r="K9" s="46"/>
      <c r="L9" s="46"/>
      <c r="M9" s="46"/>
      <c r="N9" s="46"/>
      <c r="O9" s="46"/>
      <c r="P9" s="46"/>
      <c r="Q9" s="46"/>
      <c r="R9" s="46"/>
      <c r="S9" s="46"/>
      <c r="T9" s="45"/>
    </row>
    <row r="10" spans="1:20" ht="12.75" customHeight="1" x14ac:dyDescent="0.45">
      <c r="A10" s="44"/>
      <c r="B10" s="775"/>
      <c r="C10" s="776"/>
      <c r="D10" s="43"/>
      <c r="E10" s="42"/>
      <c r="F10" s="42"/>
      <c r="G10" s="42"/>
      <c r="H10" s="42"/>
      <c r="I10" s="42"/>
      <c r="J10" s="42"/>
      <c r="K10" s="42"/>
      <c r="L10" s="42"/>
      <c r="M10" s="42"/>
      <c r="N10" s="42"/>
      <c r="O10" s="42"/>
      <c r="P10" s="42"/>
      <c r="Q10" s="42"/>
      <c r="R10" s="42"/>
      <c r="S10" s="42"/>
      <c r="T10" s="41"/>
    </row>
    <row r="11" spans="1:20" ht="12.75" customHeight="1" x14ac:dyDescent="0.2">
      <c r="A11" s="40"/>
      <c r="B11" s="780" t="s">
        <v>198</v>
      </c>
      <c r="C11" s="805"/>
      <c r="D11" s="805" t="s">
        <v>197</v>
      </c>
      <c r="E11" s="805"/>
      <c r="F11" s="852"/>
      <c r="G11" s="852"/>
      <c r="H11" s="852"/>
      <c r="I11" s="852"/>
      <c r="J11" s="853"/>
      <c r="K11" s="854" t="s">
        <v>196</v>
      </c>
      <c r="L11" s="854"/>
      <c r="M11" s="855"/>
      <c r="N11" s="784"/>
      <c r="O11" s="784"/>
      <c r="P11" s="784"/>
      <c r="Q11" s="784"/>
      <c r="R11" s="785"/>
      <c r="S11" s="785"/>
      <c r="T11" s="856"/>
    </row>
    <row r="12" spans="1:20" ht="12.75" customHeight="1" x14ac:dyDescent="0.2">
      <c r="A12" s="857" t="s">
        <v>195</v>
      </c>
      <c r="B12" s="822"/>
      <c r="C12" s="822"/>
      <c r="D12" s="822"/>
      <c r="E12" s="822"/>
      <c r="F12" s="822"/>
      <c r="G12" s="822"/>
      <c r="H12" s="822"/>
      <c r="I12" s="858"/>
      <c r="J12" s="771" t="s">
        <v>194</v>
      </c>
      <c r="K12" s="772"/>
      <c r="L12" s="772"/>
      <c r="M12" s="772"/>
      <c r="N12" s="772"/>
      <c r="O12" s="772"/>
      <c r="P12" s="772"/>
      <c r="Q12" s="772"/>
      <c r="R12" s="778"/>
      <c r="S12" s="778"/>
      <c r="T12" s="779"/>
    </row>
    <row r="13" spans="1:20" ht="13.2" x14ac:dyDescent="0.2">
      <c r="A13" s="859" t="s">
        <v>193</v>
      </c>
      <c r="B13" s="860"/>
      <c r="C13" s="805" t="s">
        <v>192</v>
      </c>
      <c r="D13" s="771"/>
      <c r="E13" s="39"/>
      <c r="F13" s="38"/>
      <c r="G13" s="38"/>
      <c r="H13" s="38"/>
      <c r="I13" s="37"/>
      <c r="J13" s="783" t="s">
        <v>191</v>
      </c>
      <c r="K13" s="861"/>
      <c r="L13" s="862" t="s">
        <v>190</v>
      </c>
      <c r="M13" s="863"/>
      <c r="N13" s="863"/>
      <c r="O13" s="863"/>
      <c r="P13" s="863"/>
      <c r="Q13" s="863"/>
      <c r="R13" s="785"/>
      <c r="S13" s="785"/>
      <c r="T13" s="856"/>
    </row>
    <row r="14" spans="1:20" ht="20.25" customHeight="1" x14ac:dyDescent="0.2">
      <c r="A14" s="864" t="s">
        <v>189</v>
      </c>
      <c r="B14" s="865"/>
      <c r="C14" s="805" t="s">
        <v>188</v>
      </c>
      <c r="D14" s="771"/>
      <c r="E14" s="774"/>
      <c r="F14" s="866"/>
      <c r="G14" s="866"/>
      <c r="H14" s="866"/>
      <c r="I14" s="867"/>
      <c r="J14" s="774"/>
      <c r="K14" s="775"/>
      <c r="L14" s="36"/>
      <c r="M14" s="35"/>
      <c r="N14" s="35"/>
      <c r="O14" s="35"/>
      <c r="P14" s="35"/>
      <c r="Q14" s="35"/>
      <c r="R14" s="35"/>
      <c r="S14" s="35"/>
      <c r="T14" s="34"/>
    </row>
    <row r="15" spans="1:20" ht="12.75" customHeight="1" x14ac:dyDescent="0.45">
      <c r="A15" s="848" t="s">
        <v>187</v>
      </c>
      <c r="B15" s="844"/>
      <c r="C15" s="844"/>
      <c r="D15" s="844"/>
      <c r="E15" s="843"/>
      <c r="F15" s="805" t="s">
        <v>186</v>
      </c>
      <c r="G15" s="805"/>
      <c r="H15" s="805"/>
      <c r="I15" s="821" t="s">
        <v>185</v>
      </c>
      <c r="J15" s="822"/>
      <c r="K15" s="823"/>
      <c r="L15" s="805" t="s">
        <v>184</v>
      </c>
      <c r="M15" s="805"/>
      <c r="N15" s="805"/>
      <c r="O15" s="805" t="s">
        <v>183</v>
      </c>
      <c r="P15" s="805"/>
      <c r="Q15" s="771"/>
      <c r="R15" s="850" t="s">
        <v>182</v>
      </c>
      <c r="S15" s="850"/>
      <c r="T15" s="851"/>
    </row>
    <row r="16" spans="1:20" ht="12.75" customHeight="1" x14ac:dyDescent="0.45">
      <c r="A16" s="849"/>
      <c r="B16" s="775"/>
      <c r="C16" s="775"/>
      <c r="D16" s="775"/>
      <c r="E16" s="776"/>
      <c r="F16" s="33" t="s">
        <v>177</v>
      </c>
      <c r="G16" s="771" t="s">
        <v>176</v>
      </c>
      <c r="H16" s="780"/>
      <c r="I16" s="32" t="s">
        <v>177</v>
      </c>
      <c r="J16" s="771" t="s">
        <v>176</v>
      </c>
      <c r="K16" s="780"/>
      <c r="L16" s="32" t="s">
        <v>177</v>
      </c>
      <c r="M16" s="771" t="s">
        <v>176</v>
      </c>
      <c r="N16" s="780"/>
      <c r="O16" s="32" t="s">
        <v>177</v>
      </c>
      <c r="P16" s="771" t="s">
        <v>176</v>
      </c>
      <c r="Q16" s="772"/>
      <c r="R16" s="32" t="s">
        <v>177</v>
      </c>
      <c r="S16" s="771" t="s">
        <v>176</v>
      </c>
      <c r="T16" s="845"/>
    </row>
    <row r="17" spans="1:20" ht="12.75" customHeight="1" x14ac:dyDescent="0.45">
      <c r="A17" s="31"/>
      <c r="B17" s="842" t="s">
        <v>175</v>
      </c>
      <c r="C17" s="843"/>
      <c r="D17" s="821" t="s">
        <v>174</v>
      </c>
      <c r="E17" s="823"/>
      <c r="F17" s="32"/>
      <c r="G17" s="771"/>
      <c r="H17" s="780"/>
      <c r="I17" s="32"/>
      <c r="J17" s="771"/>
      <c r="K17" s="780"/>
      <c r="L17" s="32"/>
      <c r="M17" s="771"/>
      <c r="N17" s="780"/>
      <c r="O17" s="32"/>
      <c r="P17" s="771"/>
      <c r="Q17" s="772"/>
      <c r="R17" s="32"/>
      <c r="S17" s="771"/>
      <c r="T17" s="845"/>
    </row>
    <row r="18" spans="1:20" ht="12.75" customHeight="1" x14ac:dyDescent="0.45">
      <c r="A18" s="31"/>
      <c r="B18" s="774"/>
      <c r="C18" s="776"/>
      <c r="D18" s="821" t="s">
        <v>173</v>
      </c>
      <c r="E18" s="823"/>
      <c r="F18" s="32"/>
      <c r="G18" s="771"/>
      <c r="H18" s="780"/>
      <c r="I18" s="32"/>
      <c r="J18" s="771"/>
      <c r="K18" s="780"/>
      <c r="L18" s="32"/>
      <c r="M18" s="771"/>
      <c r="N18" s="780"/>
      <c r="O18" s="32"/>
      <c r="P18" s="771"/>
      <c r="Q18" s="772"/>
      <c r="R18" s="32"/>
      <c r="S18" s="771"/>
      <c r="T18" s="845"/>
    </row>
    <row r="19" spans="1:20" ht="12.75" customHeight="1" x14ac:dyDescent="0.45">
      <c r="A19" s="31"/>
      <c r="B19" s="821" t="s">
        <v>172</v>
      </c>
      <c r="C19" s="822"/>
      <c r="D19" s="822"/>
      <c r="E19" s="823"/>
      <c r="F19" s="771"/>
      <c r="G19" s="772"/>
      <c r="H19" s="780"/>
      <c r="I19" s="771"/>
      <c r="J19" s="772"/>
      <c r="K19" s="780"/>
      <c r="L19" s="771"/>
      <c r="M19" s="772"/>
      <c r="N19" s="780"/>
      <c r="O19" s="771"/>
      <c r="P19" s="772"/>
      <c r="Q19" s="772"/>
      <c r="R19" s="771"/>
      <c r="S19" s="772"/>
      <c r="T19" s="845"/>
    </row>
    <row r="20" spans="1:20" ht="12.75" customHeight="1" x14ac:dyDescent="0.45">
      <c r="A20" s="31"/>
      <c r="B20" s="821" t="s">
        <v>171</v>
      </c>
      <c r="C20" s="822"/>
      <c r="D20" s="822"/>
      <c r="E20" s="823"/>
      <c r="F20" s="764"/>
      <c r="G20" s="765"/>
      <c r="H20" s="846"/>
      <c r="I20" s="764"/>
      <c r="J20" s="765"/>
      <c r="K20" s="846"/>
      <c r="L20" s="764"/>
      <c r="M20" s="765"/>
      <c r="N20" s="846"/>
      <c r="O20" s="764"/>
      <c r="P20" s="765"/>
      <c r="Q20" s="765"/>
      <c r="R20" s="764"/>
      <c r="S20" s="765"/>
      <c r="T20" s="847"/>
    </row>
    <row r="21" spans="1:20" ht="12.75" customHeight="1" x14ac:dyDescent="0.45">
      <c r="A21" s="31"/>
      <c r="B21" s="844"/>
      <c r="C21" s="844"/>
      <c r="D21" s="844"/>
      <c r="E21" s="843"/>
      <c r="F21" s="805" t="s">
        <v>181</v>
      </c>
      <c r="G21" s="805"/>
      <c r="H21" s="805"/>
      <c r="I21" s="771" t="s">
        <v>180</v>
      </c>
      <c r="J21" s="772"/>
      <c r="K21" s="780"/>
      <c r="L21" s="821" t="s">
        <v>179</v>
      </c>
      <c r="M21" s="822"/>
      <c r="N21" s="823"/>
      <c r="O21" s="771" t="s">
        <v>178</v>
      </c>
      <c r="P21" s="772"/>
      <c r="Q21" s="772"/>
      <c r="R21" s="22"/>
      <c r="T21" s="13"/>
    </row>
    <row r="22" spans="1:20" ht="12.75" customHeight="1" x14ac:dyDescent="0.45">
      <c r="A22" s="31"/>
      <c r="B22" s="775"/>
      <c r="C22" s="775"/>
      <c r="D22" s="775"/>
      <c r="E22" s="776"/>
      <c r="F22" s="33" t="s">
        <v>177</v>
      </c>
      <c r="G22" s="771" t="s">
        <v>176</v>
      </c>
      <c r="H22" s="780"/>
      <c r="I22" s="32" t="s">
        <v>177</v>
      </c>
      <c r="J22" s="771" t="s">
        <v>176</v>
      </c>
      <c r="K22" s="780"/>
      <c r="L22" s="32" t="s">
        <v>177</v>
      </c>
      <c r="M22" s="771" t="s">
        <v>176</v>
      </c>
      <c r="N22" s="780"/>
      <c r="O22" s="32" t="s">
        <v>177</v>
      </c>
      <c r="P22" s="771" t="s">
        <v>176</v>
      </c>
      <c r="Q22" s="772"/>
      <c r="R22" s="22"/>
      <c r="T22" s="13"/>
    </row>
    <row r="23" spans="1:20" ht="12.75" customHeight="1" x14ac:dyDescent="0.45">
      <c r="A23" s="31"/>
      <c r="B23" s="842" t="s">
        <v>175</v>
      </c>
      <c r="C23" s="843"/>
      <c r="D23" s="821" t="s">
        <v>174</v>
      </c>
      <c r="E23" s="823"/>
      <c r="F23" s="32"/>
      <c r="G23" s="771"/>
      <c r="H23" s="780"/>
      <c r="I23" s="32"/>
      <c r="J23" s="771"/>
      <c r="K23" s="780"/>
      <c r="L23" s="32"/>
      <c r="M23" s="771"/>
      <c r="N23" s="780"/>
      <c r="O23" s="32"/>
      <c r="P23" s="771"/>
      <c r="Q23" s="772"/>
      <c r="R23" s="22"/>
      <c r="T23" s="13"/>
    </row>
    <row r="24" spans="1:20" ht="12.75" customHeight="1" x14ac:dyDescent="0.45">
      <c r="A24" s="31"/>
      <c r="B24" s="774"/>
      <c r="C24" s="776"/>
      <c r="D24" s="821" t="s">
        <v>173</v>
      </c>
      <c r="E24" s="823"/>
      <c r="F24" s="32"/>
      <c r="G24" s="771"/>
      <c r="H24" s="780"/>
      <c r="I24" s="32"/>
      <c r="J24" s="771"/>
      <c r="K24" s="780"/>
      <c r="L24" s="32"/>
      <c r="M24" s="771"/>
      <c r="N24" s="780"/>
      <c r="O24" s="32"/>
      <c r="P24" s="771"/>
      <c r="Q24" s="772"/>
      <c r="R24" s="22"/>
      <c r="T24" s="13"/>
    </row>
    <row r="25" spans="1:20" ht="12.75" customHeight="1" x14ac:dyDescent="0.45">
      <c r="A25" s="31"/>
      <c r="B25" s="821" t="s">
        <v>172</v>
      </c>
      <c r="C25" s="822"/>
      <c r="D25" s="822"/>
      <c r="E25" s="823"/>
      <c r="F25" s="771"/>
      <c r="G25" s="772"/>
      <c r="H25" s="780"/>
      <c r="I25" s="771"/>
      <c r="J25" s="772"/>
      <c r="K25" s="780"/>
      <c r="L25" s="771"/>
      <c r="M25" s="772"/>
      <c r="N25" s="780"/>
      <c r="O25" s="805"/>
      <c r="P25" s="805"/>
      <c r="Q25" s="771"/>
      <c r="R25" s="22"/>
      <c r="T25" s="13"/>
    </row>
    <row r="26" spans="1:20" ht="12.75" customHeight="1" x14ac:dyDescent="0.45">
      <c r="A26" s="31"/>
      <c r="B26" s="821" t="s">
        <v>171</v>
      </c>
      <c r="C26" s="822"/>
      <c r="D26" s="822"/>
      <c r="E26" s="823"/>
      <c r="F26" s="824"/>
      <c r="G26" s="825"/>
      <c r="H26" s="826"/>
      <c r="I26" s="824"/>
      <c r="J26" s="825"/>
      <c r="K26" s="826"/>
      <c r="L26" s="824"/>
      <c r="M26" s="825"/>
      <c r="N26" s="826"/>
      <c r="O26" s="827"/>
      <c r="P26" s="827"/>
      <c r="Q26" s="824"/>
      <c r="R26" s="22"/>
      <c r="T26" s="13"/>
    </row>
    <row r="27" spans="1:20" s="26" customFormat="1" ht="13.5" customHeight="1" x14ac:dyDescent="0.45">
      <c r="A27" s="30"/>
      <c r="B27" s="828" t="s">
        <v>170</v>
      </c>
      <c r="C27" s="829"/>
      <c r="D27" s="829"/>
      <c r="E27" s="830"/>
      <c r="F27" s="836" t="s">
        <v>169</v>
      </c>
      <c r="G27" s="777"/>
      <c r="H27" s="777"/>
      <c r="I27" s="777"/>
      <c r="J27" s="777"/>
      <c r="K27" s="777"/>
      <c r="L27" s="777"/>
      <c r="M27" s="777"/>
      <c r="N27" s="777"/>
      <c r="O27" s="777"/>
      <c r="P27" s="777"/>
      <c r="Q27" s="777"/>
      <c r="R27" s="777"/>
      <c r="S27" s="777"/>
      <c r="T27" s="837"/>
    </row>
    <row r="28" spans="1:20" s="26" customFormat="1" ht="13.5" customHeight="1" x14ac:dyDescent="0.45">
      <c r="A28" s="30"/>
      <c r="B28" s="831"/>
      <c r="C28" s="785"/>
      <c r="D28" s="785"/>
      <c r="E28" s="832"/>
      <c r="F28" s="28" t="s">
        <v>168</v>
      </c>
      <c r="G28" s="27"/>
      <c r="H28" s="27"/>
      <c r="I28" s="838" t="s">
        <v>167</v>
      </c>
      <c r="J28" s="838"/>
      <c r="K28" s="838"/>
      <c r="L28" s="838"/>
      <c r="M28" s="838" t="s">
        <v>166</v>
      </c>
      <c r="N28" s="838"/>
      <c r="O28" s="838"/>
      <c r="P28" s="838"/>
      <c r="Q28" s="838" t="s">
        <v>165</v>
      </c>
      <c r="R28" s="838"/>
      <c r="S28" s="838"/>
      <c r="T28" s="839"/>
    </row>
    <row r="29" spans="1:20" s="26" customFormat="1" ht="13.5" customHeight="1" x14ac:dyDescent="0.2">
      <c r="A29" s="30"/>
      <c r="B29" s="831"/>
      <c r="C29" s="785"/>
      <c r="D29" s="785"/>
      <c r="E29" s="832"/>
      <c r="F29" s="28" t="s">
        <v>164</v>
      </c>
      <c r="G29" s="27"/>
      <c r="H29" s="27"/>
      <c r="I29" s="836"/>
      <c r="J29" s="840"/>
      <c r="K29" s="840"/>
      <c r="L29" s="841"/>
      <c r="M29" s="836"/>
      <c r="N29" s="840"/>
      <c r="O29" s="840"/>
      <c r="P29" s="841"/>
      <c r="Q29" s="836"/>
      <c r="R29" s="778"/>
      <c r="S29" s="778"/>
      <c r="T29" s="779"/>
    </row>
    <row r="30" spans="1:20" s="26" customFormat="1" ht="13.5" customHeight="1" x14ac:dyDescent="0.2">
      <c r="A30" s="30"/>
      <c r="B30" s="831"/>
      <c r="C30" s="785"/>
      <c r="D30" s="785"/>
      <c r="E30" s="832"/>
      <c r="F30" s="28" t="s">
        <v>163</v>
      </c>
      <c r="G30" s="27"/>
      <c r="H30" s="27"/>
      <c r="I30" s="836"/>
      <c r="J30" s="840"/>
      <c r="K30" s="840"/>
      <c r="L30" s="841"/>
      <c r="M30" s="836"/>
      <c r="N30" s="840"/>
      <c r="O30" s="840"/>
      <c r="P30" s="841"/>
      <c r="Q30" s="836"/>
      <c r="R30" s="778"/>
      <c r="S30" s="778"/>
      <c r="T30" s="779"/>
    </row>
    <row r="31" spans="1:20" s="26" customFormat="1" ht="13.5" customHeight="1" x14ac:dyDescent="0.2">
      <c r="A31" s="29"/>
      <c r="B31" s="833"/>
      <c r="C31" s="834"/>
      <c r="D31" s="834"/>
      <c r="E31" s="835"/>
      <c r="F31" s="28" t="s">
        <v>162</v>
      </c>
      <c r="G31" s="27"/>
      <c r="H31" s="27"/>
      <c r="I31" s="836"/>
      <c r="J31" s="840"/>
      <c r="K31" s="840"/>
      <c r="L31" s="841"/>
      <c r="M31" s="836"/>
      <c r="N31" s="840"/>
      <c r="O31" s="840"/>
      <c r="P31" s="841"/>
      <c r="Q31" s="836"/>
      <c r="R31" s="778"/>
      <c r="S31" s="778"/>
      <c r="T31" s="779"/>
    </row>
    <row r="32" spans="1:20" ht="12.75" customHeight="1" x14ac:dyDescent="0.45">
      <c r="A32" s="804" t="s">
        <v>161</v>
      </c>
      <c r="B32" s="805"/>
      <c r="C32" s="805"/>
      <c r="D32" s="805"/>
      <c r="E32" s="805"/>
      <c r="F32" s="771"/>
      <c r="G32" s="772"/>
      <c r="H32" s="772"/>
      <c r="I32" s="772"/>
      <c r="J32" s="772"/>
      <c r="K32" s="772"/>
      <c r="L32" s="772"/>
      <c r="M32" s="772"/>
      <c r="N32" s="772"/>
      <c r="O32" s="772"/>
      <c r="P32" s="772"/>
      <c r="Q32" s="772"/>
      <c r="R32" s="766"/>
      <c r="S32" s="766"/>
      <c r="T32" s="767"/>
    </row>
    <row r="33" spans="1:21" ht="12.75" customHeight="1" x14ac:dyDescent="0.45">
      <c r="A33" s="804"/>
      <c r="B33" s="763" t="s">
        <v>160</v>
      </c>
      <c r="C33" s="763"/>
      <c r="D33" s="763"/>
      <c r="E33" s="763"/>
      <c r="F33" s="768" t="s">
        <v>159</v>
      </c>
      <c r="G33" s="769"/>
      <c r="H33" s="769"/>
      <c r="I33" s="769"/>
      <c r="J33" s="769"/>
      <c r="K33" s="769"/>
      <c r="L33" s="769"/>
      <c r="M33" s="769"/>
      <c r="N33" s="769"/>
      <c r="O33" s="769"/>
      <c r="P33" s="769"/>
      <c r="Q33" s="769"/>
      <c r="R33" s="766"/>
      <c r="S33" s="766"/>
      <c r="T33" s="767"/>
    </row>
    <row r="34" spans="1:21" ht="12.75" customHeight="1" x14ac:dyDescent="0.45">
      <c r="A34" s="804"/>
      <c r="B34" s="763" t="s">
        <v>158</v>
      </c>
      <c r="C34" s="763"/>
      <c r="D34" s="763"/>
      <c r="E34" s="763"/>
      <c r="F34" s="768" t="s">
        <v>157</v>
      </c>
      <c r="G34" s="769"/>
      <c r="H34" s="769"/>
      <c r="I34" s="769"/>
      <c r="J34" s="769"/>
      <c r="K34" s="769"/>
      <c r="L34" s="769"/>
      <c r="M34" s="769"/>
      <c r="N34" s="769"/>
      <c r="O34" s="769"/>
      <c r="P34" s="769"/>
      <c r="Q34" s="769"/>
      <c r="R34" s="766"/>
      <c r="S34" s="766"/>
      <c r="T34" s="767"/>
    </row>
    <row r="35" spans="1:21" ht="12.75" customHeight="1" x14ac:dyDescent="0.45">
      <c r="A35" s="804"/>
      <c r="B35" s="806" t="s">
        <v>156</v>
      </c>
      <c r="C35" s="807"/>
      <c r="D35" s="807"/>
      <c r="E35" s="808"/>
      <c r="F35" s="815" t="s">
        <v>155</v>
      </c>
      <c r="G35" s="816"/>
      <c r="H35" s="817" t="s">
        <v>154</v>
      </c>
      <c r="I35" s="817"/>
      <c r="J35" s="817"/>
      <c r="K35" s="817"/>
      <c r="L35" s="817"/>
      <c r="M35" s="817"/>
      <c r="N35" s="817"/>
      <c r="O35" s="817"/>
      <c r="P35" s="817"/>
      <c r="Q35" s="818"/>
      <c r="R35" s="25"/>
      <c r="S35" s="24"/>
      <c r="T35" s="23"/>
    </row>
    <row r="36" spans="1:21" ht="12.75" customHeight="1" x14ac:dyDescent="0.45">
      <c r="A36" s="804"/>
      <c r="B36" s="809"/>
      <c r="C36" s="810"/>
      <c r="D36" s="810"/>
      <c r="E36" s="811"/>
      <c r="F36" s="815"/>
      <c r="G36" s="816"/>
      <c r="H36" s="819" t="s">
        <v>153</v>
      </c>
      <c r="I36" s="819"/>
      <c r="J36" s="819" t="s">
        <v>152</v>
      </c>
      <c r="K36" s="819"/>
      <c r="L36" s="819" t="s">
        <v>151</v>
      </c>
      <c r="M36" s="819"/>
      <c r="N36" s="819" t="s">
        <v>150</v>
      </c>
      <c r="O36" s="819"/>
      <c r="P36" s="819" t="s">
        <v>149</v>
      </c>
      <c r="Q36" s="820"/>
      <c r="R36" s="22"/>
      <c r="T36" s="13"/>
    </row>
    <row r="37" spans="1:21" ht="12.75" customHeight="1" x14ac:dyDescent="0.45">
      <c r="A37" s="804"/>
      <c r="B37" s="809"/>
      <c r="C37" s="810"/>
      <c r="D37" s="810"/>
      <c r="E37" s="811"/>
      <c r="F37" s="799"/>
      <c r="G37" s="799"/>
      <c r="H37" s="799"/>
      <c r="I37" s="799"/>
      <c r="J37" s="799"/>
      <c r="K37" s="799"/>
      <c r="L37" s="799"/>
      <c r="M37" s="799"/>
      <c r="N37" s="799"/>
      <c r="O37" s="799"/>
      <c r="P37" s="799"/>
      <c r="Q37" s="800"/>
      <c r="R37" s="22"/>
      <c r="T37" s="13"/>
    </row>
    <row r="38" spans="1:21" ht="12.75" customHeight="1" x14ac:dyDescent="0.45">
      <c r="A38" s="804"/>
      <c r="B38" s="809"/>
      <c r="C38" s="810"/>
      <c r="D38" s="810"/>
      <c r="E38" s="811"/>
      <c r="F38" s="799" t="s">
        <v>148</v>
      </c>
      <c r="G38" s="799"/>
      <c r="H38" s="799" t="s">
        <v>147</v>
      </c>
      <c r="I38" s="800"/>
      <c r="J38" s="801" t="s">
        <v>146</v>
      </c>
      <c r="K38" s="801"/>
      <c r="L38" s="21"/>
      <c r="M38" s="21"/>
      <c r="N38" s="21"/>
      <c r="O38" s="21"/>
      <c r="P38" s="21"/>
      <c r="Q38" s="21"/>
      <c r="R38" s="17"/>
      <c r="S38" s="17"/>
      <c r="T38" s="20"/>
      <c r="U38" s="17"/>
    </row>
    <row r="39" spans="1:21" ht="12.75" customHeight="1" x14ac:dyDescent="0.45">
      <c r="A39" s="804"/>
      <c r="B39" s="809"/>
      <c r="C39" s="810"/>
      <c r="D39" s="810"/>
      <c r="E39" s="811"/>
      <c r="F39" s="799"/>
      <c r="G39" s="799"/>
      <c r="H39" s="799"/>
      <c r="I39" s="800"/>
      <c r="J39" s="801"/>
      <c r="K39" s="801"/>
      <c r="L39" s="17"/>
      <c r="M39" s="17"/>
      <c r="N39" s="17"/>
      <c r="O39" s="17"/>
      <c r="P39" s="17"/>
      <c r="Q39" s="17"/>
      <c r="R39" s="17"/>
      <c r="S39" s="17"/>
      <c r="T39" s="20"/>
      <c r="U39" s="17"/>
    </row>
    <row r="40" spans="1:21" ht="12.75" customHeight="1" x14ac:dyDescent="0.45">
      <c r="A40" s="804"/>
      <c r="B40" s="812"/>
      <c r="C40" s="813"/>
      <c r="D40" s="813"/>
      <c r="E40" s="814"/>
      <c r="F40" s="800"/>
      <c r="G40" s="802"/>
      <c r="H40" s="800"/>
      <c r="I40" s="803"/>
      <c r="J40" s="799"/>
      <c r="K40" s="799"/>
      <c r="L40" s="19"/>
      <c r="M40" s="19"/>
      <c r="N40" s="19"/>
      <c r="O40" s="19"/>
      <c r="P40" s="19"/>
      <c r="Q40" s="19"/>
      <c r="R40" s="19"/>
      <c r="S40" s="19"/>
      <c r="T40" s="18"/>
      <c r="U40" s="17"/>
    </row>
    <row r="41" spans="1:21" ht="12.75" customHeight="1" x14ac:dyDescent="0.45">
      <c r="A41" s="804"/>
      <c r="B41" s="768" t="s">
        <v>145</v>
      </c>
      <c r="C41" s="769"/>
      <c r="D41" s="769"/>
      <c r="E41" s="770"/>
      <c r="F41" s="771" t="s">
        <v>144</v>
      </c>
      <c r="G41" s="772"/>
      <c r="H41" s="772"/>
      <c r="I41" s="772"/>
      <c r="J41" s="772"/>
      <c r="K41" s="772"/>
      <c r="L41" s="772"/>
      <c r="M41" s="772"/>
      <c r="N41" s="772"/>
      <c r="O41" s="772"/>
      <c r="P41" s="772"/>
      <c r="Q41" s="772"/>
      <c r="R41" s="766"/>
      <c r="S41" s="766"/>
      <c r="T41" s="767"/>
    </row>
    <row r="42" spans="1:21" ht="12.75" customHeight="1" x14ac:dyDescent="0.45">
      <c r="A42" s="804"/>
      <c r="B42" s="763" t="s">
        <v>143</v>
      </c>
      <c r="C42" s="763"/>
      <c r="D42" s="763"/>
      <c r="E42" s="763"/>
      <c r="F42" s="764"/>
      <c r="G42" s="765"/>
      <c r="H42" s="765"/>
      <c r="I42" s="765"/>
      <c r="J42" s="765"/>
      <c r="K42" s="765"/>
      <c r="L42" s="765"/>
      <c r="M42" s="765"/>
      <c r="N42" s="765"/>
      <c r="O42" s="765"/>
      <c r="P42" s="765"/>
      <c r="Q42" s="765"/>
      <c r="R42" s="766"/>
      <c r="S42" s="766"/>
      <c r="T42" s="767"/>
    </row>
    <row r="43" spans="1:21" ht="12.75" customHeight="1" x14ac:dyDescent="0.45">
      <c r="A43" s="804"/>
      <c r="B43" s="768" t="s">
        <v>142</v>
      </c>
      <c r="C43" s="769"/>
      <c r="D43" s="769"/>
      <c r="E43" s="770"/>
      <c r="F43" s="771" t="s">
        <v>141</v>
      </c>
      <c r="G43" s="772"/>
      <c r="H43" s="772"/>
      <c r="I43" s="772"/>
      <c r="J43" s="772"/>
      <c r="K43" s="772"/>
      <c r="L43" s="772"/>
      <c r="M43" s="772"/>
      <c r="N43" s="772"/>
      <c r="O43" s="772"/>
      <c r="P43" s="772"/>
      <c r="Q43" s="772"/>
      <c r="R43" s="766"/>
      <c r="S43" s="766"/>
      <c r="T43" s="767"/>
    </row>
    <row r="44" spans="1:21" ht="12.75" customHeight="1" x14ac:dyDescent="0.45">
      <c r="A44" s="804"/>
      <c r="B44" s="763" t="s">
        <v>140</v>
      </c>
      <c r="C44" s="763"/>
      <c r="D44" s="763"/>
      <c r="E44" s="763"/>
      <c r="F44" s="771"/>
      <c r="G44" s="772"/>
      <c r="H44" s="772"/>
      <c r="I44" s="772"/>
      <c r="J44" s="772"/>
      <c r="K44" s="772"/>
      <c r="L44" s="772"/>
      <c r="M44" s="772"/>
      <c r="N44" s="772"/>
      <c r="O44" s="772"/>
      <c r="P44" s="772"/>
      <c r="Q44" s="772"/>
      <c r="R44" s="766"/>
      <c r="S44" s="766"/>
      <c r="T44" s="767"/>
    </row>
    <row r="45" spans="1:21" ht="12.75" customHeight="1" x14ac:dyDescent="0.45">
      <c r="A45" s="804"/>
      <c r="B45" s="763"/>
      <c r="C45" s="763"/>
      <c r="D45" s="763"/>
      <c r="E45" s="763"/>
      <c r="F45" s="771"/>
      <c r="G45" s="772"/>
      <c r="H45" s="772"/>
      <c r="I45" s="772"/>
      <c r="J45" s="772"/>
      <c r="K45" s="772"/>
      <c r="L45" s="772"/>
      <c r="M45" s="772"/>
      <c r="N45" s="772"/>
      <c r="O45" s="772"/>
      <c r="P45" s="772"/>
      <c r="Q45" s="772"/>
      <c r="R45" s="766"/>
      <c r="S45" s="766"/>
      <c r="T45" s="767"/>
    </row>
    <row r="46" spans="1:21" ht="12.75" customHeight="1" x14ac:dyDescent="0.45">
      <c r="A46" s="804"/>
      <c r="B46" s="763" t="s">
        <v>139</v>
      </c>
      <c r="C46" s="763"/>
      <c r="D46" s="763"/>
      <c r="E46" s="763"/>
      <c r="F46" s="771"/>
      <c r="G46" s="772"/>
      <c r="H46" s="772"/>
      <c r="I46" s="772"/>
      <c r="J46" s="772"/>
      <c r="K46" s="772"/>
      <c r="L46" s="772"/>
      <c r="M46" s="772"/>
      <c r="N46" s="772"/>
      <c r="O46" s="772"/>
      <c r="P46" s="772"/>
      <c r="Q46" s="772"/>
      <c r="R46" s="766"/>
      <c r="S46" s="766"/>
      <c r="T46" s="767"/>
    </row>
    <row r="47" spans="1:21" ht="12.75" customHeight="1" x14ac:dyDescent="0.2">
      <c r="A47" s="804"/>
      <c r="B47" s="763" t="s">
        <v>138</v>
      </c>
      <c r="C47" s="763"/>
      <c r="D47" s="763"/>
      <c r="E47" s="763"/>
      <c r="F47" s="774" t="s">
        <v>137</v>
      </c>
      <c r="G47" s="775"/>
      <c r="H47" s="775"/>
      <c r="I47" s="776"/>
      <c r="J47" s="774" t="s">
        <v>136</v>
      </c>
      <c r="K47" s="775"/>
      <c r="L47" s="775"/>
      <c r="M47" s="776"/>
      <c r="N47" s="771"/>
      <c r="O47" s="777"/>
      <c r="P47" s="777"/>
      <c r="Q47" s="777"/>
      <c r="R47" s="778"/>
      <c r="S47" s="778"/>
      <c r="T47" s="779"/>
    </row>
    <row r="48" spans="1:21" ht="12.75" customHeight="1" x14ac:dyDescent="0.2">
      <c r="A48" s="804"/>
      <c r="B48" s="773"/>
      <c r="C48" s="773"/>
      <c r="D48" s="773"/>
      <c r="E48" s="773"/>
      <c r="F48" s="771" t="s">
        <v>135</v>
      </c>
      <c r="G48" s="772"/>
      <c r="H48" s="772"/>
      <c r="I48" s="780"/>
      <c r="J48" s="781" t="s">
        <v>134</v>
      </c>
      <c r="K48" s="782"/>
      <c r="L48" s="16"/>
      <c r="M48" s="15"/>
      <c r="N48" s="14" t="s">
        <v>133</v>
      </c>
      <c r="O48" s="783"/>
      <c r="P48" s="784"/>
      <c r="Q48" s="784"/>
      <c r="R48" s="785"/>
      <c r="S48" s="785"/>
      <c r="T48" s="13"/>
    </row>
    <row r="49" spans="1:20" ht="12.75" customHeight="1" x14ac:dyDescent="0.2">
      <c r="A49" s="804"/>
      <c r="B49" s="773"/>
      <c r="C49" s="773"/>
      <c r="D49" s="773"/>
      <c r="E49" s="773"/>
      <c r="F49" s="771" t="s">
        <v>132</v>
      </c>
      <c r="G49" s="772"/>
      <c r="H49" s="772"/>
      <c r="I49" s="780"/>
      <c r="J49" s="771"/>
      <c r="K49" s="777"/>
      <c r="L49" s="777"/>
      <c r="M49" s="777"/>
      <c r="N49" s="777"/>
      <c r="O49" s="777"/>
      <c r="P49" s="777"/>
      <c r="Q49" s="777"/>
      <c r="R49" s="778"/>
      <c r="S49" s="778"/>
      <c r="T49" s="779"/>
    </row>
    <row r="50" spans="1:20" ht="12.75" customHeight="1" x14ac:dyDescent="0.45">
      <c r="A50" s="786" t="s">
        <v>131</v>
      </c>
      <c r="B50" s="777"/>
      <c r="C50" s="777"/>
      <c r="D50" s="777"/>
      <c r="E50" s="787"/>
      <c r="F50" s="771" t="s">
        <v>130</v>
      </c>
      <c r="G50" s="780"/>
      <c r="H50" s="12"/>
      <c r="I50" s="12"/>
      <c r="J50" s="11"/>
      <c r="K50" s="10"/>
      <c r="L50" s="788" t="s">
        <v>129</v>
      </c>
      <c r="M50" s="788"/>
      <c r="N50" s="788"/>
      <c r="O50" s="9"/>
      <c r="P50" s="8"/>
      <c r="Q50" s="8"/>
      <c r="R50" s="8"/>
      <c r="S50" s="8"/>
      <c r="T50" s="7"/>
    </row>
    <row r="51" spans="1:20" ht="26.25" customHeight="1" x14ac:dyDescent="0.45">
      <c r="A51" s="789" t="s">
        <v>128</v>
      </c>
      <c r="B51" s="766"/>
      <c r="C51" s="766"/>
      <c r="D51" s="766"/>
      <c r="E51" s="790"/>
      <c r="F51" s="771"/>
      <c r="G51" s="772"/>
      <c r="H51" s="772"/>
      <c r="I51" s="772"/>
      <c r="J51" s="772"/>
      <c r="K51" s="772"/>
      <c r="L51" s="772"/>
      <c r="M51" s="772"/>
      <c r="N51" s="772"/>
      <c r="O51" s="772"/>
      <c r="P51" s="772"/>
      <c r="Q51" s="772"/>
      <c r="R51" s="766"/>
      <c r="S51" s="766"/>
      <c r="T51" s="767"/>
    </row>
    <row r="52" spans="1:20" ht="39" customHeight="1" thickBot="1" x14ac:dyDescent="0.25">
      <c r="A52" s="791" t="s">
        <v>127</v>
      </c>
      <c r="B52" s="792"/>
      <c r="C52" s="792"/>
      <c r="D52" s="792"/>
      <c r="E52" s="792"/>
      <c r="F52" s="793" t="s">
        <v>126</v>
      </c>
      <c r="G52" s="794"/>
      <c r="H52" s="794"/>
      <c r="I52" s="794"/>
      <c r="J52" s="794"/>
      <c r="K52" s="794"/>
      <c r="L52" s="794"/>
      <c r="M52" s="794"/>
      <c r="N52" s="794"/>
      <c r="O52" s="794"/>
      <c r="P52" s="794"/>
      <c r="Q52" s="794"/>
      <c r="R52" s="795"/>
      <c r="S52" s="795"/>
      <c r="T52" s="796"/>
    </row>
    <row r="53" spans="1:20" ht="12.75" customHeight="1" x14ac:dyDescent="0.45">
      <c r="A53" s="6" t="s">
        <v>125</v>
      </c>
    </row>
    <row r="54" spans="1:20" ht="12.75" customHeight="1" x14ac:dyDescent="0.45">
      <c r="A54" s="797" t="s">
        <v>124</v>
      </c>
      <c r="B54" s="798"/>
      <c r="C54" s="798"/>
      <c r="D54" s="798"/>
      <c r="E54" s="798"/>
      <c r="F54" s="798"/>
      <c r="G54" s="798"/>
      <c r="H54" s="798"/>
      <c r="I54" s="798"/>
      <c r="J54" s="798"/>
      <c r="K54" s="798"/>
      <c r="L54" s="798"/>
      <c r="M54" s="798"/>
      <c r="N54" s="798"/>
      <c r="O54" s="798"/>
      <c r="P54" s="798"/>
      <c r="Q54" s="798"/>
      <c r="R54" s="798"/>
      <c r="S54" s="798"/>
      <c r="T54" s="798"/>
    </row>
    <row r="55" spans="1:20" ht="12.75" customHeight="1" x14ac:dyDescent="0.45">
      <c r="A55" s="797" t="s">
        <v>123</v>
      </c>
      <c r="B55" s="798"/>
      <c r="C55" s="798"/>
      <c r="D55" s="798"/>
      <c r="E55" s="798"/>
      <c r="F55" s="798"/>
      <c r="G55" s="798"/>
      <c r="H55" s="798"/>
      <c r="I55" s="798"/>
      <c r="J55" s="798"/>
      <c r="K55" s="798"/>
      <c r="L55" s="798"/>
      <c r="M55" s="798"/>
      <c r="N55" s="798"/>
      <c r="O55" s="798"/>
      <c r="P55" s="798"/>
      <c r="Q55" s="798"/>
      <c r="R55" s="798"/>
      <c r="S55" s="798"/>
      <c r="T55" s="798"/>
    </row>
    <row r="56" spans="1:20" ht="12.75" customHeight="1" x14ac:dyDescent="0.45">
      <c r="A56" s="797" t="s">
        <v>122</v>
      </c>
      <c r="B56" s="798"/>
      <c r="C56" s="798"/>
      <c r="D56" s="798"/>
      <c r="E56" s="798"/>
      <c r="F56" s="798"/>
      <c r="G56" s="798"/>
      <c r="H56" s="798"/>
      <c r="I56" s="798"/>
      <c r="J56" s="798"/>
      <c r="K56" s="798"/>
      <c r="L56" s="798"/>
      <c r="M56" s="798"/>
      <c r="N56" s="798"/>
      <c r="O56" s="798"/>
      <c r="P56" s="798"/>
      <c r="Q56" s="798"/>
      <c r="R56" s="798"/>
      <c r="S56" s="798"/>
      <c r="T56" s="798"/>
    </row>
    <row r="57" spans="1:20" s="5" customFormat="1" ht="13.5" customHeight="1" x14ac:dyDescent="0.45">
      <c r="A57" s="797" t="s">
        <v>121</v>
      </c>
      <c r="B57" s="797"/>
      <c r="C57" s="797"/>
      <c r="D57" s="797"/>
      <c r="E57" s="797"/>
      <c r="F57" s="797"/>
      <c r="G57" s="797"/>
      <c r="H57" s="797"/>
      <c r="I57" s="797"/>
      <c r="J57" s="797"/>
      <c r="K57" s="797"/>
      <c r="L57" s="797"/>
      <c r="M57" s="797"/>
      <c r="N57" s="797"/>
      <c r="O57" s="797"/>
      <c r="P57" s="797"/>
      <c r="Q57" s="797"/>
    </row>
    <row r="58" spans="1:20" ht="12.75" customHeight="1" x14ac:dyDescent="0.45">
      <c r="A58" s="797" t="s">
        <v>120</v>
      </c>
      <c r="B58" s="798"/>
      <c r="C58" s="798"/>
      <c r="D58" s="798"/>
      <c r="E58" s="798"/>
      <c r="F58" s="798"/>
      <c r="G58" s="798"/>
      <c r="H58" s="798"/>
      <c r="I58" s="798"/>
      <c r="J58" s="798"/>
      <c r="K58" s="798"/>
      <c r="L58" s="798"/>
      <c r="M58" s="798"/>
      <c r="N58" s="798"/>
      <c r="O58" s="798"/>
      <c r="P58" s="798"/>
      <c r="Q58" s="798"/>
      <c r="R58" s="798"/>
      <c r="S58" s="798"/>
      <c r="T58" s="798"/>
    </row>
    <row r="59" spans="1:20" ht="12.75" customHeight="1" x14ac:dyDescent="0.45">
      <c r="A59" s="797" t="s">
        <v>119</v>
      </c>
      <c r="B59" s="798"/>
      <c r="C59" s="798"/>
      <c r="D59" s="798"/>
      <c r="E59" s="798"/>
      <c r="F59" s="798"/>
      <c r="G59" s="798"/>
      <c r="H59" s="798"/>
      <c r="I59" s="798"/>
      <c r="J59" s="798"/>
      <c r="K59" s="798"/>
      <c r="L59" s="798"/>
      <c r="M59" s="798"/>
      <c r="N59" s="798"/>
      <c r="O59" s="798"/>
      <c r="P59" s="798"/>
      <c r="Q59" s="798"/>
      <c r="R59" s="798"/>
      <c r="S59" s="798"/>
      <c r="T59" s="798"/>
    </row>
    <row r="60" spans="1:20" ht="12.75" customHeight="1" x14ac:dyDescent="0.45">
      <c r="A60" s="797" t="s">
        <v>118</v>
      </c>
      <c r="B60" s="798"/>
      <c r="C60" s="798"/>
      <c r="D60" s="798"/>
      <c r="E60" s="798"/>
      <c r="F60" s="798"/>
      <c r="G60" s="798"/>
      <c r="H60" s="798"/>
      <c r="I60" s="798"/>
      <c r="J60" s="798"/>
      <c r="K60" s="798"/>
      <c r="L60" s="798"/>
      <c r="M60" s="798"/>
      <c r="N60" s="798"/>
      <c r="O60" s="798"/>
      <c r="P60" s="798"/>
      <c r="Q60" s="798"/>
      <c r="R60" s="798"/>
      <c r="S60" s="798"/>
      <c r="T60" s="798"/>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62"/>
      <c r="B62" s="762"/>
      <c r="C62" s="762"/>
    </row>
    <row r="63" spans="1:20" ht="12.75" customHeight="1" x14ac:dyDescent="0.45">
      <c r="A63" s="762"/>
      <c r="B63" s="762"/>
      <c r="C63" s="762"/>
    </row>
    <row r="64" spans="1:20" ht="12.75" customHeight="1" x14ac:dyDescent="0.45">
      <c r="A64" s="762"/>
      <c r="B64" s="762"/>
      <c r="C64" s="762"/>
    </row>
    <row r="65" spans="1:3" ht="12.75" customHeight="1" x14ac:dyDescent="0.45">
      <c r="A65" s="762"/>
      <c r="B65" s="762"/>
      <c r="C65" s="762"/>
    </row>
    <row r="66" spans="1:3" ht="12.75" customHeight="1" x14ac:dyDescent="0.45">
      <c r="A66" s="762"/>
      <c r="B66" s="762"/>
      <c r="C66" s="762"/>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5DAA8-7A62-41AD-961C-3DB73B248F7E}">
  <sheetPr codeName="Sheet11">
    <pageSetUpPr fitToPage="1"/>
  </sheetPr>
  <dimension ref="A1:F45"/>
  <sheetViews>
    <sheetView showGridLines="0" view="pageBreakPreview" zoomScaleNormal="100" zoomScaleSheetLayoutView="100" workbookViewId="0">
      <selection sqref="A1:F1"/>
    </sheetView>
  </sheetViews>
  <sheetFormatPr defaultColWidth="9" defaultRowHeight="13.8" x14ac:dyDescent="0.45"/>
  <cols>
    <col min="1" max="1" width="5.69921875" style="68" bestFit="1" customWidth="1"/>
    <col min="2" max="2" width="3.19921875" style="60" bestFit="1" customWidth="1"/>
    <col min="3" max="3" width="35.19921875" style="60" bestFit="1" customWidth="1"/>
    <col min="4" max="4" width="39.69921875" style="60" bestFit="1" customWidth="1"/>
    <col min="5" max="5" width="10.3984375" style="457" bestFit="1" customWidth="1"/>
    <col min="6" max="6" width="10.69921875" style="60" customWidth="1"/>
    <col min="7" max="16384" width="9" style="60"/>
  </cols>
  <sheetData>
    <row r="1" spans="1:6" s="69" customFormat="1" ht="18.600000000000001" x14ac:dyDescent="0.45">
      <c r="A1" s="501" t="s">
        <v>660</v>
      </c>
      <c r="B1" s="502"/>
      <c r="C1" s="502"/>
      <c r="D1" s="502"/>
      <c r="E1" s="502"/>
      <c r="F1" s="502"/>
    </row>
    <row r="2" spans="1:6" s="69" customFormat="1" x14ac:dyDescent="0.45">
      <c r="A2" s="70"/>
      <c r="E2" s="443"/>
    </row>
    <row r="3" spans="1:6" s="69" customFormat="1" ht="12.6" x14ac:dyDescent="0.45">
      <c r="A3" s="503" t="s">
        <v>209</v>
      </c>
      <c r="B3" s="504"/>
      <c r="C3" s="504"/>
      <c r="D3" s="504"/>
      <c r="E3" s="504"/>
      <c r="F3" s="504"/>
    </row>
    <row r="4" spans="1:6" x14ac:dyDescent="0.45">
      <c r="A4" s="61" t="s">
        <v>0</v>
      </c>
      <c r="B4" s="500" t="s">
        <v>1</v>
      </c>
      <c r="C4" s="500"/>
      <c r="D4" s="66" t="s">
        <v>2</v>
      </c>
      <c r="E4" s="442" t="s">
        <v>659</v>
      </c>
      <c r="F4" s="66" t="s">
        <v>3</v>
      </c>
    </row>
    <row r="5" spans="1:6" ht="19.2" x14ac:dyDescent="0.45">
      <c r="A5" s="449" t="s">
        <v>4</v>
      </c>
      <c r="B5" s="62">
        <v>1</v>
      </c>
      <c r="C5" s="63" t="s">
        <v>213</v>
      </c>
      <c r="D5" s="63" t="s">
        <v>5</v>
      </c>
      <c r="F5" s="62"/>
    </row>
    <row r="6" spans="1:6" ht="19.2" x14ac:dyDescent="0.45">
      <c r="A6" s="449" t="s">
        <v>4</v>
      </c>
      <c r="B6" s="446">
        <v>2</v>
      </c>
      <c r="C6" s="63" t="s">
        <v>6</v>
      </c>
      <c r="D6" s="63"/>
      <c r="E6" s="444"/>
      <c r="F6" s="62" t="s">
        <v>212</v>
      </c>
    </row>
    <row r="7" spans="1:6" ht="25.2" x14ac:dyDescent="0.45">
      <c r="A7" s="448" t="s">
        <v>4</v>
      </c>
      <c r="B7" s="446">
        <v>3</v>
      </c>
      <c r="C7" s="63" t="s">
        <v>74</v>
      </c>
      <c r="D7" s="63" t="s">
        <v>73</v>
      </c>
      <c r="E7" s="444"/>
      <c r="F7" s="62" t="s">
        <v>72</v>
      </c>
    </row>
    <row r="8" spans="1:6" ht="25.2" x14ac:dyDescent="0.45">
      <c r="A8" s="448" t="s">
        <v>4</v>
      </c>
      <c r="B8" s="446">
        <v>4</v>
      </c>
      <c r="C8" s="63" t="s">
        <v>7</v>
      </c>
      <c r="D8" s="63" t="s">
        <v>8</v>
      </c>
      <c r="E8" s="444"/>
      <c r="F8" s="62" t="s">
        <v>9</v>
      </c>
    </row>
    <row r="9" spans="1:6" ht="12.6" customHeight="1" x14ac:dyDescent="0.45">
      <c r="A9" s="448" t="s">
        <v>4</v>
      </c>
      <c r="B9" s="446">
        <v>5</v>
      </c>
      <c r="C9" s="63" t="s">
        <v>10</v>
      </c>
      <c r="D9" s="63" t="s">
        <v>11</v>
      </c>
      <c r="E9" s="444"/>
      <c r="F9" s="62"/>
    </row>
    <row r="10" spans="1:6" ht="75.599999999999994" x14ac:dyDescent="0.45">
      <c r="A10" s="448" t="s">
        <v>4</v>
      </c>
      <c r="B10" s="446">
        <v>6</v>
      </c>
      <c r="C10" s="63" t="s">
        <v>12</v>
      </c>
      <c r="D10" s="64" t="s">
        <v>649</v>
      </c>
      <c r="E10" s="445"/>
      <c r="F10" s="62" t="s">
        <v>13</v>
      </c>
    </row>
    <row r="11" spans="1:6" ht="12.6" customHeight="1" x14ac:dyDescent="0.45">
      <c r="A11" s="448" t="s">
        <v>4</v>
      </c>
      <c r="B11" s="446">
        <v>7</v>
      </c>
      <c r="C11" s="63" t="s">
        <v>14</v>
      </c>
      <c r="D11" s="63"/>
      <c r="E11" s="444"/>
      <c r="F11" s="62"/>
    </row>
    <row r="12" spans="1:6" x14ac:dyDescent="0.45">
      <c r="A12" s="448" t="s">
        <v>4</v>
      </c>
      <c r="B12" s="446">
        <v>8</v>
      </c>
      <c r="C12" s="63" t="s">
        <v>15</v>
      </c>
      <c r="D12" s="63"/>
      <c r="E12" s="444"/>
      <c r="F12" s="62" t="s">
        <v>16</v>
      </c>
    </row>
    <row r="13" spans="1:6" ht="12.6" customHeight="1" x14ac:dyDescent="0.45">
      <c r="A13" s="448" t="s">
        <v>4</v>
      </c>
      <c r="B13" s="446">
        <v>9</v>
      </c>
      <c r="C13" s="63" t="s">
        <v>66</v>
      </c>
      <c r="D13" s="63"/>
      <c r="E13" s="444"/>
      <c r="F13" s="62" t="s">
        <v>16</v>
      </c>
    </row>
    <row r="14" spans="1:6" ht="12.6" customHeight="1" x14ac:dyDescent="0.45">
      <c r="A14" s="448" t="s">
        <v>4</v>
      </c>
      <c r="B14" s="446">
        <v>10</v>
      </c>
      <c r="C14" s="63" t="s">
        <v>17</v>
      </c>
      <c r="D14" s="63"/>
      <c r="E14" s="444"/>
      <c r="F14" s="62" t="s">
        <v>65</v>
      </c>
    </row>
    <row r="15" spans="1:6" ht="37.799999999999997" x14ac:dyDescent="0.45">
      <c r="A15" s="448" t="s">
        <v>4</v>
      </c>
      <c r="B15" s="446">
        <v>11</v>
      </c>
      <c r="C15" s="459" t="s">
        <v>661</v>
      </c>
      <c r="D15" s="459" t="s">
        <v>665</v>
      </c>
      <c r="E15" s="458"/>
      <c r="F15" s="460" t="s">
        <v>662</v>
      </c>
    </row>
    <row r="16" spans="1:6" x14ac:dyDescent="0.45">
      <c r="A16" s="448" t="s">
        <v>4</v>
      </c>
      <c r="B16" s="446">
        <v>12</v>
      </c>
      <c r="C16" s="63" t="s">
        <v>18</v>
      </c>
      <c r="D16" s="63" t="s">
        <v>19</v>
      </c>
      <c r="E16" s="444"/>
      <c r="F16" s="62" t="s">
        <v>20</v>
      </c>
    </row>
    <row r="17" spans="1:6" x14ac:dyDescent="0.45">
      <c r="A17" s="448" t="s">
        <v>4</v>
      </c>
      <c r="B17" s="446">
        <v>13</v>
      </c>
      <c r="C17" s="63" t="s">
        <v>64</v>
      </c>
      <c r="D17" s="63"/>
      <c r="E17" s="444"/>
      <c r="F17" s="62" t="s">
        <v>63</v>
      </c>
    </row>
    <row r="18" spans="1:6" x14ac:dyDescent="0.45">
      <c r="A18" s="448" t="s">
        <v>4</v>
      </c>
      <c r="B18" s="446">
        <v>14</v>
      </c>
      <c r="C18" s="63" t="s">
        <v>68</v>
      </c>
      <c r="D18" s="63"/>
      <c r="E18" s="444"/>
      <c r="F18" s="62" t="s">
        <v>67</v>
      </c>
    </row>
    <row r="19" spans="1:6" x14ac:dyDescent="0.45">
      <c r="A19" s="448" t="s">
        <v>4</v>
      </c>
      <c r="B19" s="446">
        <v>15</v>
      </c>
      <c r="C19" s="63" t="s">
        <v>21</v>
      </c>
      <c r="D19" s="63" t="s">
        <v>210</v>
      </c>
      <c r="E19" s="444"/>
      <c r="F19" s="62"/>
    </row>
    <row r="20" spans="1:6" ht="25.2" x14ac:dyDescent="0.45">
      <c r="A20" s="448" t="s">
        <v>4</v>
      </c>
      <c r="B20" s="446">
        <v>16</v>
      </c>
      <c r="C20" s="63" t="s">
        <v>22</v>
      </c>
      <c r="D20" s="63" t="s">
        <v>23</v>
      </c>
      <c r="E20" s="444"/>
      <c r="F20" s="62" t="s">
        <v>24</v>
      </c>
    </row>
    <row r="21" spans="1:6" x14ac:dyDescent="0.45">
      <c r="A21" s="448" t="s">
        <v>4</v>
      </c>
      <c r="B21" s="446">
        <v>17</v>
      </c>
      <c r="C21" s="63" t="s">
        <v>25</v>
      </c>
      <c r="D21" s="63"/>
      <c r="E21" s="444"/>
      <c r="F21" s="62"/>
    </row>
    <row r="22" spans="1:6" ht="25.2" x14ac:dyDescent="0.45">
      <c r="A22" s="448" t="s">
        <v>4</v>
      </c>
      <c r="B22" s="446">
        <v>18</v>
      </c>
      <c r="C22" s="63" t="s">
        <v>26</v>
      </c>
      <c r="D22" s="63" t="s">
        <v>71</v>
      </c>
      <c r="E22" s="444"/>
      <c r="F22" s="62" t="s">
        <v>27</v>
      </c>
    </row>
    <row r="23" spans="1:6" ht="25.2" x14ac:dyDescent="0.45">
      <c r="A23" s="448" t="s">
        <v>4</v>
      </c>
      <c r="B23" s="446">
        <v>19</v>
      </c>
      <c r="C23" s="63" t="s">
        <v>28</v>
      </c>
      <c r="D23" s="63" t="s">
        <v>657</v>
      </c>
      <c r="E23" s="444"/>
      <c r="F23" s="441"/>
    </row>
    <row r="24" spans="1:6" ht="25.2" x14ac:dyDescent="0.45">
      <c r="A24" s="448" t="s">
        <v>4</v>
      </c>
      <c r="B24" s="446">
        <v>20</v>
      </c>
      <c r="C24" s="447" t="s">
        <v>29</v>
      </c>
      <c r="D24" s="65" t="s">
        <v>664</v>
      </c>
      <c r="E24" s="444"/>
      <c r="F24" s="446"/>
    </row>
    <row r="25" spans="1:6" x14ac:dyDescent="0.45">
      <c r="A25" s="448" t="s">
        <v>4</v>
      </c>
      <c r="B25" s="446">
        <v>21</v>
      </c>
      <c r="C25" s="63" t="s">
        <v>70</v>
      </c>
      <c r="D25" s="63"/>
      <c r="E25" s="456"/>
      <c r="F25" s="62"/>
    </row>
    <row r="26" spans="1:6" x14ac:dyDescent="0.45">
      <c r="A26" s="448" t="s">
        <v>4</v>
      </c>
      <c r="B26" s="446">
        <v>22</v>
      </c>
      <c r="C26" s="63" t="s">
        <v>30</v>
      </c>
      <c r="D26" s="63"/>
      <c r="E26" s="446" t="s">
        <v>663</v>
      </c>
      <c r="F26" s="436" t="s">
        <v>656</v>
      </c>
    </row>
    <row r="27" spans="1:6" ht="25.2" x14ac:dyDescent="0.45">
      <c r="A27" s="448" t="s">
        <v>4</v>
      </c>
      <c r="B27" s="446">
        <v>23</v>
      </c>
      <c r="C27" s="63" t="s">
        <v>31</v>
      </c>
      <c r="D27" s="63" t="s">
        <v>32</v>
      </c>
      <c r="E27" s="456"/>
      <c r="F27" s="62"/>
    </row>
    <row r="28" spans="1:6" ht="25.2" x14ac:dyDescent="0.45">
      <c r="A28" s="61" t="s">
        <v>4</v>
      </c>
      <c r="B28" s="446">
        <v>24</v>
      </c>
      <c r="C28" s="63" t="s">
        <v>33</v>
      </c>
      <c r="D28" s="63" t="s">
        <v>34</v>
      </c>
      <c r="E28" s="446" t="s">
        <v>663</v>
      </c>
      <c r="F28" s="62"/>
    </row>
    <row r="29" spans="1:6" x14ac:dyDescent="0.45">
      <c r="A29" s="67"/>
    </row>
    <row r="30" spans="1:6" s="69" customFormat="1" ht="12.6" x14ac:dyDescent="0.45">
      <c r="A30" s="503" t="s">
        <v>211</v>
      </c>
      <c r="B30" s="504"/>
      <c r="C30" s="504"/>
      <c r="D30" s="504"/>
      <c r="E30" s="504"/>
      <c r="F30" s="504"/>
    </row>
    <row r="31" spans="1:6" x14ac:dyDescent="0.45">
      <c r="A31" s="61" t="s">
        <v>0</v>
      </c>
      <c r="B31" s="500" t="s">
        <v>35</v>
      </c>
      <c r="C31" s="500"/>
      <c r="D31" s="500" t="s">
        <v>2</v>
      </c>
      <c r="E31" s="500"/>
      <c r="F31" s="500"/>
    </row>
    <row r="32" spans="1:6" x14ac:dyDescent="0.45">
      <c r="A32" s="61" t="s">
        <v>4</v>
      </c>
      <c r="B32" s="62" t="s">
        <v>36</v>
      </c>
      <c r="C32" s="63" t="s">
        <v>37</v>
      </c>
      <c r="D32" s="499"/>
      <c r="E32" s="499"/>
      <c r="F32" s="499"/>
    </row>
    <row r="33" spans="1:6" x14ac:dyDescent="0.45">
      <c r="A33" s="61" t="s">
        <v>4</v>
      </c>
      <c r="B33" s="62" t="s">
        <v>38</v>
      </c>
      <c r="C33" s="63" t="s">
        <v>39</v>
      </c>
      <c r="D33" s="499"/>
      <c r="E33" s="499"/>
      <c r="F33" s="499"/>
    </row>
    <row r="34" spans="1:6" x14ac:dyDescent="0.45">
      <c r="A34" s="61" t="s">
        <v>4</v>
      </c>
      <c r="B34" s="62" t="s">
        <v>40</v>
      </c>
      <c r="C34" s="63" t="s">
        <v>41</v>
      </c>
      <c r="D34" s="499"/>
      <c r="E34" s="499"/>
      <c r="F34" s="499"/>
    </row>
    <row r="35" spans="1:6" x14ac:dyDescent="0.45">
      <c r="A35" s="61" t="s">
        <v>4</v>
      </c>
      <c r="B35" s="62" t="s">
        <v>42</v>
      </c>
      <c r="C35" s="63" t="s">
        <v>62</v>
      </c>
      <c r="D35" s="499"/>
      <c r="E35" s="499"/>
      <c r="F35" s="499"/>
    </row>
    <row r="36" spans="1:6" x14ac:dyDescent="0.45">
      <c r="A36" s="61" t="s">
        <v>4</v>
      </c>
      <c r="B36" s="62" t="s">
        <v>43</v>
      </c>
      <c r="C36" s="63" t="s">
        <v>69</v>
      </c>
      <c r="D36" s="499"/>
      <c r="E36" s="499"/>
      <c r="F36" s="499"/>
    </row>
    <row r="37" spans="1:6" ht="25.2" x14ac:dyDescent="0.45">
      <c r="A37" s="61" t="s">
        <v>4</v>
      </c>
      <c r="B37" s="62" t="s">
        <v>44</v>
      </c>
      <c r="C37" s="63" t="s">
        <v>45</v>
      </c>
      <c r="D37" s="499" t="s">
        <v>61</v>
      </c>
      <c r="E37" s="499"/>
      <c r="F37" s="499"/>
    </row>
    <row r="38" spans="1:6" x14ac:dyDescent="0.45">
      <c r="A38" s="61" t="s">
        <v>4</v>
      </c>
      <c r="B38" s="62" t="s">
        <v>46</v>
      </c>
      <c r="C38" s="63" t="s">
        <v>60</v>
      </c>
      <c r="D38" s="499"/>
      <c r="E38" s="499"/>
      <c r="F38" s="499"/>
    </row>
    <row r="39" spans="1:6" x14ac:dyDescent="0.45">
      <c r="A39" s="61" t="s">
        <v>4</v>
      </c>
      <c r="B39" s="62" t="s">
        <v>47</v>
      </c>
      <c r="C39" s="63" t="s">
        <v>48</v>
      </c>
      <c r="D39" s="499"/>
      <c r="E39" s="499"/>
      <c r="F39" s="499"/>
    </row>
    <row r="40" spans="1:6" x14ac:dyDescent="0.45">
      <c r="A40" s="61" t="s">
        <v>4</v>
      </c>
      <c r="B40" s="62" t="s">
        <v>49</v>
      </c>
      <c r="C40" s="63" t="s">
        <v>59</v>
      </c>
      <c r="D40" s="499"/>
      <c r="E40" s="499"/>
      <c r="F40" s="499"/>
    </row>
    <row r="41" spans="1:6" ht="37.799999999999997" customHeight="1" x14ac:dyDescent="0.45">
      <c r="A41" s="61" t="s">
        <v>4</v>
      </c>
      <c r="B41" s="62" t="s">
        <v>52</v>
      </c>
      <c r="C41" s="63" t="s">
        <v>50</v>
      </c>
      <c r="D41" s="499" t="s">
        <v>51</v>
      </c>
      <c r="E41" s="499"/>
      <c r="F41" s="499"/>
    </row>
    <row r="42" spans="1:6" x14ac:dyDescent="0.45">
      <c r="A42" s="61" t="s">
        <v>4</v>
      </c>
      <c r="B42" s="62" t="s">
        <v>54</v>
      </c>
      <c r="C42" s="63" t="s">
        <v>53</v>
      </c>
      <c r="D42" s="499"/>
      <c r="E42" s="499"/>
      <c r="F42" s="499"/>
    </row>
    <row r="43" spans="1:6" x14ac:dyDescent="0.45">
      <c r="A43" s="61" t="s">
        <v>4</v>
      </c>
      <c r="B43" s="62" t="s">
        <v>56</v>
      </c>
      <c r="C43" s="63" t="s">
        <v>55</v>
      </c>
      <c r="D43" s="499"/>
      <c r="E43" s="499"/>
      <c r="F43" s="499"/>
    </row>
    <row r="44" spans="1:6" x14ac:dyDescent="0.45">
      <c r="A44" s="61" t="s">
        <v>4</v>
      </c>
      <c r="B44" s="62" t="s">
        <v>58</v>
      </c>
      <c r="C44" s="63" t="s">
        <v>57</v>
      </c>
      <c r="D44" s="499"/>
      <c r="E44" s="499"/>
      <c r="F44" s="499"/>
    </row>
    <row r="45" spans="1:6" x14ac:dyDescent="0.45">
      <c r="A45" s="67"/>
    </row>
  </sheetData>
  <mergeCells count="19">
    <mergeCell ref="B4:C4"/>
    <mergeCell ref="B31:C31"/>
    <mergeCell ref="A1:F1"/>
    <mergeCell ref="A3:F3"/>
    <mergeCell ref="A30:F30"/>
    <mergeCell ref="D31:F31"/>
    <mergeCell ref="D32:F32"/>
    <mergeCell ref="D33:F33"/>
    <mergeCell ref="D34:F34"/>
    <mergeCell ref="D35:F35"/>
    <mergeCell ref="D36:F36"/>
    <mergeCell ref="D42:F42"/>
    <mergeCell ref="D43:F43"/>
    <mergeCell ref="D44:F44"/>
    <mergeCell ref="D37:F37"/>
    <mergeCell ref="D41:F41"/>
    <mergeCell ref="D38:F38"/>
    <mergeCell ref="D39:F39"/>
    <mergeCell ref="D40:F40"/>
  </mergeCells>
  <phoneticPr fontId="20"/>
  <pageMargins left="0.75" right="0.75" top="1" bottom="1" header="0.5" footer="0.5"/>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7" customWidth="1"/>
    <col min="2" max="2" width="6.59765625" style="107" customWidth="1"/>
    <col min="3" max="3" width="8.59765625" style="107" customWidth="1"/>
    <col min="4" max="4" width="10.8984375" style="107" customWidth="1"/>
    <col min="5" max="5" width="8.59765625" style="107" customWidth="1"/>
    <col min="6" max="6" width="6.59765625" style="107" customWidth="1"/>
    <col min="7" max="7" width="8.09765625" style="107" customWidth="1"/>
    <col min="8" max="21" width="2.59765625" style="107" customWidth="1"/>
    <col min="22" max="16384" width="2.19921875" style="107"/>
  </cols>
  <sheetData>
    <row r="1" spans="1:26" ht="13.5" customHeight="1" x14ac:dyDescent="0.45">
      <c r="A1" s="561" t="s">
        <v>331</v>
      </c>
      <c r="B1" s="561"/>
      <c r="C1" s="561"/>
    </row>
    <row r="2" spans="1:26" ht="15" customHeight="1" x14ac:dyDescent="0.45">
      <c r="A2" s="566" t="s">
        <v>330</v>
      </c>
      <c r="B2" s="566"/>
      <c r="C2" s="566"/>
      <c r="D2" s="566"/>
      <c r="E2" s="566"/>
      <c r="F2" s="566"/>
      <c r="G2" s="566"/>
      <c r="H2" s="566"/>
      <c r="I2" s="566"/>
      <c r="J2" s="566"/>
      <c r="K2" s="566"/>
      <c r="L2" s="566"/>
      <c r="M2" s="566"/>
      <c r="N2" s="566"/>
      <c r="O2" s="566"/>
      <c r="P2" s="566"/>
      <c r="Q2" s="566"/>
      <c r="R2" s="566"/>
      <c r="S2" s="566"/>
      <c r="T2" s="566"/>
      <c r="U2" s="566"/>
    </row>
    <row r="3" spans="1:26" ht="15" customHeight="1" x14ac:dyDescent="0.45">
      <c r="A3" s="566" t="s">
        <v>329</v>
      </c>
      <c r="B3" s="566"/>
      <c r="C3" s="566"/>
      <c r="D3" s="566"/>
      <c r="E3" s="566"/>
      <c r="F3" s="566"/>
      <c r="G3" s="566"/>
      <c r="H3" s="566"/>
      <c r="I3" s="566"/>
      <c r="J3" s="566"/>
      <c r="K3" s="566"/>
      <c r="L3" s="566"/>
      <c r="M3" s="566"/>
      <c r="N3" s="566"/>
      <c r="O3" s="566"/>
      <c r="P3" s="566"/>
      <c r="Q3" s="566"/>
      <c r="R3" s="566"/>
      <c r="S3" s="566"/>
      <c r="T3" s="566"/>
      <c r="U3" s="566"/>
    </row>
    <row r="4" spans="1:26" ht="15" customHeight="1" x14ac:dyDescent="0.45">
      <c r="A4" s="566" t="s">
        <v>328</v>
      </c>
      <c r="B4" s="566"/>
      <c r="C4" s="566"/>
      <c r="D4" s="566"/>
      <c r="E4" s="566"/>
      <c r="F4" s="566"/>
      <c r="G4" s="566"/>
      <c r="H4" s="566"/>
      <c r="I4" s="566"/>
      <c r="J4" s="566"/>
      <c r="K4" s="566"/>
      <c r="L4" s="566"/>
      <c r="M4" s="566"/>
      <c r="N4" s="566"/>
      <c r="O4" s="566"/>
      <c r="P4" s="566"/>
      <c r="Q4" s="566"/>
      <c r="R4" s="566"/>
      <c r="S4" s="566"/>
      <c r="T4" s="566"/>
      <c r="U4" s="566"/>
    </row>
    <row r="5" spans="1:26" ht="15" customHeight="1" x14ac:dyDescent="0.45">
      <c r="A5" s="142"/>
      <c r="B5" s="142"/>
      <c r="C5" s="142"/>
      <c r="D5" s="142"/>
      <c r="E5" s="567"/>
      <c r="F5" s="567"/>
      <c r="G5" s="142" t="s">
        <v>327</v>
      </c>
      <c r="H5" s="142"/>
      <c r="I5" s="142"/>
      <c r="J5" s="142"/>
      <c r="K5" s="142"/>
      <c r="L5" s="142"/>
      <c r="M5" s="142"/>
      <c r="N5" s="142"/>
      <c r="O5" s="142"/>
      <c r="P5" s="142"/>
      <c r="Q5" s="142"/>
      <c r="R5" s="142"/>
      <c r="S5" s="142"/>
      <c r="T5" s="142"/>
      <c r="U5" s="142"/>
    </row>
    <row r="6" spans="1:26" ht="15" customHeight="1" x14ac:dyDescent="0.45">
      <c r="A6" s="142"/>
      <c r="B6" s="142"/>
      <c r="C6" s="142"/>
      <c r="D6" s="142"/>
      <c r="E6" s="145" t="str">
        <f>IF(E5="","↑プルダウンで選択","")</f>
        <v>↑プルダウンで選択</v>
      </c>
      <c r="F6" s="142"/>
      <c r="G6" s="142"/>
      <c r="H6" s="142"/>
      <c r="I6" s="142"/>
      <c r="J6" s="142"/>
      <c r="K6" s="142"/>
      <c r="L6" s="144" t="s">
        <v>326</v>
      </c>
      <c r="M6" s="594"/>
      <c r="N6" s="594"/>
      <c r="O6" s="142" t="s">
        <v>304</v>
      </c>
      <c r="P6" s="594"/>
      <c r="Q6" s="594"/>
      <c r="R6" s="142" t="s">
        <v>325</v>
      </c>
      <c r="S6" s="594"/>
      <c r="T6" s="594"/>
      <c r="U6" s="142" t="s">
        <v>324</v>
      </c>
    </row>
    <row r="7" spans="1:26" ht="15" customHeight="1" x14ac:dyDescent="0.45">
      <c r="A7" s="142"/>
      <c r="B7" s="566" t="s">
        <v>323</v>
      </c>
      <c r="C7" s="566"/>
      <c r="D7" s="142"/>
      <c r="E7" s="142"/>
      <c r="F7" s="142"/>
      <c r="G7" s="142"/>
      <c r="H7" s="142" t="s">
        <v>322</v>
      </c>
      <c r="I7" s="142"/>
      <c r="J7" s="141"/>
      <c r="K7" s="607"/>
      <c r="L7" s="607"/>
      <c r="M7" s="607"/>
      <c r="N7" s="607"/>
      <c r="O7" s="607"/>
      <c r="P7" s="607"/>
      <c r="Q7" s="607"/>
      <c r="R7" s="607"/>
      <c r="S7" s="607"/>
      <c r="T7" s="607"/>
      <c r="U7" s="607"/>
    </row>
    <row r="8" spans="1:26" ht="15" customHeight="1" x14ac:dyDescent="0.45">
      <c r="A8" s="142"/>
      <c r="B8" s="142"/>
      <c r="C8" s="142"/>
      <c r="D8" s="142"/>
      <c r="E8" s="142"/>
      <c r="F8" s="142"/>
      <c r="G8" s="142"/>
      <c r="H8" s="142"/>
      <c r="I8" s="142"/>
      <c r="J8" s="141"/>
      <c r="K8" s="607"/>
      <c r="L8" s="607"/>
      <c r="M8" s="607"/>
      <c r="N8" s="607"/>
      <c r="O8" s="607"/>
      <c r="P8" s="607"/>
      <c r="Q8" s="607"/>
      <c r="R8" s="607"/>
      <c r="S8" s="607"/>
      <c r="T8" s="607"/>
      <c r="U8" s="607"/>
    </row>
    <row r="9" spans="1:26" ht="15" customHeight="1" x14ac:dyDescent="0.45">
      <c r="A9" s="142"/>
      <c r="B9" s="142"/>
      <c r="C9" s="142"/>
      <c r="D9" s="142"/>
      <c r="E9" s="142"/>
      <c r="F9" s="142"/>
      <c r="G9" s="142" t="s">
        <v>321</v>
      </c>
      <c r="H9" s="143" t="s">
        <v>320</v>
      </c>
      <c r="I9" s="143"/>
      <c r="J9" s="141"/>
      <c r="K9" s="607"/>
      <c r="L9" s="607"/>
      <c r="M9" s="607"/>
      <c r="N9" s="607"/>
      <c r="O9" s="607"/>
      <c r="P9" s="607"/>
      <c r="Q9" s="607"/>
      <c r="R9" s="607"/>
      <c r="S9" s="607"/>
      <c r="T9" s="607"/>
      <c r="U9" s="607"/>
    </row>
    <row r="10" spans="1:26" ht="15" customHeight="1" x14ac:dyDescent="0.45">
      <c r="A10" s="142"/>
      <c r="B10" s="142"/>
      <c r="C10" s="142"/>
      <c r="D10" s="142"/>
      <c r="E10" s="142"/>
      <c r="F10" s="142"/>
      <c r="G10" s="142"/>
      <c r="H10" s="142" t="s">
        <v>319</v>
      </c>
      <c r="I10" s="142"/>
      <c r="J10" s="141"/>
      <c r="K10" s="607"/>
      <c r="L10" s="607"/>
      <c r="M10" s="607"/>
      <c r="N10" s="607"/>
      <c r="O10" s="607"/>
      <c r="P10" s="607"/>
      <c r="Q10" s="607"/>
      <c r="R10" s="607"/>
      <c r="S10" s="607"/>
      <c r="T10" s="607"/>
      <c r="U10" s="607"/>
    </row>
    <row r="11" spans="1:26" ht="15" customHeight="1" x14ac:dyDescent="0.45">
      <c r="A11" s="109"/>
      <c r="B11" s="109"/>
      <c r="C11" s="109"/>
      <c r="D11" s="109"/>
      <c r="E11" s="109"/>
      <c r="F11" s="109"/>
      <c r="G11" s="109"/>
      <c r="H11" s="109"/>
      <c r="I11" s="109"/>
      <c r="J11" s="109"/>
      <c r="K11" s="109"/>
      <c r="L11" s="109"/>
      <c r="M11" s="109"/>
      <c r="N11" s="109"/>
      <c r="O11" s="109"/>
      <c r="P11" s="109"/>
      <c r="Q11" s="109"/>
      <c r="R11" s="109"/>
      <c r="S11" s="109"/>
      <c r="T11" s="109"/>
      <c r="U11" s="109"/>
    </row>
    <row r="12" spans="1:26" ht="15" customHeight="1" x14ac:dyDescent="0.45">
      <c r="A12" s="625" t="s">
        <v>318</v>
      </c>
      <c r="B12" s="625"/>
      <c r="C12" s="625"/>
      <c r="D12" s="625"/>
      <c r="E12" s="625"/>
      <c r="F12" s="625"/>
      <c r="G12" s="625"/>
      <c r="H12" s="625"/>
      <c r="I12" s="625"/>
      <c r="J12" s="625"/>
      <c r="K12" s="625"/>
      <c r="L12" s="625"/>
      <c r="M12" s="625"/>
      <c r="N12" s="625"/>
      <c r="O12" s="625"/>
      <c r="P12" s="625"/>
      <c r="Q12" s="625"/>
      <c r="R12" s="625"/>
      <c r="S12" s="625"/>
      <c r="T12" s="625"/>
      <c r="U12" s="625"/>
      <c r="V12" s="625"/>
    </row>
    <row r="13" spans="1:26" ht="15" customHeight="1" x14ac:dyDescent="0.45">
      <c r="A13" s="140"/>
      <c r="B13" s="109"/>
      <c r="C13" s="109"/>
      <c r="D13" s="109"/>
      <c r="E13" s="109"/>
      <c r="F13" s="109"/>
      <c r="G13" s="109"/>
      <c r="H13" s="109"/>
      <c r="I13" s="109"/>
      <c r="J13" s="109"/>
      <c r="K13" s="109"/>
      <c r="L13" s="109"/>
      <c r="M13" s="109"/>
      <c r="N13" s="109"/>
      <c r="O13" s="109"/>
      <c r="P13" s="109"/>
      <c r="Q13" s="109"/>
      <c r="R13" s="109"/>
      <c r="S13" s="109"/>
      <c r="T13" s="109"/>
      <c r="U13" s="109"/>
    </row>
    <row r="14" spans="1:26" ht="15" customHeight="1" x14ac:dyDescent="0.45">
      <c r="A14" s="140"/>
      <c r="B14" s="109"/>
      <c r="C14" s="109"/>
      <c r="D14" s="109"/>
      <c r="E14" s="109"/>
      <c r="F14" s="574" t="s">
        <v>317</v>
      </c>
      <c r="G14" s="575"/>
      <c r="H14" s="576"/>
      <c r="I14" s="622"/>
      <c r="J14" s="623"/>
      <c r="K14" s="623"/>
      <c r="L14" s="623"/>
      <c r="M14" s="623"/>
      <c r="N14" s="623"/>
      <c r="O14" s="623"/>
      <c r="P14" s="623"/>
      <c r="Q14" s="623"/>
      <c r="R14" s="623"/>
      <c r="S14" s="623"/>
      <c r="T14" s="623"/>
      <c r="U14" s="624"/>
      <c r="Y14" s="173" t="str">
        <f>IF(I14="","",IF(AND(ISNUMBER(VALUE(I14)),LEN(I14)=13),"","13桁の数字ではありません！"))</f>
        <v/>
      </c>
      <c r="Z14" s="173"/>
    </row>
    <row r="15" spans="1:26" ht="15" customHeight="1" x14ac:dyDescent="0.45">
      <c r="A15" s="563" t="s">
        <v>316</v>
      </c>
      <c r="B15" s="577" t="s">
        <v>299</v>
      </c>
      <c r="C15" s="527"/>
      <c r="D15" s="568"/>
      <c r="E15" s="569"/>
      <c r="F15" s="569"/>
      <c r="G15" s="569"/>
      <c r="H15" s="569"/>
      <c r="I15" s="569"/>
      <c r="J15" s="569"/>
      <c r="K15" s="569"/>
      <c r="L15" s="569"/>
      <c r="M15" s="569"/>
      <c r="N15" s="569"/>
      <c r="O15" s="569"/>
      <c r="P15" s="569"/>
      <c r="Q15" s="569"/>
      <c r="R15" s="569"/>
      <c r="S15" s="569"/>
      <c r="T15" s="569"/>
      <c r="U15" s="570"/>
    </row>
    <row r="16" spans="1:26" ht="15" customHeight="1" x14ac:dyDescent="0.45">
      <c r="A16" s="564"/>
      <c r="B16" s="578" t="s">
        <v>298</v>
      </c>
      <c r="C16" s="532"/>
      <c r="D16" s="571" t="str">
        <f>IF(指定申請書!$K$9="", "", 指定申請書!$K$9)</f>
        <v/>
      </c>
      <c r="E16" s="572"/>
      <c r="F16" s="572"/>
      <c r="G16" s="572"/>
      <c r="H16" s="572"/>
      <c r="I16" s="572"/>
      <c r="J16" s="572"/>
      <c r="K16" s="572"/>
      <c r="L16" s="572"/>
      <c r="M16" s="572"/>
      <c r="N16" s="572"/>
      <c r="O16" s="572"/>
      <c r="P16" s="572"/>
      <c r="Q16" s="572"/>
      <c r="R16" s="572"/>
      <c r="S16" s="572"/>
      <c r="T16" s="572"/>
      <c r="U16" s="573"/>
    </row>
    <row r="17" spans="1:21" ht="15" customHeight="1" x14ac:dyDescent="0.45">
      <c r="A17" s="564"/>
      <c r="B17" s="626" t="s">
        <v>315</v>
      </c>
      <c r="C17" s="533"/>
      <c r="D17" s="129" t="s">
        <v>296</v>
      </c>
      <c r="E17" s="131"/>
      <c r="F17" s="127" t="s">
        <v>295</v>
      </c>
      <c r="G17" s="559"/>
      <c r="H17" s="559"/>
      <c r="I17" s="126" t="s">
        <v>294</v>
      </c>
      <c r="J17" s="126"/>
      <c r="K17" s="126"/>
      <c r="L17" s="126"/>
      <c r="M17" s="126"/>
      <c r="N17" s="126"/>
      <c r="O17" s="126"/>
      <c r="P17" s="126"/>
      <c r="Q17" s="126"/>
      <c r="R17" s="126"/>
      <c r="S17" s="126"/>
      <c r="T17" s="126"/>
      <c r="U17" s="125"/>
    </row>
    <row r="18" spans="1:21" ht="15" customHeight="1" x14ac:dyDescent="0.45">
      <c r="A18" s="564"/>
      <c r="B18" s="627"/>
      <c r="C18" s="535"/>
      <c r="D18" s="124"/>
      <c r="E18" s="130"/>
      <c r="F18" s="585"/>
      <c r="G18" s="585"/>
      <c r="H18" s="122"/>
      <c r="I18" s="121"/>
      <c r="J18" s="121"/>
      <c r="K18" s="121"/>
      <c r="L18" s="121"/>
      <c r="M18" s="121"/>
      <c r="N18" s="121"/>
      <c r="O18" s="121"/>
      <c r="P18" s="121"/>
      <c r="Q18" s="121"/>
      <c r="R18" s="121"/>
      <c r="S18" s="121"/>
      <c r="T18" s="121"/>
      <c r="U18" s="120"/>
    </row>
    <row r="19" spans="1:21" ht="15" customHeight="1" x14ac:dyDescent="0.45">
      <c r="A19" s="564"/>
      <c r="B19" s="628"/>
      <c r="C19" s="537"/>
      <c r="D19" s="505"/>
      <c r="E19" s="506"/>
      <c r="F19" s="506"/>
      <c r="G19" s="506"/>
      <c r="H19" s="506"/>
      <c r="I19" s="506"/>
      <c r="J19" s="506"/>
      <c r="K19" s="506"/>
      <c r="L19" s="506"/>
      <c r="M19" s="506"/>
      <c r="N19" s="506"/>
      <c r="O19" s="506"/>
      <c r="P19" s="506"/>
      <c r="Q19" s="506"/>
      <c r="R19" s="506"/>
      <c r="S19" s="506"/>
      <c r="T19" s="506"/>
      <c r="U19" s="507"/>
    </row>
    <row r="20" spans="1:21" ht="15" customHeight="1" x14ac:dyDescent="0.45">
      <c r="A20" s="564"/>
      <c r="B20" s="588" t="s">
        <v>314</v>
      </c>
      <c r="C20" s="589"/>
      <c r="D20" s="139" t="s">
        <v>313</v>
      </c>
      <c r="E20" s="612"/>
      <c r="F20" s="613"/>
      <c r="G20" s="613"/>
      <c r="H20" s="613"/>
      <c r="I20" s="613"/>
      <c r="J20" s="613"/>
      <c r="K20" s="613"/>
      <c r="L20" s="614"/>
      <c r="M20" s="609" t="s">
        <v>312</v>
      </c>
      <c r="N20" s="610"/>
      <c r="O20" s="611"/>
      <c r="P20" s="615"/>
      <c r="Q20" s="616"/>
      <c r="R20" s="616"/>
      <c r="S20" s="616"/>
      <c r="T20" s="616"/>
      <c r="U20" s="617"/>
    </row>
    <row r="21" spans="1:21" ht="15" customHeight="1" x14ac:dyDescent="0.45">
      <c r="A21" s="564"/>
      <c r="B21" s="592"/>
      <c r="C21" s="593"/>
      <c r="D21" s="618" t="s">
        <v>311</v>
      </c>
      <c r="E21" s="619"/>
      <c r="F21" s="619"/>
      <c r="G21" s="508"/>
      <c r="H21" s="510"/>
      <c r="I21" s="510"/>
      <c r="J21" s="510"/>
      <c r="K21" s="510"/>
      <c r="L21" s="510"/>
      <c r="M21" s="510"/>
      <c r="N21" s="510"/>
      <c r="O21" s="510"/>
      <c r="P21" s="510"/>
      <c r="Q21" s="510"/>
      <c r="R21" s="510"/>
      <c r="S21" s="510"/>
      <c r="T21" s="510"/>
      <c r="U21" s="509"/>
    </row>
    <row r="22" spans="1:21" ht="15" customHeight="1" x14ac:dyDescent="0.45">
      <c r="A22" s="564"/>
      <c r="B22" s="138" t="s">
        <v>310</v>
      </c>
      <c r="C22" s="137"/>
      <c r="D22" s="508"/>
      <c r="E22" s="510"/>
      <c r="F22" s="608"/>
      <c r="G22" s="510" t="s">
        <v>309</v>
      </c>
      <c r="H22" s="510"/>
      <c r="I22" s="510"/>
      <c r="J22" s="620"/>
      <c r="K22" s="620"/>
      <c r="L22" s="620"/>
      <c r="M22" s="620"/>
      <c r="N22" s="620"/>
      <c r="O22" s="620"/>
      <c r="P22" s="620"/>
      <c r="Q22" s="620"/>
      <c r="R22" s="620"/>
      <c r="S22" s="620"/>
      <c r="T22" s="620"/>
      <c r="U22" s="621"/>
    </row>
    <row r="23" spans="1:21" ht="15" customHeight="1" x14ac:dyDescent="0.45">
      <c r="A23" s="564"/>
      <c r="B23" s="603" t="s">
        <v>308</v>
      </c>
      <c r="C23" s="604"/>
      <c r="D23" s="586" t="s">
        <v>307</v>
      </c>
      <c r="E23" s="641"/>
      <c r="F23" s="642"/>
      <c r="G23" s="136" t="s">
        <v>299</v>
      </c>
      <c r="H23" s="579"/>
      <c r="I23" s="580"/>
      <c r="J23" s="580"/>
      <c r="K23" s="580"/>
      <c r="L23" s="581"/>
      <c r="M23" s="599" t="s">
        <v>306</v>
      </c>
      <c r="N23" s="600"/>
      <c r="O23" s="595"/>
      <c r="P23" s="596"/>
      <c r="Q23" s="126"/>
      <c r="R23" s="126"/>
      <c r="S23" s="126"/>
      <c r="T23" s="126"/>
      <c r="U23" s="125"/>
    </row>
    <row r="24" spans="1:21" ht="15" customHeight="1" x14ac:dyDescent="0.45">
      <c r="A24" s="564"/>
      <c r="B24" s="605"/>
      <c r="C24" s="606"/>
      <c r="D24" s="587"/>
      <c r="E24" s="643"/>
      <c r="F24" s="644"/>
      <c r="G24" s="135" t="s">
        <v>305</v>
      </c>
      <c r="H24" s="582" t="str">
        <f>IF(指定申請書!$K$10="", "", 指定申請書!$K$10)</f>
        <v/>
      </c>
      <c r="I24" s="583"/>
      <c r="J24" s="583"/>
      <c r="K24" s="583"/>
      <c r="L24" s="584"/>
      <c r="M24" s="601"/>
      <c r="N24" s="602"/>
      <c r="O24" s="597"/>
      <c r="P24" s="598"/>
      <c r="Q24" s="134" t="s">
        <v>304</v>
      </c>
      <c r="R24" s="133"/>
      <c r="S24" s="134" t="s">
        <v>303</v>
      </c>
      <c r="T24" s="133"/>
      <c r="U24" s="132" t="s">
        <v>302</v>
      </c>
    </row>
    <row r="25" spans="1:21" ht="15" customHeight="1" x14ac:dyDescent="0.45">
      <c r="A25" s="564"/>
      <c r="B25" s="588" t="s">
        <v>301</v>
      </c>
      <c r="C25" s="589"/>
      <c r="D25" s="129" t="s">
        <v>296</v>
      </c>
      <c r="E25" s="131"/>
      <c r="F25" s="127" t="s">
        <v>295</v>
      </c>
      <c r="G25" s="559"/>
      <c r="H25" s="559"/>
      <c r="I25" s="126" t="s">
        <v>294</v>
      </c>
      <c r="J25" s="126"/>
      <c r="K25" s="126"/>
      <c r="L25" s="126"/>
      <c r="M25" s="126"/>
      <c r="N25" s="126"/>
      <c r="O25" s="126"/>
      <c r="P25" s="126"/>
      <c r="Q25" s="126"/>
      <c r="R25" s="126"/>
      <c r="S25" s="126"/>
      <c r="T25" s="126"/>
      <c r="U25" s="125"/>
    </row>
    <row r="26" spans="1:21" ht="15" customHeight="1" x14ac:dyDescent="0.45">
      <c r="A26" s="564"/>
      <c r="B26" s="590"/>
      <c r="C26" s="591"/>
      <c r="D26" s="124"/>
      <c r="E26" s="130"/>
      <c r="F26" s="585"/>
      <c r="G26" s="585"/>
      <c r="H26" s="122"/>
      <c r="I26" s="121"/>
      <c r="J26" s="121"/>
      <c r="K26" s="121"/>
      <c r="L26" s="121"/>
      <c r="M26" s="121"/>
      <c r="N26" s="121"/>
      <c r="O26" s="121"/>
      <c r="P26" s="121"/>
      <c r="Q26" s="121"/>
      <c r="R26" s="121"/>
      <c r="S26" s="121"/>
      <c r="T26" s="121"/>
      <c r="U26" s="120"/>
    </row>
    <row r="27" spans="1:21" ht="15" customHeight="1" x14ac:dyDescent="0.45">
      <c r="A27" s="565"/>
      <c r="B27" s="592"/>
      <c r="C27" s="593"/>
      <c r="D27" s="505"/>
      <c r="E27" s="506"/>
      <c r="F27" s="506"/>
      <c r="G27" s="506"/>
      <c r="H27" s="506"/>
      <c r="I27" s="506"/>
      <c r="J27" s="506"/>
      <c r="K27" s="506"/>
      <c r="L27" s="506"/>
      <c r="M27" s="506"/>
      <c r="N27" s="506"/>
      <c r="O27" s="506"/>
      <c r="P27" s="506"/>
      <c r="Q27" s="506"/>
      <c r="R27" s="506"/>
      <c r="S27" s="506"/>
      <c r="T27" s="506"/>
      <c r="U27" s="507"/>
    </row>
    <row r="28" spans="1:21" ht="15" customHeight="1" x14ac:dyDescent="0.45">
      <c r="A28" s="563" t="s">
        <v>300</v>
      </c>
      <c r="B28" s="526" t="s">
        <v>299</v>
      </c>
      <c r="C28" s="527"/>
      <c r="D28" s="647"/>
      <c r="E28" s="648"/>
      <c r="F28" s="648"/>
      <c r="G28" s="648"/>
      <c r="H28" s="648"/>
      <c r="I28" s="648"/>
      <c r="J28" s="648"/>
      <c r="K28" s="648"/>
      <c r="L28" s="648"/>
      <c r="M28" s="648"/>
      <c r="N28" s="648"/>
      <c r="O28" s="648"/>
      <c r="P28" s="648"/>
      <c r="Q28" s="648"/>
      <c r="R28" s="648"/>
      <c r="S28" s="648"/>
      <c r="T28" s="648"/>
      <c r="U28" s="649"/>
    </row>
    <row r="29" spans="1:21" ht="15" customHeight="1" x14ac:dyDescent="0.45">
      <c r="A29" s="564"/>
      <c r="B29" s="531" t="s">
        <v>298</v>
      </c>
      <c r="C29" s="532"/>
      <c r="D29" s="650"/>
      <c r="E29" s="651"/>
      <c r="F29" s="651"/>
      <c r="G29" s="651"/>
      <c r="H29" s="651"/>
      <c r="I29" s="651"/>
      <c r="J29" s="651"/>
      <c r="K29" s="651"/>
      <c r="L29" s="651"/>
      <c r="M29" s="651"/>
      <c r="N29" s="651"/>
      <c r="O29" s="651"/>
      <c r="P29" s="651"/>
      <c r="Q29" s="651"/>
      <c r="R29" s="651"/>
      <c r="S29" s="651"/>
      <c r="T29" s="651"/>
      <c r="U29" s="652"/>
    </row>
    <row r="30" spans="1:21" ht="15" customHeight="1" x14ac:dyDescent="0.45">
      <c r="A30" s="564"/>
      <c r="B30" s="533" t="s">
        <v>297</v>
      </c>
      <c r="C30" s="534"/>
      <c r="D30" s="129" t="s">
        <v>296</v>
      </c>
      <c r="E30" s="128"/>
      <c r="F30" s="127" t="s">
        <v>295</v>
      </c>
      <c r="G30" s="541"/>
      <c r="H30" s="541"/>
      <c r="I30" s="126" t="s">
        <v>294</v>
      </c>
      <c r="J30" s="126"/>
      <c r="K30" s="126"/>
      <c r="L30" s="126"/>
      <c r="M30" s="126"/>
      <c r="N30" s="126"/>
      <c r="O30" s="126"/>
      <c r="P30" s="126"/>
      <c r="Q30" s="126"/>
      <c r="R30" s="126"/>
      <c r="S30" s="126"/>
      <c r="T30" s="126"/>
      <c r="U30" s="125"/>
    </row>
    <row r="31" spans="1:21" ht="15" customHeight="1" x14ac:dyDescent="0.45">
      <c r="A31" s="564"/>
      <c r="B31" s="535"/>
      <c r="C31" s="536"/>
      <c r="D31" s="124" t="s">
        <v>293</v>
      </c>
      <c r="E31" s="123" t="s">
        <v>292</v>
      </c>
      <c r="F31" s="122" t="s">
        <v>291</v>
      </c>
      <c r="G31" s="121"/>
      <c r="H31" s="122" t="s">
        <v>290</v>
      </c>
      <c r="I31" s="121"/>
      <c r="J31" s="121"/>
      <c r="K31" s="121"/>
      <c r="L31" s="121"/>
      <c r="M31" s="121"/>
      <c r="N31" s="121"/>
      <c r="O31" s="121"/>
      <c r="P31" s="121"/>
      <c r="Q31" s="121"/>
      <c r="R31" s="121"/>
      <c r="S31" s="121"/>
      <c r="T31" s="121"/>
      <c r="U31" s="120"/>
    </row>
    <row r="32" spans="1:21" ht="15" customHeight="1" x14ac:dyDescent="0.45">
      <c r="A32" s="564"/>
      <c r="B32" s="537"/>
      <c r="C32" s="538"/>
      <c r="D32" s="629"/>
      <c r="E32" s="630"/>
      <c r="F32" s="630"/>
      <c r="G32" s="630"/>
      <c r="H32" s="630"/>
      <c r="I32" s="630"/>
      <c r="J32" s="630"/>
      <c r="K32" s="630"/>
      <c r="L32" s="630"/>
      <c r="M32" s="630"/>
      <c r="N32" s="630"/>
      <c r="O32" s="630"/>
      <c r="P32" s="630"/>
      <c r="Q32" s="630"/>
      <c r="R32" s="630"/>
      <c r="S32" s="630"/>
      <c r="T32" s="630"/>
      <c r="U32" s="631"/>
    </row>
    <row r="33" spans="1:21" ht="15" customHeight="1" x14ac:dyDescent="0.45">
      <c r="A33" s="564"/>
      <c r="B33" s="638" t="s">
        <v>289</v>
      </c>
      <c r="C33" s="639"/>
      <c r="D33" s="639"/>
      <c r="E33" s="640"/>
      <c r="F33" s="645"/>
      <c r="G33" s="646"/>
      <c r="H33" s="119"/>
      <c r="I33" s="119"/>
      <c r="J33" s="119"/>
      <c r="K33" s="119"/>
      <c r="L33" s="119"/>
      <c r="M33" s="119"/>
      <c r="N33" s="119"/>
      <c r="O33" s="119"/>
      <c r="P33" s="119"/>
      <c r="Q33" s="119"/>
      <c r="R33" s="119"/>
      <c r="S33" s="119"/>
      <c r="T33" s="119"/>
      <c r="U33" s="119"/>
    </row>
    <row r="34" spans="1:21" ht="15" customHeight="1" x14ac:dyDescent="0.45">
      <c r="A34" s="564"/>
      <c r="B34" s="528" t="s">
        <v>288</v>
      </c>
      <c r="C34" s="528"/>
      <c r="D34" s="528"/>
      <c r="E34" s="118"/>
      <c r="F34" s="530" t="s">
        <v>287</v>
      </c>
      <c r="G34" s="530"/>
      <c r="H34" s="530" t="s">
        <v>286</v>
      </c>
      <c r="I34" s="530"/>
      <c r="J34" s="530"/>
      <c r="K34" s="530"/>
      <c r="L34" s="557" t="s">
        <v>285</v>
      </c>
      <c r="M34" s="557"/>
      <c r="N34" s="557"/>
      <c r="O34" s="557"/>
      <c r="P34" s="557"/>
      <c r="Q34" s="557"/>
      <c r="R34" s="632" t="s">
        <v>284</v>
      </c>
      <c r="S34" s="633"/>
      <c r="T34" s="633"/>
      <c r="U34" s="634"/>
    </row>
    <row r="35" spans="1:21" ht="26.4" customHeight="1" x14ac:dyDescent="0.45">
      <c r="A35" s="564"/>
      <c r="B35" s="529"/>
      <c r="C35" s="529"/>
      <c r="D35" s="529"/>
      <c r="E35" s="117" t="s">
        <v>283</v>
      </c>
      <c r="F35" s="530"/>
      <c r="G35" s="530"/>
      <c r="H35" s="530"/>
      <c r="I35" s="530"/>
      <c r="J35" s="530"/>
      <c r="K35" s="530"/>
      <c r="L35" s="557"/>
      <c r="M35" s="557"/>
      <c r="N35" s="557"/>
      <c r="O35" s="557"/>
      <c r="P35" s="557"/>
      <c r="Q35" s="557"/>
      <c r="R35" s="635"/>
      <c r="S35" s="636"/>
      <c r="T35" s="636"/>
      <c r="U35" s="637"/>
    </row>
    <row r="36" spans="1:21" ht="15" customHeight="1" x14ac:dyDescent="0.45">
      <c r="A36" s="564"/>
      <c r="B36" s="521" t="s">
        <v>282</v>
      </c>
      <c r="C36" s="539" t="s">
        <v>281</v>
      </c>
      <c r="D36" s="540"/>
      <c r="E36" s="116"/>
      <c r="F36" s="508"/>
      <c r="G36" s="509"/>
      <c r="H36" s="508"/>
      <c r="I36" s="510"/>
      <c r="J36" s="510"/>
      <c r="K36" s="509"/>
      <c r="L36" s="514"/>
      <c r="M36" s="515"/>
      <c r="N36" s="515"/>
      <c r="O36" s="515"/>
      <c r="P36" s="515"/>
      <c r="Q36" s="516"/>
      <c r="R36" s="558" t="s">
        <v>277</v>
      </c>
      <c r="S36" s="559"/>
      <c r="T36" s="559"/>
      <c r="U36" s="560"/>
    </row>
    <row r="37" spans="1:21" ht="15" customHeight="1" x14ac:dyDescent="0.45">
      <c r="A37" s="564"/>
      <c r="B37" s="522"/>
      <c r="C37" s="511" t="s">
        <v>280</v>
      </c>
      <c r="D37" s="513"/>
      <c r="E37" s="116"/>
      <c r="F37" s="508"/>
      <c r="G37" s="509"/>
      <c r="H37" s="508"/>
      <c r="I37" s="510"/>
      <c r="J37" s="510"/>
      <c r="K37" s="509"/>
      <c r="L37" s="514"/>
      <c r="M37" s="515"/>
      <c r="N37" s="515"/>
      <c r="O37" s="515"/>
      <c r="P37" s="515"/>
      <c r="Q37" s="516"/>
      <c r="R37" s="558" t="s">
        <v>277</v>
      </c>
      <c r="S37" s="559"/>
      <c r="T37" s="559"/>
      <c r="U37" s="560"/>
    </row>
    <row r="38" spans="1:21" ht="15" customHeight="1" x14ac:dyDescent="0.45">
      <c r="A38" s="564"/>
      <c r="B38" s="522"/>
      <c r="C38" s="511" t="s">
        <v>279</v>
      </c>
      <c r="D38" s="513"/>
      <c r="E38" s="115"/>
      <c r="F38" s="508"/>
      <c r="G38" s="509"/>
      <c r="H38" s="508"/>
      <c r="I38" s="510"/>
      <c r="J38" s="510"/>
      <c r="K38" s="509"/>
      <c r="L38" s="514"/>
      <c r="M38" s="515"/>
      <c r="N38" s="515"/>
      <c r="O38" s="515"/>
      <c r="P38" s="515"/>
      <c r="Q38" s="516"/>
      <c r="R38" s="558" t="s">
        <v>277</v>
      </c>
      <c r="S38" s="559"/>
      <c r="T38" s="559"/>
      <c r="U38" s="560"/>
    </row>
    <row r="39" spans="1:21" ht="15" customHeight="1" x14ac:dyDescent="0.45">
      <c r="A39" s="564"/>
      <c r="B39" s="522"/>
      <c r="C39" s="511" t="s">
        <v>278</v>
      </c>
      <c r="D39" s="513"/>
      <c r="E39" s="115"/>
      <c r="F39" s="508"/>
      <c r="G39" s="509"/>
      <c r="H39" s="508"/>
      <c r="I39" s="510"/>
      <c r="J39" s="510"/>
      <c r="K39" s="509"/>
      <c r="L39" s="514"/>
      <c r="M39" s="515"/>
      <c r="N39" s="515"/>
      <c r="O39" s="515"/>
      <c r="P39" s="515"/>
      <c r="Q39" s="516"/>
      <c r="R39" s="558" t="s">
        <v>277</v>
      </c>
      <c r="S39" s="559"/>
      <c r="T39" s="559"/>
      <c r="U39" s="560"/>
    </row>
    <row r="40" spans="1:21" ht="15" customHeight="1" x14ac:dyDescent="0.45">
      <c r="A40" s="564"/>
      <c r="B40" s="522"/>
      <c r="C40" s="511" t="s">
        <v>276</v>
      </c>
      <c r="D40" s="513"/>
      <c r="E40" s="115"/>
      <c r="F40" s="508"/>
      <c r="G40" s="509"/>
      <c r="H40" s="508"/>
      <c r="I40" s="510"/>
      <c r="J40" s="510"/>
      <c r="K40" s="509"/>
      <c r="L40" s="514"/>
      <c r="M40" s="515"/>
      <c r="N40" s="515"/>
      <c r="O40" s="515"/>
      <c r="P40" s="515"/>
      <c r="Q40" s="516"/>
      <c r="R40" s="558" t="s">
        <v>275</v>
      </c>
      <c r="S40" s="559"/>
      <c r="T40" s="559"/>
      <c r="U40" s="560"/>
    </row>
    <row r="41" spans="1:21" ht="15" customHeight="1" x14ac:dyDescent="0.45">
      <c r="A41" s="564"/>
      <c r="B41" s="522"/>
      <c r="C41" s="511" t="s">
        <v>274</v>
      </c>
      <c r="D41" s="513"/>
      <c r="E41" s="116"/>
      <c r="F41" s="508"/>
      <c r="G41" s="509"/>
      <c r="H41" s="508"/>
      <c r="I41" s="510"/>
      <c r="J41" s="510"/>
      <c r="K41" s="509"/>
      <c r="L41" s="514"/>
      <c r="M41" s="515"/>
      <c r="N41" s="515"/>
      <c r="O41" s="515"/>
      <c r="P41" s="515"/>
      <c r="Q41" s="516"/>
      <c r="R41" s="558" t="s">
        <v>273</v>
      </c>
      <c r="S41" s="559"/>
      <c r="T41" s="559"/>
      <c r="U41" s="560"/>
    </row>
    <row r="42" spans="1:21" ht="15" customHeight="1" x14ac:dyDescent="0.45">
      <c r="A42" s="564"/>
      <c r="B42" s="522"/>
      <c r="C42" s="511" t="s">
        <v>272</v>
      </c>
      <c r="D42" s="513"/>
      <c r="E42" s="116"/>
      <c r="F42" s="508"/>
      <c r="G42" s="509"/>
      <c r="H42" s="508"/>
      <c r="I42" s="510"/>
      <c r="J42" s="510"/>
      <c r="K42" s="509"/>
      <c r="L42" s="514"/>
      <c r="M42" s="515"/>
      <c r="N42" s="515"/>
      <c r="O42" s="515"/>
      <c r="P42" s="515"/>
      <c r="Q42" s="516"/>
      <c r="R42" s="558" t="s">
        <v>271</v>
      </c>
      <c r="S42" s="559"/>
      <c r="T42" s="559"/>
      <c r="U42" s="560"/>
    </row>
    <row r="43" spans="1:21" ht="15" customHeight="1" x14ac:dyDescent="0.45">
      <c r="A43" s="564"/>
      <c r="B43" s="522"/>
      <c r="C43" s="511" t="s">
        <v>270</v>
      </c>
      <c r="D43" s="513"/>
      <c r="E43" s="115"/>
      <c r="F43" s="508"/>
      <c r="G43" s="509"/>
      <c r="H43" s="508"/>
      <c r="I43" s="510"/>
      <c r="J43" s="510"/>
      <c r="K43" s="509"/>
      <c r="L43" s="514"/>
      <c r="M43" s="515"/>
      <c r="N43" s="515"/>
      <c r="O43" s="515"/>
      <c r="P43" s="515"/>
      <c r="Q43" s="516"/>
      <c r="R43" s="558" t="s">
        <v>269</v>
      </c>
      <c r="S43" s="559"/>
      <c r="T43" s="559"/>
      <c r="U43" s="560"/>
    </row>
    <row r="44" spans="1:21" ht="15" customHeight="1" x14ac:dyDescent="0.45">
      <c r="A44" s="564"/>
      <c r="B44" s="522"/>
      <c r="C44" s="511" t="s">
        <v>268</v>
      </c>
      <c r="D44" s="512"/>
      <c r="E44" s="116"/>
      <c r="F44" s="508"/>
      <c r="G44" s="509"/>
      <c r="H44" s="508"/>
      <c r="I44" s="510"/>
      <c r="J44" s="510"/>
      <c r="K44" s="509"/>
      <c r="L44" s="514"/>
      <c r="M44" s="515"/>
      <c r="N44" s="515"/>
      <c r="O44" s="515"/>
      <c r="P44" s="515"/>
      <c r="Q44" s="516"/>
      <c r="R44" s="558" t="s">
        <v>266</v>
      </c>
      <c r="S44" s="559"/>
      <c r="T44" s="559"/>
      <c r="U44" s="560"/>
    </row>
    <row r="45" spans="1:21" ht="15" customHeight="1" x14ac:dyDescent="0.45">
      <c r="A45" s="564"/>
      <c r="B45" s="522"/>
      <c r="C45" s="511" t="s">
        <v>267</v>
      </c>
      <c r="D45" s="512"/>
      <c r="E45" s="116"/>
      <c r="F45" s="508"/>
      <c r="G45" s="509"/>
      <c r="H45" s="508"/>
      <c r="I45" s="510"/>
      <c r="J45" s="510"/>
      <c r="K45" s="509"/>
      <c r="L45" s="514"/>
      <c r="M45" s="515"/>
      <c r="N45" s="515"/>
      <c r="O45" s="515"/>
      <c r="P45" s="515"/>
      <c r="Q45" s="516"/>
      <c r="R45" s="558" t="s">
        <v>266</v>
      </c>
      <c r="S45" s="559"/>
      <c r="T45" s="559"/>
      <c r="U45" s="560"/>
    </row>
    <row r="46" spans="1:21" ht="15" customHeight="1" x14ac:dyDescent="0.45">
      <c r="A46" s="564"/>
      <c r="B46" s="522"/>
      <c r="C46" s="524" t="s">
        <v>265</v>
      </c>
      <c r="D46" s="525"/>
      <c r="E46" s="115"/>
      <c r="F46" s="508"/>
      <c r="G46" s="509"/>
      <c r="H46" s="508"/>
      <c r="I46" s="510"/>
      <c r="J46" s="510"/>
      <c r="K46" s="509"/>
      <c r="L46" s="514"/>
      <c r="M46" s="515"/>
      <c r="N46" s="515"/>
      <c r="O46" s="515"/>
      <c r="P46" s="515"/>
      <c r="Q46" s="516"/>
      <c r="R46" s="518" t="s">
        <v>264</v>
      </c>
      <c r="S46" s="519"/>
      <c r="T46" s="519"/>
      <c r="U46" s="520"/>
    </row>
    <row r="47" spans="1:21" ht="15" customHeight="1" x14ac:dyDescent="0.45">
      <c r="A47" s="564"/>
      <c r="B47" s="522"/>
      <c r="C47" s="511" t="s">
        <v>263</v>
      </c>
      <c r="D47" s="512"/>
      <c r="E47" s="115"/>
      <c r="F47" s="508"/>
      <c r="G47" s="509"/>
      <c r="H47" s="508"/>
      <c r="I47" s="510"/>
      <c r="J47" s="510"/>
      <c r="K47" s="509"/>
      <c r="L47" s="514"/>
      <c r="M47" s="515"/>
      <c r="N47" s="515"/>
      <c r="O47" s="515"/>
      <c r="P47" s="515"/>
      <c r="Q47" s="516"/>
      <c r="R47" s="518" t="s">
        <v>262</v>
      </c>
      <c r="S47" s="519"/>
      <c r="T47" s="519"/>
      <c r="U47" s="520"/>
    </row>
    <row r="48" spans="1:21" ht="15" customHeight="1" x14ac:dyDescent="0.45">
      <c r="A48" s="564"/>
      <c r="B48" s="522"/>
      <c r="C48" s="511" t="s">
        <v>261</v>
      </c>
      <c r="D48" s="512"/>
      <c r="E48" s="115"/>
      <c r="F48" s="508"/>
      <c r="G48" s="509"/>
      <c r="H48" s="508"/>
      <c r="I48" s="510"/>
      <c r="J48" s="510"/>
      <c r="K48" s="509"/>
      <c r="L48" s="514"/>
      <c r="M48" s="515"/>
      <c r="N48" s="515"/>
      <c r="O48" s="515"/>
      <c r="P48" s="515"/>
      <c r="Q48" s="516"/>
      <c r="R48" s="518" t="s">
        <v>260</v>
      </c>
      <c r="S48" s="519"/>
      <c r="T48" s="519"/>
      <c r="U48" s="520"/>
    </row>
    <row r="49" spans="1:21" ht="15" customHeight="1" x14ac:dyDescent="0.45">
      <c r="A49" s="564"/>
      <c r="B49" s="522"/>
      <c r="C49" s="511" t="s">
        <v>259</v>
      </c>
      <c r="D49" s="512"/>
      <c r="E49" s="115"/>
      <c r="F49" s="508"/>
      <c r="G49" s="509"/>
      <c r="H49" s="508"/>
      <c r="I49" s="510"/>
      <c r="J49" s="510"/>
      <c r="K49" s="509"/>
      <c r="L49" s="514"/>
      <c r="M49" s="515"/>
      <c r="N49" s="515"/>
      <c r="O49" s="515"/>
      <c r="P49" s="515"/>
      <c r="Q49" s="516"/>
      <c r="R49" s="518" t="s">
        <v>257</v>
      </c>
      <c r="S49" s="519"/>
      <c r="T49" s="519"/>
      <c r="U49" s="520"/>
    </row>
    <row r="50" spans="1:21" ht="15" customHeight="1" x14ac:dyDescent="0.45">
      <c r="A50" s="564"/>
      <c r="B50" s="522"/>
      <c r="C50" s="511" t="s">
        <v>258</v>
      </c>
      <c r="D50" s="512"/>
      <c r="E50" s="115"/>
      <c r="F50" s="508"/>
      <c r="G50" s="509"/>
      <c r="H50" s="508"/>
      <c r="I50" s="510"/>
      <c r="J50" s="510"/>
      <c r="K50" s="509"/>
      <c r="L50" s="514"/>
      <c r="M50" s="515"/>
      <c r="N50" s="515"/>
      <c r="O50" s="515"/>
      <c r="P50" s="515"/>
      <c r="Q50" s="516"/>
      <c r="R50" s="518" t="s">
        <v>257</v>
      </c>
      <c r="S50" s="519"/>
      <c r="T50" s="519"/>
      <c r="U50" s="520"/>
    </row>
    <row r="51" spans="1:21" ht="15" customHeight="1" x14ac:dyDescent="0.45">
      <c r="A51" s="564"/>
      <c r="B51" s="522"/>
      <c r="C51" s="511" t="s">
        <v>256</v>
      </c>
      <c r="D51" s="513"/>
      <c r="E51" s="115"/>
      <c r="F51" s="508"/>
      <c r="G51" s="509"/>
      <c r="H51" s="508"/>
      <c r="I51" s="510"/>
      <c r="J51" s="510"/>
      <c r="K51" s="509"/>
      <c r="L51" s="514"/>
      <c r="M51" s="515"/>
      <c r="N51" s="515"/>
      <c r="O51" s="515"/>
      <c r="P51" s="515"/>
      <c r="Q51" s="516"/>
      <c r="R51" s="518" t="s">
        <v>255</v>
      </c>
      <c r="S51" s="519"/>
      <c r="T51" s="519"/>
      <c r="U51" s="520"/>
    </row>
    <row r="52" spans="1:21" ht="15" customHeight="1" x14ac:dyDescent="0.45">
      <c r="A52" s="564"/>
      <c r="B52" s="523"/>
      <c r="C52" s="511" t="s">
        <v>254</v>
      </c>
      <c r="D52" s="513"/>
      <c r="E52" s="115"/>
      <c r="F52" s="508"/>
      <c r="G52" s="509"/>
      <c r="H52" s="508"/>
      <c r="I52" s="510"/>
      <c r="J52" s="510"/>
      <c r="K52" s="509"/>
      <c r="L52" s="514"/>
      <c r="M52" s="515"/>
      <c r="N52" s="515"/>
      <c r="O52" s="515"/>
      <c r="P52" s="515"/>
      <c r="Q52" s="516"/>
      <c r="R52" s="518" t="s">
        <v>253</v>
      </c>
      <c r="S52" s="519"/>
      <c r="T52" s="519"/>
      <c r="U52" s="520"/>
    </row>
    <row r="53" spans="1:21" ht="15" customHeight="1" x14ac:dyDescent="0.45">
      <c r="A53" s="564"/>
      <c r="B53" s="554" t="s">
        <v>252</v>
      </c>
      <c r="C53" s="555"/>
      <c r="D53" s="556"/>
      <c r="E53" s="115"/>
      <c r="F53" s="508"/>
      <c r="G53" s="509"/>
      <c r="H53" s="508"/>
      <c r="I53" s="510"/>
      <c r="J53" s="510"/>
      <c r="K53" s="509"/>
      <c r="L53" s="514"/>
      <c r="M53" s="515"/>
      <c r="N53" s="515"/>
      <c r="O53" s="515"/>
      <c r="P53" s="515"/>
      <c r="Q53" s="516"/>
      <c r="R53" s="518" t="s">
        <v>251</v>
      </c>
      <c r="S53" s="519"/>
      <c r="T53" s="519"/>
      <c r="U53" s="520"/>
    </row>
    <row r="54" spans="1:21" ht="15" customHeight="1" x14ac:dyDescent="0.45">
      <c r="A54" s="564"/>
      <c r="B54" s="562" t="s">
        <v>250</v>
      </c>
      <c r="C54" s="511" t="s">
        <v>249</v>
      </c>
      <c r="D54" s="549"/>
      <c r="E54" s="115"/>
      <c r="F54" s="508"/>
      <c r="G54" s="509"/>
      <c r="H54" s="508"/>
      <c r="I54" s="510"/>
      <c r="J54" s="510"/>
      <c r="K54" s="509"/>
      <c r="L54" s="514"/>
      <c r="M54" s="515"/>
      <c r="N54" s="515"/>
      <c r="O54" s="515"/>
      <c r="P54" s="515"/>
      <c r="Q54" s="516"/>
      <c r="R54" s="518" t="s">
        <v>247</v>
      </c>
      <c r="S54" s="519"/>
      <c r="T54" s="519"/>
      <c r="U54" s="520"/>
    </row>
    <row r="55" spans="1:21" ht="15" customHeight="1" x14ac:dyDescent="0.45">
      <c r="A55" s="564"/>
      <c r="B55" s="562"/>
      <c r="C55" s="511" t="s">
        <v>248</v>
      </c>
      <c r="D55" s="549"/>
      <c r="E55" s="115"/>
      <c r="F55" s="508"/>
      <c r="G55" s="509"/>
      <c r="H55" s="508"/>
      <c r="I55" s="510"/>
      <c r="J55" s="510"/>
      <c r="K55" s="509"/>
      <c r="L55" s="514"/>
      <c r="M55" s="515"/>
      <c r="N55" s="515"/>
      <c r="O55" s="515"/>
      <c r="P55" s="515"/>
      <c r="Q55" s="516"/>
      <c r="R55" s="518" t="s">
        <v>247</v>
      </c>
      <c r="S55" s="519"/>
      <c r="T55" s="519"/>
      <c r="U55" s="520"/>
    </row>
    <row r="56" spans="1:21" ht="15" customHeight="1" x14ac:dyDescent="0.45">
      <c r="A56" s="564"/>
      <c r="B56" s="517" t="s">
        <v>246</v>
      </c>
      <c r="C56" s="517"/>
      <c r="D56" s="517"/>
      <c r="E56" s="115"/>
      <c r="F56" s="508"/>
      <c r="G56" s="509"/>
      <c r="H56" s="508"/>
      <c r="I56" s="510"/>
      <c r="J56" s="510"/>
      <c r="K56" s="509"/>
      <c r="L56" s="514"/>
      <c r="M56" s="515"/>
      <c r="N56" s="515"/>
      <c r="O56" s="515"/>
      <c r="P56" s="515"/>
      <c r="Q56" s="516"/>
      <c r="R56" s="518" t="s">
        <v>233</v>
      </c>
      <c r="S56" s="519"/>
      <c r="T56" s="519"/>
      <c r="U56" s="520"/>
    </row>
    <row r="57" spans="1:21" ht="15" customHeight="1" x14ac:dyDescent="0.45">
      <c r="A57" s="564"/>
      <c r="B57" s="546" t="s">
        <v>245</v>
      </c>
      <c r="C57" s="511" t="s">
        <v>244</v>
      </c>
      <c r="D57" s="512"/>
      <c r="E57" s="116"/>
      <c r="F57" s="508"/>
      <c r="G57" s="509"/>
      <c r="H57" s="508"/>
      <c r="I57" s="510"/>
      <c r="J57" s="510"/>
      <c r="K57" s="509"/>
      <c r="L57" s="514"/>
      <c r="M57" s="515"/>
      <c r="N57" s="515"/>
      <c r="O57" s="515"/>
      <c r="P57" s="515"/>
      <c r="Q57" s="516"/>
      <c r="R57" s="518" t="s">
        <v>243</v>
      </c>
      <c r="S57" s="519"/>
      <c r="T57" s="519"/>
      <c r="U57" s="520"/>
    </row>
    <row r="58" spans="1:21" ht="15" customHeight="1" x14ac:dyDescent="0.45">
      <c r="A58" s="564"/>
      <c r="B58" s="547"/>
      <c r="C58" s="511" t="s">
        <v>242</v>
      </c>
      <c r="D58" s="512"/>
      <c r="E58" s="116"/>
      <c r="F58" s="508"/>
      <c r="G58" s="509"/>
      <c r="H58" s="508"/>
      <c r="I58" s="510"/>
      <c r="J58" s="510"/>
      <c r="K58" s="509"/>
      <c r="L58" s="514"/>
      <c r="M58" s="515"/>
      <c r="N58" s="515"/>
      <c r="O58" s="515"/>
      <c r="P58" s="515"/>
      <c r="Q58" s="516"/>
      <c r="R58" s="518" t="s">
        <v>241</v>
      </c>
      <c r="S58" s="519"/>
      <c r="T58" s="519"/>
      <c r="U58" s="520"/>
    </row>
    <row r="59" spans="1:21" ht="15" customHeight="1" x14ac:dyDescent="0.45">
      <c r="A59" s="564"/>
      <c r="B59" s="547"/>
      <c r="C59" s="511" t="s">
        <v>240</v>
      </c>
      <c r="D59" s="512"/>
      <c r="E59" s="115"/>
      <c r="F59" s="508"/>
      <c r="G59" s="509"/>
      <c r="H59" s="508"/>
      <c r="I59" s="510"/>
      <c r="J59" s="510"/>
      <c r="K59" s="509"/>
      <c r="L59" s="514"/>
      <c r="M59" s="515"/>
      <c r="N59" s="515"/>
      <c r="O59" s="515"/>
      <c r="P59" s="515"/>
      <c r="Q59" s="516"/>
      <c r="R59" s="518" t="s">
        <v>239</v>
      </c>
      <c r="S59" s="519"/>
      <c r="T59" s="519"/>
      <c r="U59" s="520"/>
    </row>
    <row r="60" spans="1:21" ht="15" customHeight="1" x14ac:dyDescent="0.45">
      <c r="A60" s="564"/>
      <c r="B60" s="548"/>
      <c r="C60" s="511" t="s">
        <v>238</v>
      </c>
      <c r="D60" s="512"/>
      <c r="E60" s="115"/>
      <c r="F60" s="508"/>
      <c r="G60" s="509"/>
      <c r="H60" s="508"/>
      <c r="I60" s="510"/>
      <c r="J60" s="510"/>
      <c r="K60" s="509"/>
      <c r="L60" s="514"/>
      <c r="M60" s="515"/>
      <c r="N60" s="515"/>
      <c r="O60" s="515"/>
      <c r="P60" s="515"/>
      <c r="Q60" s="516"/>
      <c r="R60" s="518" t="s">
        <v>237</v>
      </c>
      <c r="S60" s="519"/>
      <c r="T60" s="519"/>
      <c r="U60" s="520"/>
    </row>
    <row r="61" spans="1:21" ht="15" customHeight="1" x14ac:dyDescent="0.45">
      <c r="A61" s="564"/>
      <c r="B61" s="554" t="s">
        <v>236</v>
      </c>
      <c r="C61" s="555"/>
      <c r="D61" s="556"/>
      <c r="E61" s="115"/>
      <c r="F61" s="508"/>
      <c r="G61" s="509"/>
      <c r="H61" s="508"/>
      <c r="I61" s="510"/>
      <c r="J61" s="510"/>
      <c r="K61" s="509"/>
      <c r="L61" s="514"/>
      <c r="M61" s="515"/>
      <c r="N61" s="515"/>
      <c r="O61" s="515"/>
      <c r="P61" s="515"/>
      <c r="Q61" s="516"/>
      <c r="R61" s="518" t="s">
        <v>235</v>
      </c>
      <c r="S61" s="519"/>
      <c r="T61" s="519"/>
      <c r="U61" s="520"/>
    </row>
    <row r="62" spans="1:21" ht="15" customHeight="1" x14ac:dyDescent="0.45">
      <c r="A62" s="565"/>
      <c r="B62" s="554" t="s">
        <v>234</v>
      </c>
      <c r="C62" s="555"/>
      <c r="D62" s="556"/>
      <c r="E62" s="115"/>
      <c r="F62" s="508"/>
      <c r="G62" s="509"/>
      <c r="H62" s="508"/>
      <c r="I62" s="510"/>
      <c r="J62" s="510"/>
      <c r="K62" s="509"/>
      <c r="L62" s="514"/>
      <c r="M62" s="515"/>
      <c r="N62" s="515"/>
      <c r="O62" s="515"/>
      <c r="P62" s="515"/>
      <c r="Q62" s="516"/>
      <c r="R62" s="553" t="s">
        <v>233</v>
      </c>
      <c r="S62" s="553"/>
      <c r="T62" s="553"/>
      <c r="U62" s="553"/>
    </row>
    <row r="63" spans="1:21" ht="15" customHeight="1" x14ac:dyDescent="0.45">
      <c r="A63" s="550" t="s">
        <v>232</v>
      </c>
      <c r="B63" s="551"/>
      <c r="C63" s="551"/>
      <c r="D63" s="551"/>
      <c r="E63" s="551"/>
      <c r="F63" s="551"/>
      <c r="G63" s="552"/>
      <c r="H63" s="114"/>
      <c r="I63" s="113"/>
      <c r="J63" s="113"/>
      <c r="K63" s="113"/>
      <c r="L63" s="113"/>
      <c r="M63" s="113"/>
      <c r="N63" s="112"/>
      <c r="O63" s="112"/>
      <c r="P63" s="112"/>
      <c r="Q63" s="111"/>
      <c r="R63" s="110"/>
      <c r="S63" s="110"/>
      <c r="T63" s="110"/>
      <c r="U63" s="110"/>
    </row>
    <row r="64" spans="1:21" ht="15" customHeight="1" x14ac:dyDescent="0.45">
      <c r="A64" s="109" t="s">
        <v>231</v>
      </c>
      <c r="B64" s="109"/>
      <c r="C64" s="109"/>
      <c r="D64" s="109"/>
      <c r="E64" s="109"/>
      <c r="F64" s="109"/>
      <c r="G64" s="109"/>
      <c r="H64" s="109"/>
      <c r="I64" s="109"/>
      <c r="J64" s="109"/>
      <c r="K64" s="109"/>
      <c r="L64" s="109"/>
      <c r="M64" s="109"/>
      <c r="N64" s="109"/>
      <c r="O64" s="109"/>
      <c r="P64" s="109"/>
      <c r="Q64" s="109"/>
      <c r="R64" s="109"/>
      <c r="S64" s="109"/>
      <c r="T64" s="109"/>
      <c r="U64" s="109"/>
    </row>
    <row r="65" spans="1:21" ht="27" customHeight="1" x14ac:dyDescent="0.45">
      <c r="A65" s="108">
        <v>1</v>
      </c>
      <c r="B65" s="542" t="s">
        <v>230</v>
      </c>
      <c r="C65" s="542"/>
      <c r="D65" s="542"/>
      <c r="E65" s="542"/>
      <c r="F65" s="542"/>
      <c r="G65" s="542"/>
      <c r="H65" s="542"/>
      <c r="I65" s="542"/>
      <c r="J65" s="542"/>
      <c r="K65" s="542"/>
      <c r="L65" s="542"/>
      <c r="M65" s="542"/>
      <c r="N65" s="542"/>
      <c r="O65" s="542"/>
      <c r="P65" s="542"/>
      <c r="Q65" s="542"/>
      <c r="R65" s="542"/>
      <c r="S65" s="542"/>
      <c r="T65" s="542"/>
      <c r="U65" s="542"/>
    </row>
    <row r="66" spans="1:21" ht="39" customHeight="1" x14ac:dyDescent="0.45">
      <c r="A66" s="108">
        <v>2</v>
      </c>
      <c r="B66" s="543" t="s">
        <v>229</v>
      </c>
      <c r="C66" s="543"/>
      <c r="D66" s="543"/>
      <c r="E66" s="543"/>
      <c r="F66" s="543"/>
      <c r="G66" s="543"/>
      <c r="H66" s="543"/>
      <c r="I66" s="543"/>
      <c r="J66" s="543"/>
      <c r="K66" s="543"/>
      <c r="L66" s="543"/>
      <c r="M66" s="543"/>
      <c r="N66" s="543"/>
      <c r="O66" s="543"/>
      <c r="P66" s="543"/>
      <c r="Q66" s="543"/>
      <c r="R66" s="543"/>
      <c r="S66" s="543"/>
      <c r="T66" s="543"/>
      <c r="U66" s="543"/>
    </row>
    <row r="67" spans="1:21" ht="27" customHeight="1" x14ac:dyDescent="0.45">
      <c r="A67" s="108">
        <v>3</v>
      </c>
      <c r="B67" s="544" t="s">
        <v>228</v>
      </c>
      <c r="C67" s="545"/>
      <c r="D67" s="545"/>
      <c r="E67" s="545"/>
      <c r="F67" s="545"/>
      <c r="G67" s="545"/>
      <c r="H67" s="545"/>
      <c r="I67" s="545"/>
      <c r="J67" s="545"/>
      <c r="K67" s="545"/>
      <c r="L67" s="545"/>
      <c r="M67" s="545"/>
      <c r="N67" s="545"/>
      <c r="O67" s="545"/>
      <c r="P67" s="545"/>
      <c r="Q67" s="545"/>
      <c r="R67" s="545"/>
      <c r="S67" s="545"/>
      <c r="T67" s="545"/>
      <c r="U67" s="545"/>
    </row>
    <row r="68" spans="1:21" ht="27" customHeight="1" x14ac:dyDescent="0.45">
      <c r="A68" s="108">
        <v>4</v>
      </c>
      <c r="B68" s="544" t="s">
        <v>227</v>
      </c>
      <c r="C68" s="545"/>
      <c r="D68" s="545"/>
      <c r="E68" s="545"/>
      <c r="F68" s="545"/>
      <c r="G68" s="545"/>
      <c r="H68" s="545"/>
      <c r="I68" s="545"/>
      <c r="J68" s="545"/>
      <c r="K68" s="545"/>
      <c r="L68" s="545"/>
      <c r="M68" s="545"/>
      <c r="N68" s="545"/>
      <c r="O68" s="545"/>
      <c r="P68" s="545"/>
      <c r="Q68" s="545"/>
      <c r="R68" s="545"/>
      <c r="S68" s="545"/>
      <c r="T68" s="545"/>
      <c r="U68" s="545"/>
    </row>
    <row r="69" spans="1:21" ht="27" customHeight="1" x14ac:dyDescent="0.45">
      <c r="A69" s="108">
        <v>5</v>
      </c>
      <c r="B69" s="543" t="s">
        <v>226</v>
      </c>
      <c r="C69" s="543"/>
      <c r="D69" s="543"/>
      <c r="E69" s="543"/>
      <c r="F69" s="543"/>
      <c r="G69" s="543"/>
      <c r="H69" s="543"/>
      <c r="I69" s="543"/>
      <c r="J69" s="543"/>
      <c r="K69" s="543"/>
      <c r="L69" s="543"/>
      <c r="M69" s="543"/>
      <c r="N69" s="543"/>
      <c r="O69" s="543"/>
      <c r="P69" s="543"/>
      <c r="Q69" s="543"/>
      <c r="R69" s="543"/>
      <c r="S69" s="543"/>
      <c r="T69" s="543"/>
      <c r="U69" s="543"/>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A26E-8DCD-49CF-ABCF-89E7B6E531BC}">
  <sheetPr codeName="Sheet19"/>
  <dimension ref="A1:O79"/>
  <sheetViews>
    <sheetView showGridLines="0" zoomScaleNormal="100" zoomScaleSheetLayoutView="100" workbookViewId="0"/>
  </sheetViews>
  <sheetFormatPr defaultColWidth="3.8984375" defaultRowHeight="13.2" x14ac:dyDescent="0.45"/>
  <cols>
    <col min="1" max="1" width="5.59765625" style="146" customWidth="1"/>
    <col min="2" max="7" width="8.59765625" style="146" customWidth="1"/>
    <col min="8" max="13" width="4.59765625" style="146" customWidth="1"/>
    <col min="14" max="16384" width="3.8984375" style="146"/>
  </cols>
  <sheetData>
    <row r="1" spans="1:15" ht="15" customHeight="1" x14ac:dyDescent="0.45">
      <c r="A1" s="195" t="s">
        <v>382</v>
      </c>
      <c r="B1" s="168"/>
      <c r="C1" s="168"/>
      <c r="D1" s="168"/>
      <c r="E1" s="168"/>
      <c r="F1" s="168"/>
      <c r="G1" s="168"/>
      <c r="H1" s="168"/>
      <c r="I1" s="168"/>
      <c r="J1" s="168"/>
      <c r="K1" s="168"/>
      <c r="L1" s="168"/>
      <c r="M1" s="168"/>
      <c r="N1" s="168"/>
      <c r="O1" s="168"/>
    </row>
    <row r="2" spans="1:15" ht="15" customHeight="1" x14ac:dyDescent="0.45">
      <c r="A2" s="194"/>
      <c r="B2" s="193"/>
      <c r="C2" s="193"/>
      <c r="D2" s="193"/>
      <c r="E2" s="193"/>
      <c r="F2" s="168"/>
      <c r="G2" s="168"/>
      <c r="H2" s="168"/>
      <c r="I2" s="168"/>
      <c r="J2" s="168"/>
      <c r="K2" s="168"/>
      <c r="L2" s="168"/>
      <c r="M2" s="168"/>
      <c r="N2" s="168"/>
      <c r="O2" s="168"/>
    </row>
    <row r="3" spans="1:15" ht="15" customHeight="1" x14ac:dyDescent="0.45">
      <c r="A3" s="692" t="s">
        <v>373</v>
      </c>
      <c r="B3" s="172" t="s">
        <v>192</v>
      </c>
      <c r="C3" s="743"/>
      <c r="D3" s="744"/>
      <c r="E3" s="744"/>
      <c r="F3" s="744"/>
      <c r="G3" s="744"/>
      <c r="H3" s="744"/>
      <c r="I3" s="744"/>
      <c r="J3" s="744"/>
      <c r="K3" s="744"/>
      <c r="L3" s="744"/>
      <c r="M3" s="745"/>
      <c r="N3" s="168"/>
      <c r="O3" s="168"/>
    </row>
    <row r="4" spans="1:15" ht="15" customHeight="1" x14ac:dyDescent="0.45">
      <c r="A4" s="693"/>
      <c r="B4" s="171" t="s">
        <v>204</v>
      </c>
      <c r="C4" s="746"/>
      <c r="D4" s="747"/>
      <c r="E4" s="747"/>
      <c r="F4" s="747"/>
      <c r="G4" s="747"/>
      <c r="H4" s="747"/>
      <c r="I4" s="747"/>
      <c r="J4" s="747"/>
      <c r="K4" s="747"/>
      <c r="L4" s="747"/>
      <c r="M4" s="748"/>
      <c r="N4" s="168"/>
      <c r="O4" s="168"/>
    </row>
    <row r="5" spans="1:15" ht="15" customHeight="1" x14ac:dyDescent="0.45">
      <c r="A5" s="693"/>
      <c r="B5" s="749" t="s">
        <v>203</v>
      </c>
      <c r="C5" s="155" t="s">
        <v>336</v>
      </c>
      <c r="D5" s="153"/>
      <c r="E5" s="154" t="s">
        <v>335</v>
      </c>
      <c r="F5" s="153"/>
      <c r="G5" s="152" t="s">
        <v>334</v>
      </c>
      <c r="H5" s="152"/>
      <c r="I5" s="152"/>
      <c r="J5" s="152"/>
      <c r="K5" s="152"/>
      <c r="L5" s="152"/>
      <c r="M5" s="151"/>
      <c r="N5" s="168"/>
      <c r="O5" s="168"/>
    </row>
    <row r="6" spans="1:15" ht="15" customHeight="1" x14ac:dyDescent="0.15">
      <c r="A6" s="693"/>
      <c r="B6" s="750"/>
      <c r="C6" s="150" t="s">
        <v>343</v>
      </c>
      <c r="D6" s="149" t="s">
        <v>292</v>
      </c>
      <c r="E6" s="148" t="s">
        <v>343</v>
      </c>
      <c r="F6" s="147" t="s">
        <v>342</v>
      </c>
      <c r="G6" s="167"/>
      <c r="H6" s="167" t="s">
        <v>372</v>
      </c>
      <c r="I6" s="166"/>
      <c r="J6" s="166"/>
      <c r="K6" s="166"/>
      <c r="L6" s="166"/>
      <c r="M6" s="165"/>
      <c r="N6" s="168"/>
      <c r="O6" s="168"/>
    </row>
    <row r="7" spans="1:15" ht="15" customHeight="1" x14ac:dyDescent="0.45">
      <c r="A7" s="693"/>
      <c r="B7" s="751"/>
      <c r="C7" s="656"/>
      <c r="D7" s="657"/>
      <c r="E7" s="657"/>
      <c r="F7" s="657"/>
      <c r="G7" s="657"/>
      <c r="H7" s="657"/>
      <c r="I7" s="657"/>
      <c r="J7" s="657"/>
      <c r="K7" s="657"/>
      <c r="L7" s="657"/>
      <c r="M7" s="658"/>
      <c r="N7" s="168"/>
      <c r="O7" s="168"/>
    </row>
    <row r="8" spans="1:15" ht="15" customHeight="1" x14ac:dyDescent="0.45">
      <c r="A8" s="693"/>
      <c r="B8" s="192" t="s">
        <v>198</v>
      </c>
      <c r="C8" s="204" t="s">
        <v>197</v>
      </c>
      <c r="D8" s="752"/>
      <c r="E8" s="753"/>
      <c r="F8" s="753"/>
      <c r="G8" s="753"/>
      <c r="H8" s="753"/>
      <c r="I8" s="753"/>
      <c r="J8" s="753"/>
      <c r="K8" s="753"/>
      <c r="L8" s="753"/>
      <c r="M8" s="754"/>
      <c r="N8" s="168"/>
      <c r="O8" s="168"/>
    </row>
    <row r="9" spans="1:15" ht="15" customHeight="1" x14ac:dyDescent="0.45">
      <c r="A9" s="694"/>
      <c r="B9" s="170" t="s">
        <v>344</v>
      </c>
      <c r="C9" s="720"/>
      <c r="D9" s="717"/>
      <c r="E9" s="717"/>
      <c r="F9" s="717"/>
      <c r="G9" s="717"/>
      <c r="H9" s="717"/>
      <c r="I9" s="717"/>
      <c r="J9" s="717"/>
      <c r="K9" s="717"/>
      <c r="L9" s="717"/>
      <c r="M9" s="718"/>
      <c r="N9" s="168"/>
      <c r="O9" s="168"/>
    </row>
    <row r="10" spans="1:15" ht="15" customHeight="1" x14ac:dyDescent="0.15">
      <c r="A10" s="692" t="s">
        <v>371</v>
      </c>
      <c r="B10" s="164" t="s">
        <v>192</v>
      </c>
      <c r="C10" s="666"/>
      <c r="D10" s="667"/>
      <c r="E10" s="668"/>
      <c r="F10" s="669" t="s">
        <v>341</v>
      </c>
      <c r="G10" s="163"/>
      <c r="H10" s="162"/>
      <c r="I10" s="163"/>
      <c r="J10" s="162"/>
      <c r="K10" s="163"/>
      <c r="L10" s="162"/>
      <c r="M10" s="161"/>
      <c r="N10" s="168"/>
      <c r="O10" s="168"/>
    </row>
    <row r="11" spans="1:15" ht="15" customHeight="1" x14ac:dyDescent="0.15">
      <c r="A11" s="693"/>
      <c r="B11" s="160" t="s">
        <v>188</v>
      </c>
      <c r="C11" s="653"/>
      <c r="D11" s="654"/>
      <c r="E11" s="655"/>
      <c r="F11" s="669"/>
      <c r="G11" s="158"/>
      <c r="H11" s="159" t="s">
        <v>340</v>
      </c>
      <c r="I11" s="158"/>
      <c r="J11" s="159" t="s">
        <v>339</v>
      </c>
      <c r="K11" s="158"/>
      <c r="L11" s="157" t="s">
        <v>338</v>
      </c>
      <c r="M11" s="156"/>
      <c r="N11" s="168"/>
      <c r="O11" s="168"/>
    </row>
    <row r="12" spans="1:15" ht="15" customHeight="1" x14ac:dyDescent="0.45">
      <c r="A12" s="693"/>
      <c r="B12" s="663" t="s">
        <v>337</v>
      </c>
      <c r="C12" s="155" t="s">
        <v>336</v>
      </c>
      <c r="D12" s="153"/>
      <c r="E12" s="154" t="s">
        <v>335</v>
      </c>
      <c r="F12" s="153"/>
      <c r="G12" s="152" t="s">
        <v>334</v>
      </c>
      <c r="H12" s="152"/>
      <c r="I12" s="152"/>
      <c r="J12" s="152"/>
      <c r="K12" s="152"/>
      <c r="L12" s="152"/>
      <c r="M12" s="151"/>
      <c r="N12" s="168"/>
      <c r="O12" s="168"/>
    </row>
    <row r="13" spans="1:15" ht="15" customHeight="1" x14ac:dyDescent="0.15">
      <c r="A13" s="693"/>
      <c r="B13" s="664"/>
      <c r="C13" s="150" t="s">
        <v>343</v>
      </c>
      <c r="D13" s="149" t="s">
        <v>292</v>
      </c>
      <c r="E13" s="148"/>
      <c r="F13" s="147" t="s">
        <v>342</v>
      </c>
      <c r="G13" s="167"/>
      <c r="H13" s="167"/>
      <c r="I13" s="166"/>
      <c r="J13" s="166"/>
      <c r="K13" s="166"/>
      <c r="L13" s="166"/>
      <c r="M13" s="165"/>
      <c r="N13" s="168"/>
      <c r="O13" s="168"/>
    </row>
    <row r="14" spans="1:15" ht="15" customHeight="1" x14ac:dyDescent="0.45">
      <c r="A14" s="693"/>
      <c r="B14" s="665"/>
      <c r="C14" s="656"/>
      <c r="D14" s="657"/>
      <c r="E14" s="657"/>
      <c r="F14" s="657"/>
      <c r="G14" s="657"/>
      <c r="H14" s="657"/>
      <c r="I14" s="657"/>
      <c r="J14" s="657"/>
      <c r="K14" s="657"/>
      <c r="L14" s="657"/>
      <c r="M14" s="658"/>
      <c r="N14" s="168"/>
      <c r="O14" s="168"/>
    </row>
    <row r="15" spans="1:15" ht="15" customHeight="1" x14ac:dyDescent="0.45">
      <c r="A15" s="693"/>
      <c r="B15" s="715" t="s">
        <v>370</v>
      </c>
      <c r="C15" s="719"/>
      <c r="D15" s="719"/>
      <c r="E15" s="719"/>
      <c r="F15" s="719"/>
      <c r="G15" s="716"/>
      <c r="H15" s="721"/>
      <c r="I15" s="722"/>
      <c r="J15" s="722"/>
      <c r="K15" s="722"/>
      <c r="L15" s="722"/>
      <c r="M15" s="723"/>
      <c r="N15" s="168"/>
      <c r="O15" s="168"/>
    </row>
    <row r="16" spans="1:15" ht="15" customHeight="1" x14ac:dyDescent="0.45">
      <c r="A16" s="693"/>
      <c r="B16" s="724" t="s">
        <v>369</v>
      </c>
      <c r="C16" s="725"/>
      <c r="D16" s="690" t="s">
        <v>368</v>
      </c>
      <c r="E16" s="691"/>
      <c r="F16" s="717"/>
      <c r="G16" s="717"/>
      <c r="H16" s="756"/>
      <c r="I16" s="756"/>
      <c r="J16" s="756"/>
      <c r="K16" s="717"/>
      <c r="L16" s="717"/>
      <c r="M16" s="718"/>
      <c r="N16" s="168"/>
      <c r="O16" s="168"/>
    </row>
    <row r="17" spans="1:15" ht="15" customHeight="1" x14ac:dyDescent="0.45">
      <c r="A17" s="693"/>
      <c r="B17" s="726"/>
      <c r="C17" s="727"/>
      <c r="D17" s="709" t="s">
        <v>367</v>
      </c>
      <c r="E17" s="757"/>
      <c r="F17" s="191"/>
      <c r="G17" s="191"/>
      <c r="H17" s="191"/>
      <c r="I17" s="191"/>
      <c r="J17" s="191"/>
      <c r="K17" s="191"/>
      <c r="L17" s="191"/>
      <c r="M17" s="190"/>
      <c r="N17" s="168"/>
      <c r="O17" s="168"/>
    </row>
    <row r="18" spans="1:15" ht="15" customHeight="1" x14ac:dyDescent="0.45">
      <c r="A18" s="693"/>
      <c r="B18" s="728"/>
      <c r="C18" s="729"/>
      <c r="D18" s="758"/>
      <c r="E18" s="759"/>
      <c r="F18" s="189"/>
      <c r="G18" s="189"/>
      <c r="H18" s="189"/>
      <c r="I18" s="189"/>
      <c r="J18" s="189"/>
      <c r="K18" s="189"/>
      <c r="L18" s="189"/>
      <c r="M18" s="188"/>
      <c r="N18" s="168"/>
      <c r="O18" s="168"/>
    </row>
    <row r="19" spans="1:15" ht="15" customHeight="1" x14ac:dyDescent="0.15">
      <c r="A19" s="692" t="s">
        <v>185</v>
      </c>
      <c r="B19" s="164" t="s">
        <v>192</v>
      </c>
      <c r="C19" s="666"/>
      <c r="D19" s="667"/>
      <c r="E19" s="668"/>
      <c r="F19" s="669" t="s">
        <v>341</v>
      </c>
      <c r="G19" s="163"/>
      <c r="H19" s="162"/>
      <c r="I19" s="163"/>
      <c r="J19" s="162"/>
      <c r="K19" s="163"/>
      <c r="L19" s="162"/>
      <c r="M19" s="161"/>
      <c r="N19" s="168"/>
      <c r="O19" s="168"/>
    </row>
    <row r="20" spans="1:15" ht="15" customHeight="1" x14ac:dyDescent="0.15">
      <c r="A20" s="693"/>
      <c r="B20" s="160" t="s">
        <v>188</v>
      </c>
      <c r="C20" s="653"/>
      <c r="D20" s="654"/>
      <c r="E20" s="655"/>
      <c r="F20" s="669"/>
      <c r="G20" s="158"/>
      <c r="H20" s="159" t="s">
        <v>340</v>
      </c>
      <c r="I20" s="158"/>
      <c r="J20" s="159" t="s">
        <v>339</v>
      </c>
      <c r="K20" s="158"/>
      <c r="L20" s="157" t="s">
        <v>338</v>
      </c>
      <c r="M20" s="156"/>
      <c r="N20" s="168"/>
      <c r="O20" s="168"/>
    </row>
    <row r="21" spans="1:15" ht="15" customHeight="1" x14ac:dyDescent="0.45">
      <c r="A21" s="693"/>
      <c r="B21" s="663" t="s">
        <v>337</v>
      </c>
      <c r="C21" s="155" t="s">
        <v>336</v>
      </c>
      <c r="D21" s="203"/>
      <c r="E21" s="154" t="s">
        <v>335</v>
      </c>
      <c r="F21" s="203"/>
      <c r="G21" s="152" t="s">
        <v>334</v>
      </c>
      <c r="H21" s="152"/>
      <c r="I21" s="152"/>
      <c r="J21" s="152"/>
      <c r="K21" s="152"/>
      <c r="L21" s="152"/>
      <c r="M21" s="151"/>
      <c r="N21" s="168"/>
      <c r="O21" s="168"/>
    </row>
    <row r="22" spans="1:15" ht="15" customHeight="1" x14ac:dyDescent="0.15">
      <c r="A22" s="693"/>
      <c r="B22" s="664"/>
      <c r="C22" s="150"/>
      <c r="D22" s="149"/>
      <c r="E22" s="148"/>
      <c r="F22" s="147"/>
      <c r="G22" s="760"/>
      <c r="H22" s="760"/>
      <c r="I22" s="760"/>
      <c r="J22" s="760"/>
      <c r="K22" s="760"/>
      <c r="L22" s="760"/>
      <c r="M22" s="761"/>
      <c r="N22" s="168"/>
      <c r="O22" s="168"/>
    </row>
    <row r="23" spans="1:15" ht="15" customHeight="1" x14ac:dyDescent="0.45">
      <c r="A23" s="693"/>
      <c r="B23" s="665"/>
      <c r="C23" s="653"/>
      <c r="D23" s="654"/>
      <c r="E23" s="654"/>
      <c r="F23" s="654"/>
      <c r="G23" s="654"/>
      <c r="H23" s="654"/>
      <c r="I23" s="654"/>
      <c r="J23" s="654"/>
      <c r="K23" s="654"/>
      <c r="L23" s="654"/>
      <c r="M23" s="655"/>
      <c r="N23" s="168"/>
      <c r="O23" s="168"/>
    </row>
    <row r="24" spans="1:15" ht="15" customHeight="1" x14ac:dyDescent="0.45">
      <c r="A24" s="730" t="s">
        <v>195</v>
      </c>
      <c r="B24" s="731"/>
      <c r="C24" s="731"/>
      <c r="D24" s="732"/>
      <c r="E24" s="732"/>
      <c r="F24" s="733"/>
      <c r="G24" s="734"/>
      <c r="H24" s="735" t="s">
        <v>366</v>
      </c>
      <c r="I24" s="736"/>
      <c r="J24" s="736"/>
      <c r="K24" s="736"/>
      <c r="L24" s="736"/>
      <c r="M24" s="737"/>
      <c r="N24" s="169"/>
      <c r="O24" s="168"/>
    </row>
    <row r="25" spans="1:15" ht="15" hidden="1" customHeight="1" x14ac:dyDescent="0.45">
      <c r="A25" s="706" t="s">
        <v>365</v>
      </c>
      <c r="B25" s="707"/>
      <c r="C25" s="707"/>
      <c r="D25" s="707"/>
      <c r="E25" s="707"/>
      <c r="F25" s="707"/>
      <c r="G25" s="707"/>
      <c r="H25" s="707"/>
      <c r="I25" s="707"/>
      <c r="J25" s="707"/>
      <c r="K25" s="707"/>
      <c r="L25" s="707"/>
      <c r="M25" s="708"/>
      <c r="N25" s="168"/>
      <c r="O25" s="168"/>
    </row>
    <row r="26" spans="1:15" ht="15" hidden="1" customHeight="1" x14ac:dyDescent="0.45">
      <c r="A26" s="738" t="s">
        <v>187</v>
      </c>
      <c r="B26" s="739"/>
      <c r="C26" s="705" t="s">
        <v>364</v>
      </c>
      <c r="D26" s="705"/>
      <c r="E26" s="701" t="s">
        <v>178</v>
      </c>
      <c r="F26" s="742"/>
      <c r="G26" s="154"/>
      <c r="H26" s="154"/>
      <c r="I26" s="154"/>
      <c r="J26" s="154"/>
      <c r="K26" s="154"/>
      <c r="L26" s="154"/>
      <c r="M26" s="187"/>
      <c r="N26" s="168"/>
      <c r="O26" s="168"/>
    </row>
    <row r="27" spans="1:15" ht="15" hidden="1" customHeight="1" x14ac:dyDescent="0.45">
      <c r="A27" s="740"/>
      <c r="B27" s="741"/>
      <c r="C27" s="186" t="s">
        <v>177</v>
      </c>
      <c r="D27" s="186" t="s">
        <v>363</v>
      </c>
      <c r="E27" s="186" t="s">
        <v>177</v>
      </c>
      <c r="F27" s="186" t="s">
        <v>363</v>
      </c>
      <c r="G27" s="168"/>
      <c r="H27" s="168"/>
      <c r="I27" s="168"/>
      <c r="J27" s="168"/>
      <c r="K27" s="168"/>
      <c r="L27" s="168"/>
      <c r="M27" s="185"/>
      <c r="N27" s="168"/>
      <c r="O27" s="168"/>
    </row>
    <row r="28" spans="1:15" ht="15" hidden="1" customHeight="1" x14ac:dyDescent="0.45">
      <c r="A28" s="701" t="s">
        <v>174</v>
      </c>
      <c r="B28" s="702"/>
      <c r="C28" s="186"/>
      <c r="D28" s="186"/>
      <c r="E28" s="186"/>
      <c r="F28" s="186"/>
      <c r="G28" s="168"/>
      <c r="H28" s="168"/>
      <c r="I28" s="168"/>
      <c r="J28" s="168"/>
      <c r="K28" s="168"/>
      <c r="L28" s="168"/>
      <c r="M28" s="185"/>
      <c r="N28" s="168"/>
      <c r="O28" s="168"/>
    </row>
    <row r="29" spans="1:15" ht="15" hidden="1" customHeight="1" x14ac:dyDescent="0.45">
      <c r="A29" s="703" t="s">
        <v>173</v>
      </c>
      <c r="B29" s="704"/>
      <c r="C29" s="186"/>
      <c r="D29" s="186"/>
      <c r="E29" s="186"/>
      <c r="F29" s="186"/>
      <c r="G29" s="168"/>
      <c r="H29" s="168"/>
      <c r="I29" s="168"/>
      <c r="J29" s="168"/>
      <c r="K29" s="168"/>
      <c r="L29" s="168"/>
      <c r="M29" s="185"/>
      <c r="N29" s="168"/>
      <c r="O29" s="168"/>
    </row>
    <row r="30" spans="1:15" ht="15" hidden="1" customHeight="1" x14ac:dyDescent="0.45">
      <c r="A30" s="184" t="s">
        <v>172</v>
      </c>
      <c r="B30" s="183"/>
      <c r="C30" s="705"/>
      <c r="D30" s="705"/>
      <c r="E30" s="705"/>
      <c r="F30" s="705"/>
      <c r="G30" s="168"/>
      <c r="H30" s="168"/>
      <c r="I30" s="168"/>
      <c r="J30" s="168"/>
      <c r="K30" s="168"/>
      <c r="L30" s="168"/>
      <c r="M30" s="185"/>
      <c r="N30" s="168"/>
      <c r="O30" s="168"/>
    </row>
    <row r="31" spans="1:15" ht="15" hidden="1" customHeight="1" x14ac:dyDescent="0.45">
      <c r="A31" s="184" t="s">
        <v>171</v>
      </c>
      <c r="B31" s="183"/>
      <c r="C31" s="755"/>
      <c r="D31" s="755"/>
      <c r="E31" s="755"/>
      <c r="F31" s="755"/>
      <c r="G31" s="182"/>
      <c r="H31" s="182"/>
      <c r="I31" s="182"/>
      <c r="J31" s="182"/>
      <c r="K31" s="182"/>
      <c r="L31" s="182"/>
      <c r="M31" s="181"/>
      <c r="N31" s="169"/>
      <c r="O31" s="168"/>
    </row>
    <row r="32" spans="1:15" ht="15" customHeight="1" x14ac:dyDescent="0.45">
      <c r="A32" s="706" t="s">
        <v>362</v>
      </c>
      <c r="B32" s="707"/>
      <c r="C32" s="707"/>
      <c r="D32" s="707"/>
      <c r="E32" s="707"/>
      <c r="F32" s="707"/>
      <c r="G32" s="707"/>
      <c r="H32" s="707"/>
      <c r="I32" s="707"/>
      <c r="J32" s="707"/>
      <c r="K32" s="707"/>
      <c r="L32" s="707"/>
      <c r="M32" s="708"/>
      <c r="N32" s="169"/>
      <c r="O32" s="168"/>
    </row>
    <row r="33" spans="1:15" ht="15" customHeight="1" x14ac:dyDescent="0.45">
      <c r="A33" s="690" t="s">
        <v>381</v>
      </c>
      <c r="B33" s="691"/>
      <c r="C33" s="672"/>
      <c r="D33" s="673"/>
      <c r="E33" s="662" t="s">
        <v>380</v>
      </c>
      <c r="F33" s="662"/>
      <c r="G33" s="662"/>
      <c r="H33" s="672"/>
      <c r="I33" s="673"/>
      <c r="J33" s="673"/>
      <c r="K33" s="673"/>
      <c r="L33" s="673"/>
      <c r="M33" s="674"/>
      <c r="N33" s="169"/>
      <c r="O33" s="168"/>
    </row>
    <row r="34" spans="1:15" ht="15" customHeight="1" x14ac:dyDescent="0.45">
      <c r="A34" s="709" t="s">
        <v>361</v>
      </c>
      <c r="B34" s="710"/>
      <c r="C34" s="180" t="s">
        <v>324</v>
      </c>
      <c r="D34" s="179" t="s">
        <v>360</v>
      </c>
      <c r="E34" s="179" t="s">
        <v>359</v>
      </c>
      <c r="F34" s="179" t="s">
        <v>358</v>
      </c>
      <c r="G34" s="179" t="s">
        <v>357</v>
      </c>
      <c r="H34" s="715" t="s">
        <v>356</v>
      </c>
      <c r="I34" s="716"/>
      <c r="J34" s="715" t="s">
        <v>355</v>
      </c>
      <c r="K34" s="716"/>
      <c r="L34" s="715" t="s">
        <v>354</v>
      </c>
      <c r="M34" s="716"/>
      <c r="N34" s="168"/>
      <c r="O34" s="168"/>
    </row>
    <row r="35" spans="1:15" ht="15" customHeight="1" x14ac:dyDescent="0.45">
      <c r="A35" s="711"/>
      <c r="B35" s="712"/>
      <c r="C35" s="178"/>
      <c r="D35" s="178"/>
      <c r="E35" s="178"/>
      <c r="F35" s="178"/>
      <c r="G35" s="178"/>
      <c r="H35" s="717"/>
      <c r="I35" s="718"/>
      <c r="J35" s="717"/>
      <c r="K35" s="718"/>
      <c r="L35" s="717"/>
      <c r="M35" s="718"/>
      <c r="N35" s="168"/>
      <c r="O35" s="168"/>
    </row>
    <row r="36" spans="1:15" ht="15" customHeight="1" x14ac:dyDescent="0.45">
      <c r="A36" s="713"/>
      <c r="B36" s="714"/>
      <c r="C36" s="715" t="s">
        <v>353</v>
      </c>
      <c r="D36" s="719"/>
      <c r="E36" s="716"/>
      <c r="F36" s="720"/>
      <c r="G36" s="717"/>
      <c r="H36" s="717"/>
      <c r="I36" s="717"/>
      <c r="J36" s="717"/>
      <c r="K36" s="717"/>
      <c r="L36" s="717"/>
      <c r="M36" s="718"/>
      <c r="N36" s="168"/>
      <c r="O36" s="168"/>
    </row>
    <row r="37" spans="1:15" ht="15" customHeight="1" x14ac:dyDescent="0.45">
      <c r="A37" s="675" t="s">
        <v>158</v>
      </c>
      <c r="B37" s="676"/>
      <c r="C37" s="202" t="s">
        <v>352</v>
      </c>
      <c r="D37" s="177"/>
      <c r="E37" s="176" t="s">
        <v>348</v>
      </c>
      <c r="F37" s="461"/>
      <c r="G37" s="199" t="s">
        <v>349</v>
      </c>
      <c r="H37" s="681"/>
      <c r="I37" s="681"/>
      <c r="J37" s="682" t="s">
        <v>348</v>
      </c>
      <c r="K37" s="682"/>
      <c r="L37" s="683"/>
      <c r="M37" s="684"/>
      <c r="N37" s="169"/>
      <c r="O37" s="168"/>
    </row>
    <row r="38" spans="1:15" ht="15" customHeight="1" x14ac:dyDescent="0.45">
      <c r="A38" s="677"/>
      <c r="B38" s="678"/>
      <c r="C38" s="201" t="s">
        <v>351</v>
      </c>
      <c r="D38" s="177"/>
      <c r="E38" s="176" t="s">
        <v>348</v>
      </c>
      <c r="F38" s="461"/>
      <c r="G38" s="199" t="s">
        <v>349</v>
      </c>
      <c r="H38" s="681"/>
      <c r="I38" s="681"/>
      <c r="J38" s="682" t="s">
        <v>348</v>
      </c>
      <c r="K38" s="682"/>
      <c r="L38" s="683"/>
      <c r="M38" s="684"/>
      <c r="N38" s="169"/>
      <c r="O38" s="168"/>
    </row>
    <row r="39" spans="1:15" ht="15" customHeight="1" x14ac:dyDescent="0.45">
      <c r="A39" s="679"/>
      <c r="B39" s="680"/>
      <c r="C39" s="200" t="s">
        <v>350</v>
      </c>
      <c r="D39" s="175"/>
      <c r="E39" s="174" t="s">
        <v>348</v>
      </c>
      <c r="F39" s="461"/>
      <c r="G39" s="199" t="s">
        <v>349</v>
      </c>
      <c r="H39" s="681"/>
      <c r="I39" s="681"/>
      <c r="J39" s="682" t="s">
        <v>348</v>
      </c>
      <c r="K39" s="682"/>
      <c r="L39" s="683"/>
      <c r="M39" s="684"/>
      <c r="N39" s="169"/>
      <c r="O39" s="168"/>
    </row>
    <row r="40" spans="1:15" ht="15" customHeight="1" x14ac:dyDescent="0.45">
      <c r="A40" s="690" t="s">
        <v>140</v>
      </c>
      <c r="B40" s="691"/>
      <c r="C40" s="695"/>
      <c r="D40" s="696"/>
      <c r="E40" s="696"/>
      <c r="F40" s="696"/>
      <c r="G40" s="696"/>
      <c r="H40" s="696"/>
      <c r="I40" s="696"/>
      <c r="J40" s="696"/>
      <c r="K40" s="696"/>
      <c r="L40" s="696"/>
      <c r="M40" s="697"/>
      <c r="N40" s="168"/>
      <c r="O40" s="168"/>
    </row>
    <row r="41" spans="1:15" ht="15" customHeight="1" x14ac:dyDescent="0.45">
      <c r="A41" s="690" t="s">
        <v>139</v>
      </c>
      <c r="B41" s="691"/>
      <c r="C41" s="695"/>
      <c r="D41" s="696"/>
      <c r="E41" s="696"/>
      <c r="F41" s="696"/>
      <c r="G41" s="696"/>
      <c r="H41" s="696"/>
      <c r="I41" s="696"/>
      <c r="J41" s="696"/>
      <c r="K41" s="696"/>
      <c r="L41" s="696"/>
      <c r="M41" s="697"/>
      <c r="N41" s="169"/>
      <c r="O41" s="168"/>
    </row>
    <row r="42" spans="1:15" ht="35.1" customHeight="1" x14ac:dyDescent="0.45">
      <c r="A42" s="687" t="s">
        <v>347</v>
      </c>
      <c r="B42" s="689"/>
      <c r="C42" s="698"/>
      <c r="D42" s="699"/>
      <c r="E42" s="699"/>
      <c r="F42" s="699"/>
      <c r="G42" s="699"/>
      <c r="H42" s="699"/>
      <c r="I42" s="699"/>
      <c r="J42" s="699"/>
      <c r="K42" s="699"/>
      <c r="L42" s="699"/>
      <c r="M42" s="700"/>
      <c r="N42" s="169"/>
      <c r="O42" s="168"/>
    </row>
    <row r="43" spans="1:15" ht="15" customHeight="1" x14ac:dyDescent="0.45">
      <c r="A43" s="670" t="s">
        <v>379</v>
      </c>
      <c r="B43" s="671"/>
      <c r="C43" s="687" t="s">
        <v>378</v>
      </c>
      <c r="D43" s="688"/>
      <c r="E43" s="688"/>
      <c r="F43" s="688"/>
      <c r="G43" s="689"/>
      <c r="H43" s="198" t="s">
        <v>377</v>
      </c>
      <c r="I43" s="685"/>
      <c r="J43" s="686"/>
      <c r="K43" s="198" t="s">
        <v>376</v>
      </c>
      <c r="L43" s="685"/>
      <c r="M43" s="686"/>
      <c r="N43" s="169"/>
      <c r="O43" s="168"/>
    </row>
    <row r="44" spans="1:15" ht="15" customHeight="1" x14ac:dyDescent="0.45">
      <c r="A44" s="168" t="s">
        <v>332</v>
      </c>
      <c r="B44" s="168"/>
      <c r="C44" s="168"/>
      <c r="D44" s="168"/>
      <c r="E44" s="168"/>
      <c r="F44" s="168"/>
      <c r="G44" s="168"/>
      <c r="H44" s="168"/>
      <c r="I44" s="168"/>
      <c r="J44" s="168"/>
      <c r="K44" s="168"/>
      <c r="L44" s="168"/>
      <c r="M44" s="168"/>
      <c r="N44" s="168"/>
      <c r="O44" s="168"/>
    </row>
    <row r="45" spans="1:15" s="205" customFormat="1" ht="10.8" x14ac:dyDescent="0.45">
      <c r="A45" s="659" t="s">
        <v>346</v>
      </c>
      <c r="B45" s="659"/>
      <c r="C45" s="659"/>
      <c r="D45" s="659"/>
      <c r="E45" s="659"/>
      <c r="F45" s="659"/>
      <c r="G45" s="659"/>
      <c r="H45" s="659"/>
      <c r="I45" s="659"/>
      <c r="J45" s="659"/>
      <c r="K45" s="659"/>
      <c r="L45" s="659"/>
      <c r="M45" s="659"/>
      <c r="N45" s="440"/>
      <c r="O45" s="206"/>
    </row>
    <row r="46" spans="1:15" s="205" customFormat="1" ht="10.8" x14ac:dyDescent="0.45">
      <c r="A46" s="659" t="s">
        <v>375</v>
      </c>
      <c r="B46" s="659"/>
      <c r="C46" s="659"/>
      <c r="D46" s="659"/>
      <c r="E46" s="659"/>
      <c r="F46" s="659"/>
      <c r="G46" s="659"/>
      <c r="H46" s="659"/>
      <c r="I46" s="659"/>
      <c r="J46" s="659"/>
      <c r="K46" s="659"/>
      <c r="L46" s="659"/>
      <c r="M46" s="659"/>
      <c r="N46" s="440"/>
      <c r="O46" s="206"/>
    </row>
    <row r="47" spans="1:15" s="205" customFormat="1" ht="10.8" x14ac:dyDescent="0.45">
      <c r="A47" s="660" t="s">
        <v>383</v>
      </c>
      <c r="B47" s="661"/>
      <c r="C47" s="661"/>
      <c r="D47" s="661"/>
      <c r="E47" s="661"/>
      <c r="F47" s="661"/>
      <c r="G47" s="661"/>
      <c r="H47" s="661"/>
      <c r="I47" s="661"/>
      <c r="J47" s="661"/>
      <c r="K47" s="661"/>
      <c r="L47" s="661"/>
      <c r="M47" s="661"/>
      <c r="N47" s="206"/>
      <c r="O47" s="206"/>
    </row>
    <row r="48" spans="1:15" ht="15" customHeight="1" x14ac:dyDescent="0.45">
      <c r="A48" s="454" t="s">
        <v>345</v>
      </c>
      <c r="B48" s="455"/>
      <c r="C48" s="455"/>
      <c r="D48" s="455"/>
      <c r="E48" s="455"/>
      <c r="F48" s="455"/>
      <c r="G48" s="455"/>
      <c r="H48" s="455"/>
      <c r="I48" s="455"/>
      <c r="J48" s="455"/>
      <c r="K48" s="455"/>
      <c r="L48" s="455"/>
      <c r="M48" s="455"/>
      <c r="N48" s="168"/>
      <c r="O48" s="168"/>
    </row>
    <row r="49" spans="1:13" ht="15" customHeight="1" x14ac:dyDescent="0.45">
      <c r="A49" s="197" t="s">
        <v>374</v>
      </c>
    </row>
    <row r="50" spans="1:13" ht="15" customHeight="1" x14ac:dyDescent="0.15">
      <c r="A50" s="692" t="s">
        <v>185</v>
      </c>
      <c r="B50" s="172" t="s">
        <v>192</v>
      </c>
      <c r="C50" s="666"/>
      <c r="D50" s="667"/>
      <c r="E50" s="668"/>
      <c r="F50" s="669" t="s">
        <v>341</v>
      </c>
      <c r="G50" s="163"/>
      <c r="H50" s="162"/>
      <c r="I50" s="163"/>
      <c r="J50" s="162"/>
      <c r="K50" s="163"/>
      <c r="L50" s="162"/>
      <c r="M50" s="161"/>
    </row>
    <row r="51" spans="1:13" ht="15" customHeight="1" x14ac:dyDescent="0.15">
      <c r="A51" s="693"/>
      <c r="B51" s="196" t="s">
        <v>188</v>
      </c>
      <c r="C51" s="653"/>
      <c r="D51" s="654"/>
      <c r="E51" s="655"/>
      <c r="F51" s="669"/>
      <c r="G51" s="158"/>
      <c r="H51" s="159" t="s">
        <v>340</v>
      </c>
      <c r="I51" s="158"/>
      <c r="J51" s="159" t="s">
        <v>339</v>
      </c>
      <c r="K51" s="158"/>
      <c r="L51" s="157" t="s">
        <v>338</v>
      </c>
      <c r="M51" s="156"/>
    </row>
    <row r="52" spans="1:13" ht="15" customHeight="1" x14ac:dyDescent="0.45">
      <c r="A52" s="693"/>
      <c r="B52" s="663" t="s">
        <v>337</v>
      </c>
      <c r="C52" s="155" t="s">
        <v>336</v>
      </c>
      <c r="D52" s="153"/>
      <c r="E52" s="154" t="s">
        <v>335</v>
      </c>
      <c r="F52" s="153"/>
      <c r="G52" s="152" t="s">
        <v>334</v>
      </c>
      <c r="H52" s="152"/>
      <c r="I52" s="152"/>
      <c r="J52" s="152"/>
      <c r="K52" s="152"/>
      <c r="L52" s="152"/>
      <c r="M52" s="151"/>
    </row>
    <row r="53" spans="1:13" ht="15" customHeight="1" x14ac:dyDescent="0.15">
      <c r="A53" s="693"/>
      <c r="B53" s="664"/>
      <c r="C53" s="150" t="s">
        <v>343</v>
      </c>
      <c r="D53" s="149" t="s">
        <v>292</v>
      </c>
      <c r="E53" s="148"/>
      <c r="F53" s="147" t="s">
        <v>342</v>
      </c>
      <c r="G53" s="167"/>
      <c r="H53" s="167"/>
      <c r="I53" s="166"/>
      <c r="J53" s="166"/>
      <c r="K53" s="166"/>
      <c r="L53" s="166"/>
      <c r="M53" s="165"/>
    </row>
    <row r="54" spans="1:13" ht="15" customHeight="1" x14ac:dyDescent="0.45">
      <c r="A54" s="693"/>
      <c r="B54" s="665"/>
      <c r="C54" s="656"/>
      <c r="D54" s="657"/>
      <c r="E54" s="657"/>
      <c r="F54" s="657"/>
      <c r="G54" s="657"/>
      <c r="H54" s="657"/>
      <c r="I54" s="657"/>
      <c r="J54" s="657"/>
      <c r="K54" s="657"/>
      <c r="L54" s="657"/>
      <c r="M54" s="658"/>
    </row>
    <row r="55" spans="1:13" ht="15" customHeight="1" x14ac:dyDescent="0.15">
      <c r="A55" s="693"/>
      <c r="B55" s="164" t="s">
        <v>192</v>
      </c>
      <c r="C55" s="666"/>
      <c r="D55" s="667"/>
      <c r="E55" s="668"/>
      <c r="F55" s="669" t="s">
        <v>341</v>
      </c>
      <c r="G55" s="163"/>
      <c r="H55" s="162"/>
      <c r="I55" s="163"/>
      <c r="J55" s="162"/>
      <c r="K55" s="163"/>
      <c r="L55" s="162"/>
      <c r="M55" s="161"/>
    </row>
    <row r="56" spans="1:13" ht="15" customHeight="1" x14ac:dyDescent="0.15">
      <c r="A56" s="693"/>
      <c r="B56" s="160" t="s">
        <v>188</v>
      </c>
      <c r="C56" s="653"/>
      <c r="D56" s="654"/>
      <c r="E56" s="655"/>
      <c r="F56" s="669"/>
      <c r="G56" s="158"/>
      <c r="H56" s="159" t="s">
        <v>340</v>
      </c>
      <c r="I56" s="158"/>
      <c r="J56" s="159" t="s">
        <v>339</v>
      </c>
      <c r="K56" s="158"/>
      <c r="L56" s="157" t="s">
        <v>338</v>
      </c>
      <c r="M56" s="156"/>
    </row>
    <row r="57" spans="1:13" ht="15" customHeight="1" x14ac:dyDescent="0.45">
      <c r="A57" s="693"/>
      <c r="B57" s="663" t="s">
        <v>337</v>
      </c>
      <c r="C57" s="155" t="s">
        <v>336</v>
      </c>
      <c r="D57" s="153"/>
      <c r="E57" s="154" t="s">
        <v>335</v>
      </c>
      <c r="F57" s="153"/>
      <c r="G57" s="152" t="s">
        <v>334</v>
      </c>
      <c r="H57" s="152"/>
      <c r="I57" s="152"/>
      <c r="J57" s="152"/>
      <c r="K57" s="152"/>
      <c r="L57" s="152"/>
      <c r="M57" s="151"/>
    </row>
    <row r="58" spans="1:13" ht="15" customHeight="1" x14ac:dyDescent="0.15">
      <c r="A58" s="693"/>
      <c r="B58" s="664"/>
      <c r="C58" s="150" t="s">
        <v>343</v>
      </c>
      <c r="D58" s="149" t="s">
        <v>292</v>
      </c>
      <c r="E58" s="148"/>
      <c r="F58" s="147" t="s">
        <v>342</v>
      </c>
      <c r="G58" s="167"/>
      <c r="H58" s="167"/>
      <c r="I58" s="166"/>
      <c r="J58" s="166"/>
      <c r="K58" s="166"/>
      <c r="L58" s="166"/>
      <c r="M58" s="165"/>
    </row>
    <row r="59" spans="1:13" ht="15" customHeight="1" x14ac:dyDescent="0.45">
      <c r="A59" s="693"/>
      <c r="B59" s="665"/>
      <c r="C59" s="656"/>
      <c r="D59" s="657"/>
      <c r="E59" s="657"/>
      <c r="F59" s="657"/>
      <c r="G59" s="657"/>
      <c r="H59" s="657"/>
      <c r="I59" s="657"/>
      <c r="J59" s="657"/>
      <c r="K59" s="657"/>
      <c r="L59" s="657"/>
      <c r="M59" s="658"/>
    </row>
    <row r="60" spans="1:13" ht="15" customHeight="1" x14ac:dyDescent="0.15">
      <c r="A60" s="693"/>
      <c r="B60" s="164" t="s">
        <v>192</v>
      </c>
      <c r="C60" s="666"/>
      <c r="D60" s="667"/>
      <c r="E60" s="668"/>
      <c r="F60" s="669" t="s">
        <v>341</v>
      </c>
      <c r="G60" s="163"/>
      <c r="H60" s="162"/>
      <c r="I60" s="163"/>
      <c r="J60" s="162"/>
      <c r="K60" s="163"/>
      <c r="L60" s="162"/>
      <c r="M60" s="161"/>
    </row>
    <row r="61" spans="1:13" ht="15" customHeight="1" x14ac:dyDescent="0.15">
      <c r="A61" s="693"/>
      <c r="B61" s="160" t="s">
        <v>188</v>
      </c>
      <c r="C61" s="653"/>
      <c r="D61" s="654"/>
      <c r="E61" s="655"/>
      <c r="F61" s="669"/>
      <c r="G61" s="158"/>
      <c r="H61" s="159" t="s">
        <v>340</v>
      </c>
      <c r="I61" s="158"/>
      <c r="J61" s="159" t="s">
        <v>339</v>
      </c>
      <c r="K61" s="158"/>
      <c r="L61" s="157" t="s">
        <v>338</v>
      </c>
      <c r="M61" s="156"/>
    </row>
    <row r="62" spans="1:13" ht="15" customHeight="1" x14ac:dyDescent="0.45">
      <c r="A62" s="693"/>
      <c r="B62" s="663" t="s">
        <v>337</v>
      </c>
      <c r="C62" s="155" t="s">
        <v>336</v>
      </c>
      <c r="D62" s="153"/>
      <c r="E62" s="154" t="s">
        <v>335</v>
      </c>
      <c r="F62" s="153"/>
      <c r="G62" s="152" t="s">
        <v>334</v>
      </c>
      <c r="H62" s="152"/>
      <c r="I62" s="152"/>
      <c r="J62" s="152"/>
      <c r="K62" s="152"/>
      <c r="L62" s="152"/>
      <c r="M62" s="151"/>
    </row>
    <row r="63" spans="1:13" ht="15" customHeight="1" x14ac:dyDescent="0.15">
      <c r="A63" s="693"/>
      <c r="B63" s="664"/>
      <c r="C63" s="150" t="s">
        <v>343</v>
      </c>
      <c r="D63" s="149" t="s">
        <v>292</v>
      </c>
      <c r="E63" s="148"/>
      <c r="F63" s="147" t="s">
        <v>342</v>
      </c>
      <c r="G63" s="167"/>
      <c r="H63" s="167"/>
      <c r="I63" s="166"/>
      <c r="J63" s="166"/>
      <c r="K63" s="166"/>
      <c r="L63" s="166"/>
      <c r="M63" s="165"/>
    </row>
    <row r="64" spans="1:13" ht="15" customHeight="1" x14ac:dyDescent="0.45">
      <c r="A64" s="693"/>
      <c r="B64" s="665"/>
      <c r="C64" s="656"/>
      <c r="D64" s="657"/>
      <c r="E64" s="657"/>
      <c r="F64" s="657"/>
      <c r="G64" s="657"/>
      <c r="H64" s="657"/>
      <c r="I64" s="657"/>
      <c r="J64" s="657"/>
      <c r="K64" s="657"/>
      <c r="L64" s="657"/>
      <c r="M64" s="658"/>
    </row>
    <row r="65" spans="1:13" ht="15" customHeight="1" x14ac:dyDescent="0.15">
      <c r="A65" s="693"/>
      <c r="B65" s="164" t="s">
        <v>192</v>
      </c>
      <c r="C65" s="666"/>
      <c r="D65" s="667"/>
      <c r="E65" s="668"/>
      <c r="F65" s="669" t="s">
        <v>341</v>
      </c>
      <c r="G65" s="163"/>
      <c r="H65" s="162"/>
      <c r="I65" s="163"/>
      <c r="J65" s="162"/>
      <c r="K65" s="163"/>
      <c r="L65" s="162"/>
      <c r="M65" s="161"/>
    </row>
    <row r="66" spans="1:13" ht="15" customHeight="1" x14ac:dyDescent="0.15">
      <c r="A66" s="693"/>
      <c r="B66" s="160" t="s">
        <v>188</v>
      </c>
      <c r="C66" s="653"/>
      <c r="D66" s="654"/>
      <c r="E66" s="655"/>
      <c r="F66" s="669"/>
      <c r="G66" s="158"/>
      <c r="H66" s="159" t="s">
        <v>340</v>
      </c>
      <c r="I66" s="158"/>
      <c r="J66" s="159" t="s">
        <v>339</v>
      </c>
      <c r="K66" s="158"/>
      <c r="L66" s="157" t="s">
        <v>338</v>
      </c>
      <c r="M66" s="156"/>
    </row>
    <row r="67" spans="1:13" ht="15" customHeight="1" x14ac:dyDescent="0.45">
      <c r="A67" s="693"/>
      <c r="B67" s="663" t="s">
        <v>337</v>
      </c>
      <c r="C67" s="155" t="s">
        <v>336</v>
      </c>
      <c r="D67" s="153"/>
      <c r="E67" s="154" t="s">
        <v>335</v>
      </c>
      <c r="F67" s="153"/>
      <c r="G67" s="152" t="s">
        <v>334</v>
      </c>
      <c r="H67" s="152"/>
      <c r="I67" s="152"/>
      <c r="J67" s="152"/>
      <c r="K67" s="152"/>
      <c r="L67" s="152"/>
      <c r="M67" s="151"/>
    </row>
    <row r="68" spans="1:13" ht="15" customHeight="1" x14ac:dyDescent="0.15">
      <c r="A68" s="693"/>
      <c r="B68" s="664"/>
      <c r="C68" s="150" t="s">
        <v>343</v>
      </c>
      <c r="D68" s="149" t="s">
        <v>292</v>
      </c>
      <c r="E68" s="148"/>
      <c r="F68" s="147" t="s">
        <v>342</v>
      </c>
      <c r="G68" s="167"/>
      <c r="H68" s="167"/>
      <c r="I68" s="166"/>
      <c r="J68" s="166"/>
      <c r="K68" s="166"/>
      <c r="L68" s="166"/>
      <c r="M68" s="165"/>
    </row>
    <row r="69" spans="1:13" ht="15" customHeight="1" x14ac:dyDescent="0.45">
      <c r="A69" s="693"/>
      <c r="B69" s="665"/>
      <c r="C69" s="656"/>
      <c r="D69" s="657"/>
      <c r="E69" s="657"/>
      <c r="F69" s="657"/>
      <c r="G69" s="657"/>
      <c r="H69" s="657"/>
      <c r="I69" s="657"/>
      <c r="J69" s="657"/>
      <c r="K69" s="657"/>
      <c r="L69" s="657"/>
      <c r="M69" s="658"/>
    </row>
    <row r="70" spans="1:13" ht="15" customHeight="1" x14ac:dyDescent="0.15">
      <c r="A70" s="693"/>
      <c r="B70" s="164" t="s">
        <v>192</v>
      </c>
      <c r="C70" s="666"/>
      <c r="D70" s="667"/>
      <c r="E70" s="668"/>
      <c r="F70" s="669" t="s">
        <v>341</v>
      </c>
      <c r="G70" s="163"/>
      <c r="H70" s="162"/>
      <c r="I70" s="163"/>
      <c r="J70" s="162"/>
      <c r="K70" s="163"/>
      <c r="L70" s="162"/>
      <c r="M70" s="161"/>
    </row>
    <row r="71" spans="1:13" ht="15" customHeight="1" x14ac:dyDescent="0.15">
      <c r="A71" s="693"/>
      <c r="B71" s="160" t="s">
        <v>188</v>
      </c>
      <c r="C71" s="653"/>
      <c r="D71" s="654"/>
      <c r="E71" s="655"/>
      <c r="F71" s="669"/>
      <c r="G71" s="158"/>
      <c r="H71" s="159" t="s">
        <v>340</v>
      </c>
      <c r="I71" s="158"/>
      <c r="J71" s="159" t="s">
        <v>339</v>
      </c>
      <c r="K71" s="158"/>
      <c r="L71" s="157" t="s">
        <v>338</v>
      </c>
      <c r="M71" s="156"/>
    </row>
    <row r="72" spans="1:13" ht="15" customHeight="1" x14ac:dyDescent="0.45">
      <c r="A72" s="693"/>
      <c r="B72" s="663" t="s">
        <v>337</v>
      </c>
      <c r="C72" s="155" t="s">
        <v>336</v>
      </c>
      <c r="D72" s="153"/>
      <c r="E72" s="154" t="s">
        <v>335</v>
      </c>
      <c r="F72" s="153"/>
      <c r="G72" s="152" t="s">
        <v>334</v>
      </c>
      <c r="H72" s="152"/>
      <c r="I72" s="152"/>
      <c r="J72" s="152"/>
      <c r="K72" s="152"/>
      <c r="L72" s="152"/>
      <c r="M72" s="151"/>
    </row>
    <row r="73" spans="1:13" ht="15" customHeight="1" x14ac:dyDescent="0.15">
      <c r="A73" s="693"/>
      <c r="B73" s="664"/>
      <c r="C73" s="150" t="s">
        <v>343</v>
      </c>
      <c r="D73" s="149" t="s">
        <v>292</v>
      </c>
      <c r="E73" s="148"/>
      <c r="F73" s="147" t="s">
        <v>342</v>
      </c>
      <c r="G73" s="167"/>
      <c r="H73" s="167"/>
      <c r="I73" s="166"/>
      <c r="J73" s="166"/>
      <c r="K73" s="166"/>
      <c r="L73" s="166"/>
      <c r="M73" s="165"/>
    </row>
    <row r="74" spans="1:13" ht="15" customHeight="1" x14ac:dyDescent="0.45">
      <c r="A74" s="693"/>
      <c r="B74" s="665"/>
      <c r="C74" s="656"/>
      <c r="D74" s="657"/>
      <c r="E74" s="657"/>
      <c r="F74" s="657"/>
      <c r="G74" s="657"/>
      <c r="H74" s="657"/>
      <c r="I74" s="657"/>
      <c r="J74" s="657"/>
      <c r="K74" s="657"/>
      <c r="L74" s="657"/>
      <c r="M74" s="658"/>
    </row>
    <row r="75" spans="1:13" ht="15" customHeight="1" x14ac:dyDescent="0.15">
      <c r="A75" s="693"/>
      <c r="B75" s="164" t="s">
        <v>192</v>
      </c>
      <c r="C75" s="666"/>
      <c r="D75" s="667"/>
      <c r="E75" s="668"/>
      <c r="F75" s="669" t="s">
        <v>341</v>
      </c>
      <c r="G75" s="163"/>
      <c r="H75" s="162"/>
      <c r="I75" s="163"/>
      <c r="J75" s="162"/>
      <c r="K75" s="163"/>
      <c r="L75" s="162"/>
      <c r="M75" s="161"/>
    </row>
    <row r="76" spans="1:13" ht="15" customHeight="1" x14ac:dyDescent="0.15">
      <c r="A76" s="693"/>
      <c r="B76" s="160" t="s">
        <v>188</v>
      </c>
      <c r="C76" s="653"/>
      <c r="D76" s="654"/>
      <c r="E76" s="655"/>
      <c r="F76" s="669"/>
      <c r="G76" s="158"/>
      <c r="H76" s="159" t="s">
        <v>340</v>
      </c>
      <c r="I76" s="158"/>
      <c r="J76" s="159" t="s">
        <v>339</v>
      </c>
      <c r="K76" s="158"/>
      <c r="L76" s="157" t="s">
        <v>338</v>
      </c>
      <c r="M76" s="156"/>
    </row>
    <row r="77" spans="1:13" ht="15" customHeight="1" x14ac:dyDescent="0.45">
      <c r="A77" s="693"/>
      <c r="B77" s="663" t="s">
        <v>337</v>
      </c>
      <c r="C77" s="155" t="s">
        <v>336</v>
      </c>
      <c r="D77" s="153"/>
      <c r="E77" s="154" t="s">
        <v>335</v>
      </c>
      <c r="F77" s="153"/>
      <c r="G77" s="152" t="s">
        <v>334</v>
      </c>
      <c r="H77" s="152"/>
      <c r="I77" s="152"/>
      <c r="J77" s="152"/>
      <c r="K77" s="152"/>
      <c r="L77" s="152"/>
      <c r="M77" s="151"/>
    </row>
    <row r="78" spans="1:13" ht="15" customHeight="1" x14ac:dyDescent="0.15">
      <c r="A78" s="693"/>
      <c r="B78" s="664"/>
      <c r="C78" s="150" t="s">
        <v>343</v>
      </c>
      <c r="D78" s="149" t="s">
        <v>292</v>
      </c>
      <c r="E78" s="148"/>
      <c r="F78" s="147" t="s">
        <v>342</v>
      </c>
      <c r="G78" s="167"/>
      <c r="H78" s="167"/>
      <c r="I78" s="166"/>
      <c r="J78" s="166"/>
      <c r="K78" s="166"/>
      <c r="L78" s="166"/>
      <c r="M78" s="165"/>
    </row>
    <row r="79" spans="1:13" ht="15" customHeight="1" x14ac:dyDescent="0.45">
      <c r="A79" s="694"/>
      <c r="B79" s="665"/>
      <c r="C79" s="656"/>
      <c r="D79" s="657"/>
      <c r="E79" s="657"/>
      <c r="F79" s="657"/>
      <c r="G79" s="657"/>
      <c r="H79" s="657"/>
      <c r="I79" s="657"/>
      <c r="J79" s="657"/>
      <c r="K79" s="657"/>
      <c r="L79" s="657"/>
      <c r="M79" s="658"/>
    </row>
  </sheetData>
  <mergeCells count="106">
    <mergeCell ref="A3:A9"/>
    <mergeCell ref="C3:M3"/>
    <mergeCell ref="C4:M4"/>
    <mergeCell ref="B5:B7"/>
    <mergeCell ref="C7:M7"/>
    <mergeCell ref="C9:M9"/>
    <mergeCell ref="D8:M8"/>
    <mergeCell ref="C31:D31"/>
    <mergeCell ref="E31:F31"/>
    <mergeCell ref="F16:M16"/>
    <mergeCell ref="D17:E18"/>
    <mergeCell ref="A19:A23"/>
    <mergeCell ref="C19:E19"/>
    <mergeCell ref="F19:F20"/>
    <mergeCell ref="C20:E20"/>
    <mergeCell ref="B21:B23"/>
    <mergeCell ref="G22:M22"/>
    <mergeCell ref="C23:M23"/>
    <mergeCell ref="A10:A18"/>
    <mergeCell ref="C10:E10"/>
    <mergeCell ref="F10:F11"/>
    <mergeCell ref="C11:E11"/>
    <mergeCell ref="B12:B14"/>
    <mergeCell ref="C14:M14"/>
    <mergeCell ref="B15:G15"/>
    <mergeCell ref="H15:M15"/>
    <mergeCell ref="B16:C18"/>
    <mergeCell ref="D16:E16"/>
    <mergeCell ref="A24:G24"/>
    <mergeCell ref="H24:M24"/>
    <mergeCell ref="A25:M25"/>
    <mergeCell ref="A26:B27"/>
    <mergeCell ref="C26:D26"/>
    <mergeCell ref="E26:F26"/>
    <mergeCell ref="A28:B28"/>
    <mergeCell ref="A29:B29"/>
    <mergeCell ref="C30:D30"/>
    <mergeCell ref="E30:F30"/>
    <mergeCell ref="A32:M32"/>
    <mergeCell ref="A34:B36"/>
    <mergeCell ref="H34:I34"/>
    <mergeCell ref="J34:K34"/>
    <mergeCell ref="L34:M34"/>
    <mergeCell ref="H35:I35"/>
    <mergeCell ref="J35:K35"/>
    <mergeCell ref="L35:M35"/>
    <mergeCell ref="C36:E36"/>
    <mergeCell ref="F36:M36"/>
    <mergeCell ref="L38:M38"/>
    <mergeCell ref="H39:I39"/>
    <mergeCell ref="J39:K39"/>
    <mergeCell ref="L39:M39"/>
    <mergeCell ref="A40:B40"/>
    <mergeCell ref="C40:M40"/>
    <mergeCell ref="A41:B41"/>
    <mergeCell ref="C41:M41"/>
    <mergeCell ref="A42:B42"/>
    <mergeCell ref="C42:M42"/>
    <mergeCell ref="C79:M79"/>
    <mergeCell ref="I43:J43"/>
    <mergeCell ref="L43:M43"/>
    <mergeCell ref="C43:G43"/>
    <mergeCell ref="B77:B79"/>
    <mergeCell ref="A33:B33"/>
    <mergeCell ref="C33:D33"/>
    <mergeCell ref="F70:F71"/>
    <mergeCell ref="C71:E71"/>
    <mergeCell ref="C69:M69"/>
    <mergeCell ref="B62:B64"/>
    <mergeCell ref="C65:E65"/>
    <mergeCell ref="F65:F66"/>
    <mergeCell ref="C66:E66"/>
    <mergeCell ref="C64:M64"/>
    <mergeCell ref="A50:A79"/>
    <mergeCell ref="C50:E50"/>
    <mergeCell ref="F50:F51"/>
    <mergeCell ref="C51:E51"/>
    <mergeCell ref="B52:B54"/>
    <mergeCell ref="B57:B59"/>
    <mergeCell ref="C60:E60"/>
    <mergeCell ref="F60:F61"/>
    <mergeCell ref="C61:E61"/>
    <mergeCell ref="C56:E56"/>
    <mergeCell ref="C54:M54"/>
    <mergeCell ref="A45:M45"/>
    <mergeCell ref="A47:M47"/>
    <mergeCell ref="E33:G33"/>
    <mergeCell ref="B72:B74"/>
    <mergeCell ref="C75:E75"/>
    <mergeCell ref="F75:F76"/>
    <mergeCell ref="C76:E76"/>
    <mergeCell ref="C74:M74"/>
    <mergeCell ref="B67:B69"/>
    <mergeCell ref="C70:E70"/>
    <mergeCell ref="C55:E55"/>
    <mergeCell ref="F55:F56"/>
    <mergeCell ref="A43:B43"/>
    <mergeCell ref="H33:M33"/>
    <mergeCell ref="A46:M46"/>
    <mergeCell ref="C59:M59"/>
    <mergeCell ref="A37:B39"/>
    <mergeCell ref="H37:I37"/>
    <mergeCell ref="J37:K37"/>
    <mergeCell ref="L37:M37"/>
    <mergeCell ref="H38:I38"/>
    <mergeCell ref="J38:K38"/>
  </mergeCells>
  <phoneticPr fontId="20"/>
  <dataValidations count="9">
    <dataValidation type="list" allowBlank="1" showInputMessage="1" sqref="G6" xr:uid="{FA7305A2-6D10-4EA1-A7AA-7795CEEB3333}">
      <formula1>"中,東,南,西,安佐南,安佐北,安芸,佐伯"</formula1>
    </dataValidation>
    <dataValidation type="list" imeMode="disabled" operator="greaterThanOrEqual" allowBlank="1" showInputMessage="1" sqref="G10 G19 G50 G55 G60 G65 G70 G75" xr:uid="{075B23A7-6ED1-4CC1-9EF1-A0B820FDBC14}">
      <formula1>"昭和,平成"</formula1>
    </dataValidation>
    <dataValidation type="whole" operator="greaterThanOrEqual" allowBlank="1" showInputMessage="1" showErrorMessage="1" sqref="C33:D33 H33:M33" xr:uid="{2E3B06CC-6144-4447-B00E-51BDF9EA167C}">
      <formula1>0</formula1>
    </dataValidation>
    <dataValidation type="list" allowBlank="1" showInputMessage="1" showErrorMessage="1" sqref="D63 D73 D22 D6 D68 D13 D53 D58 D78" xr:uid="{DC998A69-F7DA-48DE-9322-5E043E5E3626}">
      <formula1>"都,道,府,県"</formula1>
    </dataValidation>
    <dataValidation type="list" allowBlank="1" showInputMessage="1" showErrorMessage="1" sqref="F63 F73 F22 F6 F68 F13 F53 F58 F78" xr:uid="{FCD9E9A4-ABC0-43AB-9EC2-A48B84B91A80}">
      <formula1>"市,郡,区"</formula1>
    </dataValidation>
    <dataValidation imeMode="fullKatakana" allowBlank="1" showInputMessage="1" showErrorMessage="1" sqref="C3:M3 C10:E10 C19:E19 C50:E50 C55:E55 C60:E60 C65:E65 C70:E70 C75:E75" xr:uid="{F358418E-CBB8-4EA4-B0D5-79F61E803627}"/>
    <dataValidation imeMode="disabled" allowBlank="1" showInputMessage="1" showErrorMessage="1" sqref="D5 F5 D12 F12 D52 F52 D57 F57 D62 F62 D67 F67 D72 F72 D77 F77" xr:uid="{E5E69CA9-FA1B-4A73-A9C4-6943ABF1E881}"/>
    <dataValidation type="whole" imeMode="disabled" operator="greaterThanOrEqual" allowBlank="1" showInputMessage="1" showErrorMessage="1" sqref="K70:K71 I70:I71 G71 K10:K11 I10:I11 G11 K19:K20 I19:I20 G20 K50:K51 I50:I51 G51 K55:K56 I55:I56 G56 K60:K61 I60:I61 G61 K65:K66 I65:I66 G66 K75:K76 I75:I76 G76" xr:uid="{6CADD7D7-9C00-4313-A4DC-7ED7F476CF2E}">
      <formula1>0</formula1>
    </dataValidation>
    <dataValidation type="list" allowBlank="1" showInputMessage="1" showErrorMessage="1" sqref="C35:M35 I43:J43 L43:M43" xr:uid="{4841AD58-17D6-4E31-A808-C109B3D63B5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5" customWidth="1"/>
    <col min="21" max="255" width="4.19921875" style="75"/>
    <col min="256" max="256" width="8.19921875" style="75" customWidth="1"/>
    <col min="257" max="276" width="3.8984375" style="75" customWidth="1"/>
    <col min="277" max="511" width="4.19921875" style="75"/>
    <col min="512" max="512" width="8.19921875" style="75" customWidth="1"/>
    <col min="513" max="532" width="3.8984375" style="75" customWidth="1"/>
    <col min="533" max="767" width="4.19921875" style="75"/>
    <col min="768" max="768" width="8.19921875" style="75" customWidth="1"/>
    <col min="769" max="788" width="3.8984375" style="75" customWidth="1"/>
    <col min="789" max="1023" width="4.19921875" style="75"/>
    <col min="1024" max="1024" width="8.19921875" style="75" customWidth="1"/>
    <col min="1025" max="1044" width="3.8984375" style="75" customWidth="1"/>
    <col min="1045" max="1279" width="4.19921875" style="75"/>
    <col min="1280" max="1280" width="8.19921875" style="75" customWidth="1"/>
    <col min="1281" max="1300" width="3.8984375" style="75" customWidth="1"/>
    <col min="1301" max="1535" width="4.19921875" style="75"/>
    <col min="1536" max="1536" width="8.19921875" style="75" customWidth="1"/>
    <col min="1537" max="1556" width="3.8984375" style="75" customWidth="1"/>
    <col min="1557" max="1791" width="4.19921875" style="75"/>
    <col min="1792" max="1792" width="8.19921875" style="75" customWidth="1"/>
    <col min="1793" max="1812" width="3.8984375" style="75" customWidth="1"/>
    <col min="1813" max="2047" width="4.19921875" style="75"/>
    <col min="2048" max="2048" width="8.19921875" style="75" customWidth="1"/>
    <col min="2049" max="2068" width="3.8984375" style="75" customWidth="1"/>
    <col min="2069" max="2303" width="4.19921875" style="75"/>
    <col min="2304" max="2304" width="8.19921875" style="75" customWidth="1"/>
    <col min="2305" max="2324" width="3.8984375" style="75" customWidth="1"/>
    <col min="2325" max="2559" width="4.19921875" style="75"/>
    <col min="2560" max="2560" width="8.19921875" style="75" customWidth="1"/>
    <col min="2561" max="2580" width="3.8984375" style="75" customWidth="1"/>
    <col min="2581" max="2815" width="4.19921875" style="75"/>
    <col min="2816" max="2816" width="8.19921875" style="75" customWidth="1"/>
    <col min="2817" max="2836" width="3.8984375" style="75" customWidth="1"/>
    <col min="2837" max="3071" width="4.19921875" style="75"/>
    <col min="3072" max="3072" width="8.19921875" style="75" customWidth="1"/>
    <col min="3073" max="3092" width="3.8984375" style="75" customWidth="1"/>
    <col min="3093" max="3327" width="4.19921875" style="75"/>
    <col min="3328" max="3328" width="8.19921875" style="75" customWidth="1"/>
    <col min="3329" max="3348" width="3.8984375" style="75" customWidth="1"/>
    <col min="3349" max="3583" width="4.19921875" style="75"/>
    <col min="3584" max="3584" width="8.19921875" style="75" customWidth="1"/>
    <col min="3585" max="3604" width="3.8984375" style="75" customWidth="1"/>
    <col min="3605" max="3839" width="4.19921875" style="75"/>
    <col min="3840" max="3840" width="8.19921875" style="75" customWidth="1"/>
    <col min="3841" max="3860" width="3.8984375" style="75" customWidth="1"/>
    <col min="3861" max="4095" width="4.19921875" style="75"/>
    <col min="4096" max="4096" width="8.19921875" style="75" customWidth="1"/>
    <col min="4097" max="4116" width="3.8984375" style="75" customWidth="1"/>
    <col min="4117" max="4351" width="4.19921875" style="75"/>
    <col min="4352" max="4352" width="8.19921875" style="75" customWidth="1"/>
    <col min="4353" max="4372" width="3.8984375" style="75" customWidth="1"/>
    <col min="4373" max="4607" width="4.19921875" style="75"/>
    <col min="4608" max="4608" width="8.19921875" style="75" customWidth="1"/>
    <col min="4609" max="4628" width="3.8984375" style="75" customWidth="1"/>
    <col min="4629" max="4863" width="4.19921875" style="75"/>
    <col min="4864" max="4864" width="8.19921875" style="75" customWidth="1"/>
    <col min="4865" max="4884" width="3.8984375" style="75" customWidth="1"/>
    <col min="4885" max="5119" width="4.19921875" style="75"/>
    <col min="5120" max="5120" width="8.19921875" style="75" customWidth="1"/>
    <col min="5121" max="5140" width="3.8984375" style="75" customWidth="1"/>
    <col min="5141" max="5375" width="4.19921875" style="75"/>
    <col min="5376" max="5376" width="8.19921875" style="75" customWidth="1"/>
    <col min="5377" max="5396" width="3.8984375" style="75" customWidth="1"/>
    <col min="5397" max="5631" width="4.19921875" style="75"/>
    <col min="5632" max="5632" width="8.19921875" style="75" customWidth="1"/>
    <col min="5633" max="5652" width="3.8984375" style="75" customWidth="1"/>
    <col min="5653" max="5887" width="4.19921875" style="75"/>
    <col min="5888" max="5888" width="8.19921875" style="75" customWidth="1"/>
    <col min="5889" max="5908" width="3.8984375" style="75" customWidth="1"/>
    <col min="5909" max="6143" width="4.19921875" style="75"/>
    <col min="6144" max="6144" width="8.19921875" style="75" customWidth="1"/>
    <col min="6145" max="6164" width="3.8984375" style="75" customWidth="1"/>
    <col min="6165" max="6399" width="4.19921875" style="75"/>
    <col min="6400" max="6400" width="8.19921875" style="75" customWidth="1"/>
    <col min="6401" max="6420" width="3.8984375" style="75" customWidth="1"/>
    <col min="6421" max="6655" width="4.19921875" style="75"/>
    <col min="6656" max="6656" width="8.19921875" style="75" customWidth="1"/>
    <col min="6657" max="6676" width="3.8984375" style="75" customWidth="1"/>
    <col min="6677" max="6911" width="4.19921875" style="75"/>
    <col min="6912" max="6912" width="8.19921875" style="75" customWidth="1"/>
    <col min="6913" max="6932" width="3.8984375" style="75" customWidth="1"/>
    <col min="6933" max="7167" width="4.19921875" style="75"/>
    <col min="7168" max="7168" width="8.19921875" style="75" customWidth="1"/>
    <col min="7169" max="7188" width="3.8984375" style="75" customWidth="1"/>
    <col min="7189" max="7423" width="4.19921875" style="75"/>
    <col min="7424" max="7424" width="8.19921875" style="75" customWidth="1"/>
    <col min="7425" max="7444" width="3.8984375" style="75" customWidth="1"/>
    <col min="7445" max="7679" width="4.19921875" style="75"/>
    <col min="7680" max="7680" width="8.19921875" style="75" customWidth="1"/>
    <col min="7681" max="7700" width="3.8984375" style="75" customWidth="1"/>
    <col min="7701" max="7935" width="4.19921875" style="75"/>
    <col min="7936" max="7936" width="8.19921875" style="75" customWidth="1"/>
    <col min="7937" max="7956" width="3.8984375" style="75" customWidth="1"/>
    <col min="7957" max="8191" width="4.19921875" style="75"/>
    <col min="8192" max="8192" width="8.19921875" style="75" customWidth="1"/>
    <col min="8193" max="8212" width="3.8984375" style="75" customWidth="1"/>
    <col min="8213" max="8447" width="4.19921875" style="75"/>
    <col min="8448" max="8448" width="8.19921875" style="75" customWidth="1"/>
    <col min="8449" max="8468" width="3.8984375" style="75" customWidth="1"/>
    <col min="8469" max="8703" width="4.19921875" style="75"/>
    <col min="8704" max="8704" width="8.19921875" style="75" customWidth="1"/>
    <col min="8705" max="8724" width="3.8984375" style="75" customWidth="1"/>
    <col min="8725" max="8959" width="4.19921875" style="75"/>
    <col min="8960" max="8960" width="8.19921875" style="75" customWidth="1"/>
    <col min="8961" max="8980" width="3.8984375" style="75" customWidth="1"/>
    <col min="8981" max="9215" width="4.19921875" style="75"/>
    <col min="9216" max="9216" width="8.19921875" style="75" customWidth="1"/>
    <col min="9217" max="9236" width="3.8984375" style="75" customWidth="1"/>
    <col min="9237" max="9471" width="4.19921875" style="75"/>
    <col min="9472" max="9472" width="8.19921875" style="75" customWidth="1"/>
    <col min="9473" max="9492" width="3.8984375" style="75" customWidth="1"/>
    <col min="9493" max="9727" width="4.19921875" style="75"/>
    <col min="9728" max="9728" width="8.19921875" style="75" customWidth="1"/>
    <col min="9729" max="9748" width="3.8984375" style="75" customWidth="1"/>
    <col min="9749" max="9983" width="4.19921875" style="75"/>
    <col min="9984" max="9984" width="8.19921875" style="75" customWidth="1"/>
    <col min="9985" max="10004" width="3.8984375" style="75" customWidth="1"/>
    <col min="10005" max="10239" width="4.19921875" style="75"/>
    <col min="10240" max="10240" width="8.19921875" style="75" customWidth="1"/>
    <col min="10241" max="10260" width="3.8984375" style="75" customWidth="1"/>
    <col min="10261" max="10495" width="4.19921875" style="75"/>
    <col min="10496" max="10496" width="8.19921875" style="75" customWidth="1"/>
    <col min="10497" max="10516" width="3.8984375" style="75" customWidth="1"/>
    <col min="10517" max="10751" width="4.19921875" style="75"/>
    <col min="10752" max="10752" width="8.19921875" style="75" customWidth="1"/>
    <col min="10753" max="10772" width="3.8984375" style="75" customWidth="1"/>
    <col min="10773" max="11007" width="4.19921875" style="75"/>
    <col min="11008" max="11008" width="8.19921875" style="75" customWidth="1"/>
    <col min="11009" max="11028" width="3.8984375" style="75" customWidth="1"/>
    <col min="11029" max="11263" width="4.19921875" style="75"/>
    <col min="11264" max="11264" width="8.19921875" style="75" customWidth="1"/>
    <col min="11265" max="11284" width="3.8984375" style="75" customWidth="1"/>
    <col min="11285" max="11519" width="4.19921875" style="75"/>
    <col min="11520" max="11520" width="8.19921875" style="75" customWidth="1"/>
    <col min="11521" max="11540" width="3.8984375" style="75" customWidth="1"/>
    <col min="11541" max="11775" width="4.19921875" style="75"/>
    <col min="11776" max="11776" width="8.19921875" style="75" customWidth="1"/>
    <col min="11777" max="11796" width="3.8984375" style="75" customWidth="1"/>
    <col min="11797" max="12031" width="4.19921875" style="75"/>
    <col min="12032" max="12032" width="8.19921875" style="75" customWidth="1"/>
    <col min="12033" max="12052" width="3.8984375" style="75" customWidth="1"/>
    <col min="12053" max="12287" width="4.19921875" style="75"/>
    <col min="12288" max="12288" width="8.19921875" style="75" customWidth="1"/>
    <col min="12289" max="12308" width="3.8984375" style="75" customWidth="1"/>
    <col min="12309" max="12543" width="4.19921875" style="75"/>
    <col min="12544" max="12544" width="8.19921875" style="75" customWidth="1"/>
    <col min="12545" max="12564" width="3.8984375" style="75" customWidth="1"/>
    <col min="12565" max="12799" width="4.19921875" style="75"/>
    <col min="12800" max="12800" width="8.19921875" style="75" customWidth="1"/>
    <col min="12801" max="12820" width="3.8984375" style="75" customWidth="1"/>
    <col min="12821" max="13055" width="4.19921875" style="75"/>
    <col min="13056" max="13056" width="8.19921875" style="75" customWidth="1"/>
    <col min="13057" max="13076" width="3.8984375" style="75" customWidth="1"/>
    <col min="13077" max="13311" width="4.19921875" style="75"/>
    <col min="13312" max="13312" width="8.19921875" style="75" customWidth="1"/>
    <col min="13313" max="13332" width="3.8984375" style="75" customWidth="1"/>
    <col min="13333" max="13567" width="4.19921875" style="75"/>
    <col min="13568" max="13568" width="8.19921875" style="75" customWidth="1"/>
    <col min="13569" max="13588" width="3.8984375" style="75" customWidth="1"/>
    <col min="13589" max="13823" width="4.19921875" style="75"/>
    <col min="13824" max="13824" width="8.19921875" style="75" customWidth="1"/>
    <col min="13825" max="13844" width="3.8984375" style="75" customWidth="1"/>
    <col min="13845" max="14079" width="4.19921875" style="75"/>
    <col min="14080" max="14080" width="8.19921875" style="75" customWidth="1"/>
    <col min="14081" max="14100" width="3.8984375" style="75" customWidth="1"/>
    <col min="14101" max="14335" width="4.19921875" style="75"/>
    <col min="14336" max="14336" width="8.19921875" style="75" customWidth="1"/>
    <col min="14337" max="14356" width="3.8984375" style="75" customWidth="1"/>
    <col min="14357" max="14591" width="4.19921875" style="75"/>
    <col min="14592" max="14592" width="8.19921875" style="75" customWidth="1"/>
    <col min="14593" max="14612" width="3.8984375" style="75" customWidth="1"/>
    <col min="14613" max="14847" width="4.19921875" style="75"/>
    <col min="14848" max="14848" width="8.19921875" style="75" customWidth="1"/>
    <col min="14849" max="14868" width="3.8984375" style="75" customWidth="1"/>
    <col min="14869" max="15103" width="4.19921875" style="75"/>
    <col min="15104" max="15104" width="8.19921875" style="75" customWidth="1"/>
    <col min="15105" max="15124" width="3.8984375" style="75" customWidth="1"/>
    <col min="15125" max="15359" width="4.19921875" style="75"/>
    <col min="15360" max="15360" width="8.19921875" style="75" customWidth="1"/>
    <col min="15361" max="15380" width="3.8984375" style="75" customWidth="1"/>
    <col min="15381" max="15615" width="4.19921875" style="75"/>
    <col min="15616" max="15616" width="8.19921875" style="75" customWidth="1"/>
    <col min="15617" max="15636" width="3.8984375" style="75" customWidth="1"/>
    <col min="15637" max="15871" width="4.19921875" style="75"/>
    <col min="15872" max="15872" width="8.19921875" style="75" customWidth="1"/>
    <col min="15873" max="15892" width="3.8984375" style="75" customWidth="1"/>
    <col min="15893" max="16127" width="4.19921875" style="75"/>
    <col min="16128" max="16128" width="8.19921875" style="75" customWidth="1"/>
    <col min="16129" max="16148" width="3.8984375" style="75" customWidth="1"/>
    <col min="16149" max="16384" width="4.19921875" style="75"/>
  </cols>
  <sheetData>
    <row r="1" spans="1:20" ht="12.75" customHeight="1" x14ac:dyDescent="0.45">
      <c r="A1" s="79" t="s">
        <v>208</v>
      </c>
    </row>
    <row r="2" spans="1:20" ht="12.75" customHeight="1" x14ac:dyDescent="0.45">
      <c r="L2" s="58" t="s">
        <v>207</v>
      </c>
    </row>
    <row r="3" spans="1:20" ht="12.75" customHeight="1" thickBot="1" x14ac:dyDescent="0.5">
      <c r="A3" s="868"/>
      <c r="B3" s="57"/>
      <c r="C3" s="57"/>
      <c r="D3" s="57"/>
      <c r="E3" s="57"/>
      <c r="F3" s="57"/>
      <c r="G3" s="57"/>
      <c r="H3" s="57"/>
      <c r="I3" s="810"/>
    </row>
    <row r="4" spans="1:20" ht="12.75" customHeight="1" thickBot="1" x14ac:dyDescent="0.5">
      <c r="A4" s="868"/>
      <c r="B4" s="57"/>
      <c r="C4" s="57"/>
      <c r="D4" s="57"/>
      <c r="E4" s="57"/>
      <c r="F4" s="57"/>
      <c r="G4" s="57"/>
      <c r="H4" s="57"/>
      <c r="I4" s="810"/>
      <c r="N4" s="869" t="s">
        <v>206</v>
      </c>
      <c r="O4" s="870"/>
      <c r="P4" s="871"/>
      <c r="Q4" s="871"/>
      <c r="R4" s="871"/>
      <c r="S4" s="871"/>
      <c r="T4" s="872"/>
    </row>
    <row r="5" spans="1:20" ht="12.75" customHeight="1" thickBot="1" x14ac:dyDescent="0.25">
      <c r="B5" s="84"/>
      <c r="C5" s="55"/>
      <c r="D5" s="55"/>
      <c r="E5" s="55"/>
      <c r="F5" s="55"/>
      <c r="G5" s="55"/>
      <c r="H5" s="55"/>
    </row>
    <row r="6" spans="1:20" ht="12.75" customHeight="1" x14ac:dyDescent="0.2">
      <c r="A6" s="54"/>
      <c r="B6" s="873" t="s">
        <v>192</v>
      </c>
      <c r="C6" s="874"/>
      <c r="D6" s="875"/>
      <c r="E6" s="876"/>
      <c r="F6" s="876"/>
      <c r="G6" s="876"/>
      <c r="H6" s="876"/>
      <c r="I6" s="876"/>
      <c r="J6" s="876"/>
      <c r="K6" s="876"/>
      <c r="L6" s="876"/>
      <c r="M6" s="876"/>
      <c r="N6" s="876"/>
      <c r="O6" s="876"/>
      <c r="P6" s="876"/>
      <c r="Q6" s="876"/>
      <c r="R6" s="877"/>
      <c r="S6" s="877"/>
      <c r="T6" s="878"/>
    </row>
    <row r="7" spans="1:20" ht="12.75" customHeight="1" x14ac:dyDescent="0.2">
      <c r="A7" s="50" t="s">
        <v>205</v>
      </c>
      <c r="B7" s="780" t="s">
        <v>204</v>
      </c>
      <c r="C7" s="805"/>
      <c r="D7" s="855"/>
      <c r="E7" s="784"/>
      <c r="F7" s="784"/>
      <c r="G7" s="784"/>
      <c r="H7" s="784"/>
      <c r="I7" s="784"/>
      <c r="J7" s="784"/>
      <c r="K7" s="784"/>
      <c r="L7" s="784"/>
      <c r="M7" s="784"/>
      <c r="N7" s="784"/>
      <c r="O7" s="784"/>
      <c r="P7" s="784"/>
      <c r="Q7" s="784"/>
      <c r="R7" s="785"/>
      <c r="S7" s="785"/>
      <c r="T7" s="856"/>
    </row>
    <row r="8" spans="1:20" ht="12.75" customHeight="1" x14ac:dyDescent="0.45">
      <c r="A8" s="50"/>
      <c r="B8" s="844" t="s">
        <v>203</v>
      </c>
      <c r="C8" s="843"/>
      <c r="D8" s="53" t="s">
        <v>202</v>
      </c>
      <c r="E8" s="52"/>
      <c r="F8" s="52"/>
      <c r="G8" s="52"/>
      <c r="H8" s="52"/>
      <c r="I8" s="52"/>
      <c r="J8" s="52"/>
      <c r="K8" s="52"/>
      <c r="L8" s="52"/>
      <c r="M8" s="52"/>
      <c r="N8" s="52"/>
      <c r="O8" s="52"/>
      <c r="P8" s="52"/>
      <c r="Q8" s="52"/>
      <c r="R8" s="52"/>
      <c r="S8" s="52"/>
      <c r="T8" s="51"/>
    </row>
    <row r="9" spans="1:20" ht="12.75" customHeight="1" x14ac:dyDescent="0.45">
      <c r="A9" s="50" t="s">
        <v>201</v>
      </c>
      <c r="B9" s="879"/>
      <c r="C9" s="861"/>
      <c r="D9" s="49"/>
      <c r="E9" s="46"/>
      <c r="F9" s="48" t="s">
        <v>200</v>
      </c>
      <c r="G9" s="87"/>
      <c r="H9" s="87"/>
      <c r="I9" s="880" t="s">
        <v>199</v>
      </c>
      <c r="J9" s="880"/>
      <c r="K9" s="46"/>
      <c r="L9" s="46"/>
      <c r="M9" s="46"/>
      <c r="N9" s="46"/>
      <c r="O9" s="46"/>
      <c r="P9" s="46"/>
      <c r="Q9" s="46"/>
      <c r="R9" s="46"/>
      <c r="S9" s="46"/>
      <c r="T9" s="45"/>
    </row>
    <row r="10" spans="1:20" ht="12.75" customHeight="1" x14ac:dyDescent="0.45">
      <c r="A10" s="44"/>
      <c r="B10" s="775"/>
      <c r="C10" s="776"/>
      <c r="D10" s="43"/>
      <c r="E10" s="42"/>
      <c r="F10" s="42"/>
      <c r="G10" s="42"/>
      <c r="H10" s="42"/>
      <c r="I10" s="42"/>
      <c r="J10" s="42"/>
      <c r="K10" s="42"/>
      <c r="L10" s="42"/>
      <c r="M10" s="42"/>
      <c r="N10" s="42"/>
      <c r="O10" s="42"/>
      <c r="P10" s="42"/>
      <c r="Q10" s="42"/>
      <c r="R10" s="42"/>
      <c r="S10" s="42"/>
      <c r="T10" s="41"/>
    </row>
    <row r="11" spans="1:20" ht="12.75" customHeight="1" x14ac:dyDescent="0.2">
      <c r="A11" s="40"/>
      <c r="B11" s="780" t="s">
        <v>198</v>
      </c>
      <c r="C11" s="805"/>
      <c r="D11" s="805" t="s">
        <v>197</v>
      </c>
      <c r="E11" s="805"/>
      <c r="F11" s="852"/>
      <c r="G11" s="852"/>
      <c r="H11" s="852"/>
      <c r="I11" s="852"/>
      <c r="J11" s="853"/>
      <c r="K11" s="854" t="s">
        <v>196</v>
      </c>
      <c r="L11" s="854"/>
      <c r="M11" s="855"/>
      <c r="N11" s="784"/>
      <c r="O11" s="784"/>
      <c r="P11" s="784"/>
      <c r="Q11" s="784"/>
      <c r="R11" s="785"/>
      <c r="S11" s="785"/>
      <c r="T11" s="856"/>
    </row>
    <row r="12" spans="1:20" ht="12.75" customHeight="1" x14ac:dyDescent="0.2">
      <c r="A12" s="857" t="s">
        <v>195</v>
      </c>
      <c r="B12" s="822"/>
      <c r="C12" s="822"/>
      <c r="D12" s="822"/>
      <c r="E12" s="822"/>
      <c r="F12" s="822"/>
      <c r="G12" s="822"/>
      <c r="H12" s="822"/>
      <c r="I12" s="858"/>
      <c r="J12" s="771" t="s">
        <v>194</v>
      </c>
      <c r="K12" s="772"/>
      <c r="L12" s="772"/>
      <c r="M12" s="772"/>
      <c r="N12" s="772"/>
      <c r="O12" s="772"/>
      <c r="P12" s="772"/>
      <c r="Q12" s="772"/>
      <c r="R12" s="778"/>
      <c r="S12" s="778"/>
      <c r="T12" s="779"/>
    </row>
    <row r="13" spans="1:20" ht="13.2" x14ac:dyDescent="0.2">
      <c r="A13" s="859" t="s">
        <v>193</v>
      </c>
      <c r="B13" s="860"/>
      <c r="C13" s="805" t="s">
        <v>192</v>
      </c>
      <c r="D13" s="771"/>
      <c r="E13" s="39"/>
      <c r="F13" s="38"/>
      <c r="G13" s="38"/>
      <c r="H13" s="38"/>
      <c r="I13" s="37"/>
      <c r="J13" s="783" t="s">
        <v>191</v>
      </c>
      <c r="K13" s="861"/>
      <c r="L13" s="862" t="s">
        <v>190</v>
      </c>
      <c r="M13" s="863"/>
      <c r="N13" s="863"/>
      <c r="O13" s="863"/>
      <c r="P13" s="863"/>
      <c r="Q13" s="863"/>
      <c r="R13" s="785"/>
      <c r="S13" s="785"/>
      <c r="T13" s="856"/>
    </row>
    <row r="14" spans="1:20" ht="20.25" customHeight="1" x14ac:dyDescent="0.2">
      <c r="A14" s="864" t="s">
        <v>189</v>
      </c>
      <c r="B14" s="865"/>
      <c r="C14" s="805" t="s">
        <v>188</v>
      </c>
      <c r="D14" s="771"/>
      <c r="E14" s="774"/>
      <c r="F14" s="866"/>
      <c r="G14" s="866"/>
      <c r="H14" s="866"/>
      <c r="I14" s="867"/>
      <c r="J14" s="774"/>
      <c r="K14" s="775"/>
      <c r="L14" s="71"/>
      <c r="M14" s="72"/>
      <c r="N14" s="72"/>
      <c r="O14" s="72"/>
      <c r="P14" s="72"/>
      <c r="Q14" s="72"/>
      <c r="R14" s="72"/>
      <c r="S14" s="72"/>
      <c r="T14" s="34"/>
    </row>
    <row r="15" spans="1:20" ht="12.75" customHeight="1" x14ac:dyDescent="0.45">
      <c r="A15" s="848" t="s">
        <v>187</v>
      </c>
      <c r="B15" s="844"/>
      <c r="C15" s="844"/>
      <c r="D15" s="844"/>
      <c r="E15" s="843"/>
      <c r="F15" s="805" t="s">
        <v>186</v>
      </c>
      <c r="G15" s="805"/>
      <c r="H15" s="805"/>
      <c r="I15" s="821" t="s">
        <v>185</v>
      </c>
      <c r="J15" s="822"/>
      <c r="K15" s="823"/>
      <c r="L15" s="805" t="s">
        <v>184</v>
      </c>
      <c r="M15" s="805"/>
      <c r="N15" s="805"/>
      <c r="O15" s="805" t="s">
        <v>183</v>
      </c>
      <c r="P15" s="805"/>
      <c r="Q15" s="771"/>
      <c r="R15" s="850" t="s">
        <v>182</v>
      </c>
      <c r="S15" s="850"/>
      <c r="T15" s="851"/>
    </row>
    <row r="16" spans="1:20" ht="12.75" customHeight="1" x14ac:dyDescent="0.45">
      <c r="A16" s="849"/>
      <c r="B16" s="775"/>
      <c r="C16" s="775"/>
      <c r="D16" s="775"/>
      <c r="E16" s="776"/>
      <c r="F16" s="73" t="s">
        <v>177</v>
      </c>
      <c r="G16" s="771" t="s">
        <v>176</v>
      </c>
      <c r="H16" s="780"/>
      <c r="I16" s="78" t="s">
        <v>177</v>
      </c>
      <c r="J16" s="771" t="s">
        <v>176</v>
      </c>
      <c r="K16" s="780"/>
      <c r="L16" s="78" t="s">
        <v>177</v>
      </c>
      <c r="M16" s="771" t="s">
        <v>176</v>
      </c>
      <c r="N16" s="780"/>
      <c r="O16" s="78" t="s">
        <v>177</v>
      </c>
      <c r="P16" s="771" t="s">
        <v>176</v>
      </c>
      <c r="Q16" s="772"/>
      <c r="R16" s="78" t="s">
        <v>177</v>
      </c>
      <c r="S16" s="771" t="s">
        <v>176</v>
      </c>
      <c r="T16" s="845"/>
    </row>
    <row r="17" spans="1:20" ht="12.75" customHeight="1" x14ac:dyDescent="0.45">
      <c r="A17" s="83"/>
      <c r="B17" s="842" t="s">
        <v>175</v>
      </c>
      <c r="C17" s="843"/>
      <c r="D17" s="821" t="s">
        <v>174</v>
      </c>
      <c r="E17" s="823"/>
      <c r="F17" s="78"/>
      <c r="G17" s="771"/>
      <c r="H17" s="780"/>
      <c r="I17" s="78"/>
      <c r="J17" s="771"/>
      <c r="K17" s="780"/>
      <c r="L17" s="78"/>
      <c r="M17" s="771"/>
      <c r="N17" s="780"/>
      <c r="O17" s="78"/>
      <c r="P17" s="771"/>
      <c r="Q17" s="772"/>
      <c r="R17" s="78"/>
      <c r="S17" s="771"/>
      <c r="T17" s="845"/>
    </row>
    <row r="18" spans="1:20" ht="12.75" customHeight="1" x14ac:dyDescent="0.45">
      <c r="A18" s="83"/>
      <c r="B18" s="774"/>
      <c r="C18" s="776"/>
      <c r="D18" s="821" t="s">
        <v>173</v>
      </c>
      <c r="E18" s="823"/>
      <c r="F18" s="78"/>
      <c r="G18" s="771"/>
      <c r="H18" s="780"/>
      <c r="I18" s="78"/>
      <c r="J18" s="771"/>
      <c r="K18" s="780"/>
      <c r="L18" s="78"/>
      <c r="M18" s="771"/>
      <c r="N18" s="780"/>
      <c r="O18" s="78"/>
      <c r="P18" s="771"/>
      <c r="Q18" s="772"/>
      <c r="R18" s="78"/>
      <c r="S18" s="771"/>
      <c r="T18" s="845"/>
    </row>
    <row r="19" spans="1:20" ht="12.75" customHeight="1" x14ac:dyDescent="0.45">
      <c r="A19" s="83"/>
      <c r="B19" s="821" t="s">
        <v>172</v>
      </c>
      <c r="C19" s="822"/>
      <c r="D19" s="822"/>
      <c r="E19" s="823"/>
      <c r="F19" s="771"/>
      <c r="G19" s="772"/>
      <c r="H19" s="780"/>
      <c r="I19" s="771"/>
      <c r="J19" s="772"/>
      <c r="K19" s="780"/>
      <c r="L19" s="771"/>
      <c r="M19" s="772"/>
      <c r="N19" s="780"/>
      <c r="O19" s="771"/>
      <c r="P19" s="772"/>
      <c r="Q19" s="772"/>
      <c r="R19" s="771"/>
      <c r="S19" s="772"/>
      <c r="T19" s="845"/>
    </row>
    <row r="20" spans="1:20" ht="12.75" customHeight="1" x14ac:dyDescent="0.45">
      <c r="A20" s="83"/>
      <c r="B20" s="821" t="s">
        <v>171</v>
      </c>
      <c r="C20" s="822"/>
      <c r="D20" s="822"/>
      <c r="E20" s="823"/>
      <c r="F20" s="764"/>
      <c r="G20" s="765"/>
      <c r="H20" s="846"/>
      <c r="I20" s="764"/>
      <c r="J20" s="765"/>
      <c r="K20" s="846"/>
      <c r="L20" s="764"/>
      <c r="M20" s="765"/>
      <c r="N20" s="846"/>
      <c r="O20" s="764"/>
      <c r="P20" s="765"/>
      <c r="Q20" s="765"/>
      <c r="R20" s="764"/>
      <c r="S20" s="765"/>
      <c r="T20" s="847"/>
    </row>
    <row r="21" spans="1:20" ht="12.75" customHeight="1" x14ac:dyDescent="0.45">
      <c r="A21" s="83"/>
      <c r="B21" s="844"/>
      <c r="C21" s="844"/>
      <c r="D21" s="844"/>
      <c r="E21" s="843"/>
      <c r="F21" s="805" t="s">
        <v>181</v>
      </c>
      <c r="G21" s="805"/>
      <c r="H21" s="805"/>
      <c r="I21" s="771" t="s">
        <v>180</v>
      </c>
      <c r="J21" s="772"/>
      <c r="K21" s="780"/>
      <c r="L21" s="821" t="s">
        <v>179</v>
      </c>
      <c r="M21" s="822"/>
      <c r="N21" s="823"/>
      <c r="O21" s="771" t="s">
        <v>178</v>
      </c>
      <c r="P21" s="772"/>
      <c r="Q21" s="772"/>
      <c r="R21" s="85"/>
      <c r="T21" s="13"/>
    </row>
    <row r="22" spans="1:20" ht="12.75" customHeight="1" x14ac:dyDescent="0.45">
      <c r="A22" s="83"/>
      <c r="B22" s="775"/>
      <c r="C22" s="775"/>
      <c r="D22" s="775"/>
      <c r="E22" s="776"/>
      <c r="F22" s="73" t="s">
        <v>177</v>
      </c>
      <c r="G22" s="771" t="s">
        <v>176</v>
      </c>
      <c r="H22" s="780"/>
      <c r="I22" s="78" t="s">
        <v>177</v>
      </c>
      <c r="J22" s="771" t="s">
        <v>176</v>
      </c>
      <c r="K22" s="780"/>
      <c r="L22" s="78" t="s">
        <v>177</v>
      </c>
      <c r="M22" s="771" t="s">
        <v>176</v>
      </c>
      <c r="N22" s="780"/>
      <c r="O22" s="78" t="s">
        <v>177</v>
      </c>
      <c r="P22" s="771" t="s">
        <v>176</v>
      </c>
      <c r="Q22" s="772"/>
      <c r="R22" s="85"/>
      <c r="T22" s="13"/>
    </row>
    <row r="23" spans="1:20" ht="12.75" customHeight="1" x14ac:dyDescent="0.45">
      <c r="A23" s="83"/>
      <c r="B23" s="842" t="s">
        <v>175</v>
      </c>
      <c r="C23" s="843"/>
      <c r="D23" s="821" t="s">
        <v>174</v>
      </c>
      <c r="E23" s="823"/>
      <c r="F23" s="78"/>
      <c r="G23" s="771"/>
      <c r="H23" s="780"/>
      <c r="I23" s="78"/>
      <c r="J23" s="771"/>
      <c r="K23" s="780"/>
      <c r="L23" s="78"/>
      <c r="M23" s="771"/>
      <c r="N23" s="780"/>
      <c r="O23" s="78"/>
      <c r="P23" s="771"/>
      <c r="Q23" s="772"/>
      <c r="R23" s="85"/>
      <c r="T23" s="13"/>
    </row>
    <row r="24" spans="1:20" ht="12.75" customHeight="1" x14ac:dyDescent="0.45">
      <c r="A24" s="83"/>
      <c r="B24" s="774"/>
      <c r="C24" s="776"/>
      <c r="D24" s="821" t="s">
        <v>173</v>
      </c>
      <c r="E24" s="823"/>
      <c r="F24" s="78"/>
      <c r="G24" s="771"/>
      <c r="H24" s="780"/>
      <c r="I24" s="78"/>
      <c r="J24" s="771"/>
      <c r="K24" s="780"/>
      <c r="L24" s="78"/>
      <c r="M24" s="771"/>
      <c r="N24" s="780"/>
      <c r="O24" s="78"/>
      <c r="P24" s="771"/>
      <c r="Q24" s="772"/>
      <c r="R24" s="85"/>
      <c r="T24" s="13"/>
    </row>
    <row r="25" spans="1:20" ht="12.75" customHeight="1" x14ac:dyDescent="0.45">
      <c r="A25" s="83"/>
      <c r="B25" s="821" t="s">
        <v>172</v>
      </c>
      <c r="C25" s="822"/>
      <c r="D25" s="822"/>
      <c r="E25" s="823"/>
      <c r="F25" s="771"/>
      <c r="G25" s="772"/>
      <c r="H25" s="780"/>
      <c r="I25" s="771"/>
      <c r="J25" s="772"/>
      <c r="K25" s="780"/>
      <c r="L25" s="771"/>
      <c r="M25" s="772"/>
      <c r="N25" s="780"/>
      <c r="O25" s="805"/>
      <c r="P25" s="805"/>
      <c r="Q25" s="771"/>
      <c r="R25" s="85"/>
      <c r="T25" s="13"/>
    </row>
    <row r="26" spans="1:20" ht="12.75" customHeight="1" x14ac:dyDescent="0.45">
      <c r="A26" s="83"/>
      <c r="B26" s="821" t="s">
        <v>171</v>
      </c>
      <c r="C26" s="822"/>
      <c r="D26" s="822"/>
      <c r="E26" s="823"/>
      <c r="F26" s="824"/>
      <c r="G26" s="825"/>
      <c r="H26" s="826"/>
      <c r="I26" s="824"/>
      <c r="J26" s="825"/>
      <c r="K26" s="826"/>
      <c r="L26" s="824"/>
      <c r="M26" s="825"/>
      <c r="N26" s="826"/>
      <c r="O26" s="827"/>
      <c r="P26" s="827"/>
      <c r="Q26" s="824"/>
      <c r="R26" s="85"/>
      <c r="T26" s="13"/>
    </row>
    <row r="27" spans="1:20" s="26" customFormat="1" ht="13.5" customHeight="1" x14ac:dyDescent="0.45">
      <c r="A27" s="30"/>
      <c r="B27" s="828" t="s">
        <v>170</v>
      </c>
      <c r="C27" s="829"/>
      <c r="D27" s="829"/>
      <c r="E27" s="830"/>
      <c r="F27" s="836" t="s">
        <v>169</v>
      </c>
      <c r="G27" s="777"/>
      <c r="H27" s="777"/>
      <c r="I27" s="777"/>
      <c r="J27" s="777"/>
      <c r="K27" s="777"/>
      <c r="L27" s="777"/>
      <c r="M27" s="777"/>
      <c r="N27" s="777"/>
      <c r="O27" s="777"/>
      <c r="P27" s="777"/>
      <c r="Q27" s="777"/>
      <c r="R27" s="777"/>
      <c r="S27" s="777"/>
      <c r="T27" s="837"/>
    </row>
    <row r="28" spans="1:20" s="26" customFormat="1" ht="13.5" customHeight="1" x14ac:dyDescent="0.45">
      <c r="A28" s="30"/>
      <c r="B28" s="831"/>
      <c r="C28" s="785"/>
      <c r="D28" s="785"/>
      <c r="E28" s="832"/>
      <c r="F28" s="28" t="s">
        <v>168</v>
      </c>
      <c r="G28" s="27"/>
      <c r="H28" s="27"/>
      <c r="I28" s="838" t="s">
        <v>167</v>
      </c>
      <c r="J28" s="838"/>
      <c r="K28" s="838"/>
      <c r="L28" s="838"/>
      <c r="M28" s="838" t="s">
        <v>166</v>
      </c>
      <c r="N28" s="838"/>
      <c r="O28" s="838"/>
      <c r="P28" s="838"/>
      <c r="Q28" s="838" t="s">
        <v>165</v>
      </c>
      <c r="R28" s="838"/>
      <c r="S28" s="838"/>
      <c r="T28" s="839"/>
    </row>
    <row r="29" spans="1:20" s="26" customFormat="1" ht="13.5" customHeight="1" x14ac:dyDescent="0.2">
      <c r="A29" s="30"/>
      <c r="B29" s="831"/>
      <c r="C29" s="785"/>
      <c r="D29" s="785"/>
      <c r="E29" s="832"/>
      <c r="F29" s="28" t="s">
        <v>164</v>
      </c>
      <c r="G29" s="27"/>
      <c r="H29" s="27"/>
      <c r="I29" s="836"/>
      <c r="J29" s="840"/>
      <c r="K29" s="840"/>
      <c r="L29" s="841"/>
      <c r="M29" s="836"/>
      <c r="N29" s="840"/>
      <c r="O29" s="840"/>
      <c r="P29" s="841"/>
      <c r="Q29" s="836"/>
      <c r="R29" s="778"/>
      <c r="S29" s="778"/>
      <c r="T29" s="779"/>
    </row>
    <row r="30" spans="1:20" s="26" customFormat="1" ht="13.5" customHeight="1" x14ac:dyDescent="0.2">
      <c r="A30" s="30"/>
      <c r="B30" s="831"/>
      <c r="C30" s="785"/>
      <c r="D30" s="785"/>
      <c r="E30" s="832"/>
      <c r="F30" s="28" t="s">
        <v>163</v>
      </c>
      <c r="G30" s="27"/>
      <c r="H30" s="27"/>
      <c r="I30" s="836"/>
      <c r="J30" s="840"/>
      <c r="K30" s="840"/>
      <c r="L30" s="841"/>
      <c r="M30" s="836"/>
      <c r="N30" s="840"/>
      <c r="O30" s="840"/>
      <c r="P30" s="841"/>
      <c r="Q30" s="836"/>
      <c r="R30" s="778"/>
      <c r="S30" s="778"/>
      <c r="T30" s="779"/>
    </row>
    <row r="31" spans="1:20" s="26" customFormat="1" ht="13.5" customHeight="1" x14ac:dyDescent="0.2">
      <c r="A31" s="29"/>
      <c r="B31" s="833"/>
      <c r="C31" s="834"/>
      <c r="D31" s="834"/>
      <c r="E31" s="835"/>
      <c r="F31" s="28" t="s">
        <v>162</v>
      </c>
      <c r="G31" s="27"/>
      <c r="H31" s="27"/>
      <c r="I31" s="836"/>
      <c r="J31" s="840"/>
      <c r="K31" s="840"/>
      <c r="L31" s="841"/>
      <c r="M31" s="836"/>
      <c r="N31" s="840"/>
      <c r="O31" s="840"/>
      <c r="P31" s="841"/>
      <c r="Q31" s="836"/>
      <c r="R31" s="778"/>
      <c r="S31" s="778"/>
      <c r="T31" s="779"/>
    </row>
    <row r="32" spans="1:20" ht="12.75" customHeight="1" x14ac:dyDescent="0.45">
      <c r="A32" s="804" t="s">
        <v>161</v>
      </c>
      <c r="B32" s="805"/>
      <c r="C32" s="805"/>
      <c r="D32" s="805"/>
      <c r="E32" s="805"/>
      <c r="F32" s="771"/>
      <c r="G32" s="772"/>
      <c r="H32" s="772"/>
      <c r="I32" s="772"/>
      <c r="J32" s="772"/>
      <c r="K32" s="772"/>
      <c r="L32" s="772"/>
      <c r="M32" s="772"/>
      <c r="N32" s="772"/>
      <c r="O32" s="772"/>
      <c r="P32" s="772"/>
      <c r="Q32" s="772"/>
      <c r="R32" s="766"/>
      <c r="S32" s="766"/>
      <c r="T32" s="767"/>
    </row>
    <row r="33" spans="1:21" ht="12.75" customHeight="1" x14ac:dyDescent="0.45">
      <c r="A33" s="804"/>
      <c r="B33" s="763" t="s">
        <v>160</v>
      </c>
      <c r="C33" s="763"/>
      <c r="D33" s="763"/>
      <c r="E33" s="763"/>
      <c r="F33" s="768" t="s">
        <v>159</v>
      </c>
      <c r="G33" s="769"/>
      <c r="H33" s="769"/>
      <c r="I33" s="769"/>
      <c r="J33" s="769"/>
      <c r="K33" s="769"/>
      <c r="L33" s="769"/>
      <c r="M33" s="769"/>
      <c r="N33" s="769"/>
      <c r="O33" s="769"/>
      <c r="P33" s="769"/>
      <c r="Q33" s="769"/>
      <c r="R33" s="766"/>
      <c r="S33" s="766"/>
      <c r="T33" s="767"/>
    </row>
    <row r="34" spans="1:21" ht="12.75" customHeight="1" x14ac:dyDescent="0.45">
      <c r="A34" s="804"/>
      <c r="B34" s="763" t="s">
        <v>158</v>
      </c>
      <c r="C34" s="763"/>
      <c r="D34" s="763"/>
      <c r="E34" s="763"/>
      <c r="F34" s="768" t="s">
        <v>157</v>
      </c>
      <c r="G34" s="769"/>
      <c r="H34" s="769"/>
      <c r="I34" s="769"/>
      <c r="J34" s="769"/>
      <c r="K34" s="769"/>
      <c r="L34" s="769"/>
      <c r="M34" s="769"/>
      <c r="N34" s="769"/>
      <c r="O34" s="769"/>
      <c r="P34" s="769"/>
      <c r="Q34" s="769"/>
      <c r="R34" s="766"/>
      <c r="S34" s="766"/>
      <c r="T34" s="767"/>
    </row>
    <row r="35" spans="1:21" ht="12.75" customHeight="1" x14ac:dyDescent="0.45">
      <c r="A35" s="804"/>
      <c r="B35" s="806" t="s">
        <v>156</v>
      </c>
      <c r="C35" s="807"/>
      <c r="D35" s="807"/>
      <c r="E35" s="808"/>
      <c r="F35" s="815" t="s">
        <v>155</v>
      </c>
      <c r="G35" s="816"/>
      <c r="H35" s="817" t="s">
        <v>154</v>
      </c>
      <c r="I35" s="817"/>
      <c r="J35" s="817"/>
      <c r="K35" s="817"/>
      <c r="L35" s="817"/>
      <c r="M35" s="817"/>
      <c r="N35" s="817"/>
      <c r="O35" s="817"/>
      <c r="P35" s="817"/>
      <c r="Q35" s="818"/>
      <c r="R35" s="25"/>
      <c r="S35" s="24"/>
      <c r="T35" s="23"/>
    </row>
    <row r="36" spans="1:21" ht="12.75" customHeight="1" x14ac:dyDescent="0.45">
      <c r="A36" s="804"/>
      <c r="B36" s="809"/>
      <c r="C36" s="810"/>
      <c r="D36" s="810"/>
      <c r="E36" s="811"/>
      <c r="F36" s="815"/>
      <c r="G36" s="816"/>
      <c r="H36" s="819" t="s">
        <v>153</v>
      </c>
      <c r="I36" s="819"/>
      <c r="J36" s="819" t="s">
        <v>152</v>
      </c>
      <c r="K36" s="819"/>
      <c r="L36" s="819" t="s">
        <v>151</v>
      </c>
      <c r="M36" s="819"/>
      <c r="N36" s="819" t="s">
        <v>150</v>
      </c>
      <c r="O36" s="819"/>
      <c r="P36" s="819" t="s">
        <v>149</v>
      </c>
      <c r="Q36" s="820"/>
      <c r="R36" s="85"/>
      <c r="T36" s="13"/>
    </row>
    <row r="37" spans="1:21" ht="12.75" customHeight="1" x14ac:dyDescent="0.45">
      <c r="A37" s="804"/>
      <c r="B37" s="809"/>
      <c r="C37" s="810"/>
      <c r="D37" s="810"/>
      <c r="E37" s="811"/>
      <c r="F37" s="799"/>
      <c r="G37" s="799"/>
      <c r="H37" s="799"/>
      <c r="I37" s="799"/>
      <c r="J37" s="799"/>
      <c r="K37" s="799"/>
      <c r="L37" s="799"/>
      <c r="M37" s="799"/>
      <c r="N37" s="799"/>
      <c r="O37" s="799"/>
      <c r="P37" s="799"/>
      <c r="Q37" s="800"/>
      <c r="R37" s="85"/>
      <c r="T37" s="13"/>
    </row>
    <row r="38" spans="1:21" ht="12.75" customHeight="1" x14ac:dyDescent="0.45">
      <c r="A38" s="804"/>
      <c r="B38" s="809"/>
      <c r="C38" s="810"/>
      <c r="D38" s="810"/>
      <c r="E38" s="811"/>
      <c r="F38" s="799" t="s">
        <v>148</v>
      </c>
      <c r="G38" s="799"/>
      <c r="H38" s="799" t="s">
        <v>147</v>
      </c>
      <c r="I38" s="800"/>
      <c r="J38" s="801" t="s">
        <v>146</v>
      </c>
      <c r="K38" s="801"/>
      <c r="L38" s="21"/>
      <c r="M38" s="21"/>
      <c r="N38" s="21"/>
      <c r="O38" s="21"/>
      <c r="P38" s="21"/>
      <c r="Q38" s="21"/>
      <c r="R38" s="17"/>
      <c r="S38" s="17"/>
      <c r="T38" s="20"/>
      <c r="U38" s="17"/>
    </row>
    <row r="39" spans="1:21" ht="12.75" customHeight="1" x14ac:dyDescent="0.45">
      <c r="A39" s="804"/>
      <c r="B39" s="809"/>
      <c r="C39" s="810"/>
      <c r="D39" s="810"/>
      <c r="E39" s="811"/>
      <c r="F39" s="799"/>
      <c r="G39" s="799"/>
      <c r="H39" s="799"/>
      <c r="I39" s="800"/>
      <c r="J39" s="801"/>
      <c r="K39" s="801"/>
      <c r="L39" s="17"/>
      <c r="M39" s="17"/>
      <c r="N39" s="17"/>
      <c r="O39" s="17"/>
      <c r="P39" s="17"/>
      <c r="Q39" s="17"/>
      <c r="R39" s="17"/>
      <c r="S39" s="17"/>
      <c r="T39" s="20"/>
      <c r="U39" s="17"/>
    </row>
    <row r="40" spans="1:21" ht="12.75" customHeight="1" x14ac:dyDescent="0.45">
      <c r="A40" s="804"/>
      <c r="B40" s="812"/>
      <c r="C40" s="813"/>
      <c r="D40" s="813"/>
      <c r="E40" s="814"/>
      <c r="F40" s="800"/>
      <c r="G40" s="802"/>
      <c r="H40" s="800"/>
      <c r="I40" s="803"/>
      <c r="J40" s="799"/>
      <c r="K40" s="799"/>
      <c r="L40" s="19"/>
      <c r="M40" s="19"/>
      <c r="N40" s="19"/>
      <c r="O40" s="19"/>
      <c r="P40" s="19"/>
      <c r="Q40" s="19"/>
      <c r="R40" s="19"/>
      <c r="S40" s="19"/>
      <c r="T40" s="18"/>
      <c r="U40" s="17"/>
    </row>
    <row r="41" spans="1:21" ht="12.75" customHeight="1" x14ac:dyDescent="0.45">
      <c r="A41" s="804"/>
      <c r="B41" s="768" t="s">
        <v>145</v>
      </c>
      <c r="C41" s="769"/>
      <c r="D41" s="769"/>
      <c r="E41" s="770"/>
      <c r="F41" s="771" t="s">
        <v>144</v>
      </c>
      <c r="G41" s="772"/>
      <c r="H41" s="772"/>
      <c r="I41" s="772"/>
      <c r="J41" s="772"/>
      <c r="K41" s="772"/>
      <c r="L41" s="772"/>
      <c r="M41" s="772"/>
      <c r="N41" s="772"/>
      <c r="O41" s="772"/>
      <c r="P41" s="772"/>
      <c r="Q41" s="772"/>
      <c r="R41" s="766"/>
      <c r="S41" s="766"/>
      <c r="T41" s="767"/>
    </row>
    <row r="42" spans="1:21" ht="12.75" customHeight="1" x14ac:dyDescent="0.45">
      <c r="A42" s="804"/>
      <c r="B42" s="763" t="s">
        <v>143</v>
      </c>
      <c r="C42" s="763"/>
      <c r="D42" s="763"/>
      <c r="E42" s="763"/>
      <c r="F42" s="764"/>
      <c r="G42" s="765"/>
      <c r="H42" s="765"/>
      <c r="I42" s="765"/>
      <c r="J42" s="765"/>
      <c r="K42" s="765"/>
      <c r="L42" s="765"/>
      <c r="M42" s="765"/>
      <c r="N42" s="765"/>
      <c r="O42" s="765"/>
      <c r="P42" s="765"/>
      <c r="Q42" s="765"/>
      <c r="R42" s="766"/>
      <c r="S42" s="766"/>
      <c r="T42" s="767"/>
    </row>
    <row r="43" spans="1:21" ht="12.75" customHeight="1" x14ac:dyDescent="0.45">
      <c r="A43" s="804"/>
      <c r="B43" s="768" t="s">
        <v>142</v>
      </c>
      <c r="C43" s="769"/>
      <c r="D43" s="769"/>
      <c r="E43" s="770"/>
      <c r="F43" s="771" t="s">
        <v>141</v>
      </c>
      <c r="G43" s="772"/>
      <c r="H43" s="772"/>
      <c r="I43" s="772"/>
      <c r="J43" s="772"/>
      <c r="K43" s="772"/>
      <c r="L43" s="772"/>
      <c r="M43" s="772"/>
      <c r="N43" s="772"/>
      <c r="O43" s="772"/>
      <c r="P43" s="772"/>
      <c r="Q43" s="772"/>
      <c r="R43" s="766"/>
      <c r="S43" s="766"/>
      <c r="T43" s="767"/>
    </row>
    <row r="44" spans="1:21" ht="12.75" customHeight="1" x14ac:dyDescent="0.45">
      <c r="A44" s="804"/>
      <c r="B44" s="763" t="s">
        <v>140</v>
      </c>
      <c r="C44" s="763"/>
      <c r="D44" s="763"/>
      <c r="E44" s="763"/>
      <c r="F44" s="771"/>
      <c r="G44" s="772"/>
      <c r="H44" s="772"/>
      <c r="I44" s="772"/>
      <c r="J44" s="772"/>
      <c r="K44" s="772"/>
      <c r="L44" s="772"/>
      <c r="M44" s="772"/>
      <c r="N44" s="772"/>
      <c r="O44" s="772"/>
      <c r="P44" s="772"/>
      <c r="Q44" s="772"/>
      <c r="R44" s="766"/>
      <c r="S44" s="766"/>
      <c r="T44" s="767"/>
    </row>
    <row r="45" spans="1:21" ht="12.75" customHeight="1" x14ac:dyDescent="0.45">
      <c r="A45" s="804"/>
      <c r="B45" s="763"/>
      <c r="C45" s="763"/>
      <c r="D45" s="763"/>
      <c r="E45" s="763"/>
      <c r="F45" s="771"/>
      <c r="G45" s="772"/>
      <c r="H45" s="772"/>
      <c r="I45" s="772"/>
      <c r="J45" s="772"/>
      <c r="K45" s="772"/>
      <c r="L45" s="772"/>
      <c r="M45" s="772"/>
      <c r="N45" s="772"/>
      <c r="O45" s="772"/>
      <c r="P45" s="772"/>
      <c r="Q45" s="772"/>
      <c r="R45" s="766"/>
      <c r="S45" s="766"/>
      <c r="T45" s="767"/>
    </row>
    <row r="46" spans="1:21" ht="12.75" customHeight="1" x14ac:dyDescent="0.45">
      <c r="A46" s="804"/>
      <c r="B46" s="763" t="s">
        <v>139</v>
      </c>
      <c r="C46" s="763"/>
      <c r="D46" s="763"/>
      <c r="E46" s="763"/>
      <c r="F46" s="771"/>
      <c r="G46" s="772"/>
      <c r="H46" s="772"/>
      <c r="I46" s="772"/>
      <c r="J46" s="772"/>
      <c r="K46" s="772"/>
      <c r="L46" s="772"/>
      <c r="M46" s="772"/>
      <c r="N46" s="772"/>
      <c r="O46" s="772"/>
      <c r="P46" s="772"/>
      <c r="Q46" s="772"/>
      <c r="R46" s="766"/>
      <c r="S46" s="766"/>
      <c r="T46" s="767"/>
    </row>
    <row r="47" spans="1:21" ht="12.75" customHeight="1" x14ac:dyDescent="0.2">
      <c r="A47" s="804"/>
      <c r="B47" s="763" t="s">
        <v>138</v>
      </c>
      <c r="C47" s="763"/>
      <c r="D47" s="763"/>
      <c r="E47" s="763"/>
      <c r="F47" s="774" t="s">
        <v>137</v>
      </c>
      <c r="G47" s="775"/>
      <c r="H47" s="775"/>
      <c r="I47" s="776"/>
      <c r="J47" s="774" t="s">
        <v>136</v>
      </c>
      <c r="K47" s="775"/>
      <c r="L47" s="775"/>
      <c r="M47" s="776"/>
      <c r="N47" s="771"/>
      <c r="O47" s="777"/>
      <c r="P47" s="777"/>
      <c r="Q47" s="777"/>
      <c r="R47" s="778"/>
      <c r="S47" s="778"/>
      <c r="T47" s="779"/>
    </row>
    <row r="48" spans="1:21" ht="12.75" customHeight="1" x14ac:dyDescent="0.2">
      <c r="A48" s="804"/>
      <c r="B48" s="773"/>
      <c r="C48" s="773"/>
      <c r="D48" s="773"/>
      <c r="E48" s="773"/>
      <c r="F48" s="771" t="s">
        <v>135</v>
      </c>
      <c r="G48" s="772"/>
      <c r="H48" s="772"/>
      <c r="I48" s="780"/>
      <c r="J48" s="781" t="s">
        <v>134</v>
      </c>
      <c r="K48" s="782"/>
      <c r="L48" s="82"/>
      <c r="M48" s="81"/>
      <c r="N48" s="14" t="s">
        <v>133</v>
      </c>
      <c r="O48" s="783"/>
      <c r="P48" s="784"/>
      <c r="Q48" s="784"/>
      <c r="R48" s="785"/>
      <c r="S48" s="785"/>
      <c r="T48" s="13"/>
    </row>
    <row r="49" spans="1:20" ht="12.75" customHeight="1" x14ac:dyDescent="0.2">
      <c r="A49" s="804"/>
      <c r="B49" s="773"/>
      <c r="C49" s="773"/>
      <c r="D49" s="773"/>
      <c r="E49" s="773"/>
      <c r="F49" s="771" t="s">
        <v>132</v>
      </c>
      <c r="G49" s="772"/>
      <c r="H49" s="772"/>
      <c r="I49" s="780"/>
      <c r="J49" s="771"/>
      <c r="K49" s="777"/>
      <c r="L49" s="777"/>
      <c r="M49" s="777"/>
      <c r="N49" s="777"/>
      <c r="O49" s="777"/>
      <c r="P49" s="777"/>
      <c r="Q49" s="777"/>
      <c r="R49" s="778"/>
      <c r="S49" s="778"/>
      <c r="T49" s="779"/>
    </row>
    <row r="50" spans="1:20" ht="12.75" customHeight="1" x14ac:dyDescent="0.45">
      <c r="A50" s="786" t="s">
        <v>131</v>
      </c>
      <c r="B50" s="777"/>
      <c r="C50" s="777"/>
      <c r="D50" s="777"/>
      <c r="E50" s="787"/>
      <c r="F50" s="771" t="s">
        <v>130</v>
      </c>
      <c r="G50" s="780"/>
      <c r="H50" s="12"/>
      <c r="I50" s="12"/>
      <c r="J50" s="11"/>
      <c r="K50" s="10"/>
      <c r="L50" s="788" t="s">
        <v>129</v>
      </c>
      <c r="M50" s="788"/>
      <c r="N50" s="788"/>
      <c r="O50" s="9"/>
      <c r="P50" s="74"/>
      <c r="Q50" s="74"/>
      <c r="R50" s="74"/>
      <c r="S50" s="74"/>
      <c r="T50" s="80"/>
    </row>
    <row r="51" spans="1:20" ht="26.25" customHeight="1" x14ac:dyDescent="0.45">
      <c r="A51" s="789" t="s">
        <v>128</v>
      </c>
      <c r="B51" s="766"/>
      <c r="C51" s="766"/>
      <c r="D51" s="766"/>
      <c r="E51" s="790"/>
      <c r="F51" s="771"/>
      <c r="G51" s="772"/>
      <c r="H51" s="772"/>
      <c r="I51" s="772"/>
      <c r="J51" s="772"/>
      <c r="K51" s="772"/>
      <c r="L51" s="772"/>
      <c r="M51" s="772"/>
      <c r="N51" s="772"/>
      <c r="O51" s="772"/>
      <c r="P51" s="772"/>
      <c r="Q51" s="772"/>
      <c r="R51" s="766"/>
      <c r="S51" s="766"/>
      <c r="T51" s="767"/>
    </row>
    <row r="52" spans="1:20" ht="39" customHeight="1" thickBot="1" x14ac:dyDescent="0.25">
      <c r="A52" s="791" t="s">
        <v>127</v>
      </c>
      <c r="B52" s="792"/>
      <c r="C52" s="792"/>
      <c r="D52" s="792"/>
      <c r="E52" s="792"/>
      <c r="F52" s="793" t="s">
        <v>126</v>
      </c>
      <c r="G52" s="794"/>
      <c r="H52" s="794"/>
      <c r="I52" s="794"/>
      <c r="J52" s="794"/>
      <c r="K52" s="794"/>
      <c r="L52" s="794"/>
      <c r="M52" s="794"/>
      <c r="N52" s="794"/>
      <c r="O52" s="794"/>
      <c r="P52" s="794"/>
      <c r="Q52" s="794"/>
      <c r="R52" s="795"/>
      <c r="S52" s="795"/>
      <c r="T52" s="796"/>
    </row>
    <row r="53" spans="1:20" ht="12.75" customHeight="1" x14ac:dyDescent="0.45">
      <c r="A53" s="6" t="s">
        <v>125</v>
      </c>
    </row>
    <row r="54" spans="1:20" ht="12.75" customHeight="1" x14ac:dyDescent="0.45">
      <c r="A54" s="797" t="s">
        <v>124</v>
      </c>
      <c r="B54" s="798"/>
      <c r="C54" s="798"/>
      <c r="D54" s="798"/>
      <c r="E54" s="798"/>
      <c r="F54" s="798"/>
      <c r="G54" s="798"/>
      <c r="H54" s="798"/>
      <c r="I54" s="798"/>
      <c r="J54" s="798"/>
      <c r="K54" s="798"/>
      <c r="L54" s="798"/>
      <c r="M54" s="798"/>
      <c r="N54" s="798"/>
      <c r="O54" s="798"/>
      <c r="P54" s="798"/>
      <c r="Q54" s="798"/>
      <c r="R54" s="798"/>
      <c r="S54" s="798"/>
      <c r="T54" s="798"/>
    </row>
    <row r="55" spans="1:20" ht="12.75" customHeight="1" x14ac:dyDescent="0.45">
      <c r="A55" s="797" t="s">
        <v>123</v>
      </c>
      <c r="B55" s="798"/>
      <c r="C55" s="798"/>
      <c r="D55" s="798"/>
      <c r="E55" s="798"/>
      <c r="F55" s="798"/>
      <c r="G55" s="798"/>
      <c r="H55" s="798"/>
      <c r="I55" s="798"/>
      <c r="J55" s="798"/>
      <c r="K55" s="798"/>
      <c r="L55" s="798"/>
      <c r="M55" s="798"/>
      <c r="N55" s="798"/>
      <c r="O55" s="798"/>
      <c r="P55" s="798"/>
      <c r="Q55" s="798"/>
      <c r="R55" s="798"/>
      <c r="S55" s="798"/>
      <c r="T55" s="798"/>
    </row>
    <row r="56" spans="1:20" ht="12.75" customHeight="1" x14ac:dyDescent="0.45">
      <c r="A56" s="797" t="s">
        <v>122</v>
      </c>
      <c r="B56" s="798"/>
      <c r="C56" s="798"/>
      <c r="D56" s="798"/>
      <c r="E56" s="798"/>
      <c r="F56" s="798"/>
      <c r="G56" s="798"/>
      <c r="H56" s="798"/>
      <c r="I56" s="798"/>
      <c r="J56" s="798"/>
      <c r="K56" s="798"/>
      <c r="L56" s="798"/>
      <c r="M56" s="798"/>
      <c r="N56" s="798"/>
      <c r="O56" s="798"/>
      <c r="P56" s="798"/>
      <c r="Q56" s="798"/>
      <c r="R56" s="798"/>
      <c r="S56" s="798"/>
      <c r="T56" s="798"/>
    </row>
    <row r="57" spans="1:20" s="86" customFormat="1" ht="13.5" customHeight="1" x14ac:dyDescent="0.45">
      <c r="A57" s="797" t="s">
        <v>121</v>
      </c>
      <c r="B57" s="797"/>
      <c r="C57" s="797"/>
      <c r="D57" s="797"/>
      <c r="E57" s="797"/>
      <c r="F57" s="797"/>
      <c r="G57" s="797"/>
      <c r="H57" s="797"/>
      <c r="I57" s="797"/>
      <c r="J57" s="797"/>
      <c r="K57" s="797"/>
      <c r="L57" s="797"/>
      <c r="M57" s="797"/>
      <c r="N57" s="797"/>
      <c r="O57" s="797"/>
      <c r="P57" s="797"/>
      <c r="Q57" s="797"/>
    </row>
    <row r="58" spans="1:20" ht="12.75" customHeight="1" x14ac:dyDescent="0.45">
      <c r="A58" s="797" t="s">
        <v>120</v>
      </c>
      <c r="B58" s="798"/>
      <c r="C58" s="798"/>
      <c r="D58" s="798"/>
      <c r="E58" s="798"/>
      <c r="F58" s="798"/>
      <c r="G58" s="798"/>
      <c r="H58" s="798"/>
      <c r="I58" s="798"/>
      <c r="J58" s="798"/>
      <c r="K58" s="798"/>
      <c r="L58" s="798"/>
      <c r="M58" s="798"/>
      <c r="N58" s="798"/>
      <c r="O58" s="798"/>
      <c r="P58" s="798"/>
      <c r="Q58" s="798"/>
      <c r="R58" s="798"/>
      <c r="S58" s="798"/>
      <c r="T58" s="798"/>
    </row>
    <row r="59" spans="1:20" ht="12.75" customHeight="1" x14ac:dyDescent="0.45">
      <c r="A59" s="797" t="s">
        <v>119</v>
      </c>
      <c r="B59" s="798"/>
      <c r="C59" s="798"/>
      <c r="D59" s="798"/>
      <c r="E59" s="798"/>
      <c r="F59" s="798"/>
      <c r="G59" s="798"/>
      <c r="H59" s="798"/>
      <c r="I59" s="798"/>
      <c r="J59" s="798"/>
      <c r="K59" s="798"/>
      <c r="L59" s="798"/>
      <c r="M59" s="798"/>
      <c r="N59" s="798"/>
      <c r="O59" s="798"/>
      <c r="P59" s="798"/>
      <c r="Q59" s="798"/>
      <c r="R59" s="798"/>
      <c r="S59" s="798"/>
      <c r="T59" s="798"/>
    </row>
    <row r="60" spans="1:20" ht="12.75" customHeight="1" x14ac:dyDescent="0.45">
      <c r="A60" s="797" t="s">
        <v>118</v>
      </c>
      <c r="B60" s="798"/>
      <c r="C60" s="798"/>
      <c r="D60" s="798"/>
      <c r="E60" s="798"/>
      <c r="F60" s="798"/>
      <c r="G60" s="798"/>
      <c r="H60" s="798"/>
      <c r="I60" s="798"/>
      <c r="J60" s="798"/>
      <c r="K60" s="798"/>
      <c r="L60" s="798"/>
      <c r="M60" s="798"/>
      <c r="N60" s="798"/>
      <c r="O60" s="798"/>
      <c r="P60" s="798"/>
      <c r="Q60" s="798"/>
      <c r="R60" s="798"/>
      <c r="S60" s="798"/>
      <c r="T60" s="798"/>
    </row>
    <row r="61" spans="1:20" ht="12.75" customHeight="1" x14ac:dyDescent="0.45">
      <c r="A61" s="76"/>
      <c r="B61" s="77"/>
      <c r="C61" s="77"/>
      <c r="D61" s="77"/>
      <c r="E61" s="77"/>
      <c r="F61" s="77"/>
      <c r="G61" s="77"/>
      <c r="H61" s="77"/>
      <c r="I61" s="77"/>
      <c r="J61" s="77"/>
      <c r="K61" s="77"/>
      <c r="L61" s="77"/>
      <c r="M61" s="77"/>
      <c r="N61" s="77"/>
      <c r="O61" s="77"/>
      <c r="P61" s="77"/>
      <c r="Q61" s="77"/>
    </row>
    <row r="62" spans="1:20" ht="12.75" customHeight="1" x14ac:dyDescent="0.45">
      <c r="A62" s="762"/>
      <c r="B62" s="762"/>
      <c r="C62" s="762"/>
    </row>
    <row r="63" spans="1:20" ht="12.75" customHeight="1" x14ac:dyDescent="0.45">
      <c r="A63" s="762"/>
      <c r="B63" s="762"/>
      <c r="C63" s="762"/>
    </row>
    <row r="64" spans="1:20" ht="12.75" customHeight="1" x14ac:dyDescent="0.45">
      <c r="A64" s="762"/>
      <c r="B64" s="762"/>
      <c r="C64" s="762"/>
    </row>
    <row r="65" spans="1:3" ht="12.75" customHeight="1" x14ac:dyDescent="0.45">
      <c r="A65" s="762"/>
      <c r="B65" s="762"/>
      <c r="C65" s="762"/>
    </row>
    <row r="66" spans="1:3" ht="12.75" customHeight="1" x14ac:dyDescent="0.45">
      <c r="A66" s="762"/>
      <c r="B66" s="762"/>
      <c r="C66" s="76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7" customWidth="1"/>
    <col min="2" max="2" width="13" style="209" customWidth="1"/>
    <col min="3" max="3" width="6.59765625" style="207" customWidth="1"/>
    <col min="4" max="5" width="13.8984375" style="207" customWidth="1"/>
    <col min="6" max="36" width="2.296875" style="207" customWidth="1"/>
    <col min="37" max="37" width="6.59765625" style="207" customWidth="1"/>
    <col min="38" max="39" width="7.59765625" style="207" customWidth="1"/>
    <col min="40" max="40" width="5.59765625" style="207" customWidth="1"/>
    <col min="41" max="49" width="8.19921875" style="207"/>
    <col min="50" max="50" width="8.19921875" style="208"/>
    <col min="51" max="16384" width="8.19921875" style="207"/>
  </cols>
  <sheetData>
    <row r="1" spans="1:50" ht="18" customHeight="1" x14ac:dyDescent="0.45">
      <c r="A1" s="232" t="s">
        <v>446</v>
      </c>
      <c r="C1" s="232"/>
      <c r="D1" s="232"/>
      <c r="E1" s="232"/>
      <c r="F1" s="232"/>
      <c r="G1" s="232"/>
      <c r="H1" s="232"/>
      <c r="I1" s="232"/>
      <c r="J1" s="232"/>
      <c r="K1" s="232"/>
      <c r="L1" s="232"/>
      <c r="M1" s="232"/>
      <c r="N1" s="232"/>
      <c r="O1" s="232"/>
      <c r="P1" s="232"/>
      <c r="Q1" s="232"/>
      <c r="R1" s="232"/>
      <c r="S1" s="232"/>
      <c r="T1" s="232"/>
      <c r="U1" s="232"/>
      <c r="V1" s="232"/>
      <c r="W1" s="232"/>
      <c r="X1" s="213"/>
      <c r="Y1" s="213"/>
      <c r="Z1" s="215"/>
      <c r="AA1" s="215"/>
      <c r="AB1" s="215"/>
      <c r="AC1" s="215"/>
      <c r="AD1" s="233"/>
      <c r="AE1" s="233"/>
      <c r="AF1" s="233"/>
      <c r="AG1" s="233"/>
      <c r="AH1" s="233"/>
      <c r="AI1" s="231" t="s">
        <v>445</v>
      </c>
      <c r="AJ1" s="231"/>
      <c r="AK1" s="914" t="str">
        <f>IF(チェックシート!$B$5="", "", チェックシート!$B$5)</f>
        <v/>
      </c>
      <c r="AL1" s="915"/>
      <c r="AM1" s="915"/>
      <c r="AN1" s="916"/>
      <c r="AX1" s="208" t="s">
        <v>444</v>
      </c>
    </row>
    <row r="2" spans="1:50" ht="18" customHeight="1" x14ac:dyDescent="0.45">
      <c r="A2" s="232" t="s">
        <v>443</v>
      </c>
      <c r="B2" s="227"/>
      <c r="C2" s="227"/>
      <c r="D2" s="227"/>
      <c r="E2" s="227"/>
      <c r="F2" s="227"/>
      <c r="G2" s="227"/>
      <c r="H2" s="227"/>
      <c r="I2" s="227"/>
      <c r="J2" s="227"/>
      <c r="K2" s="227"/>
      <c r="L2" s="227"/>
      <c r="M2" s="903">
        <v>2026</v>
      </c>
      <c r="N2" s="903"/>
      <c r="O2" s="903"/>
      <c r="P2" s="903"/>
      <c r="Q2" s="896" t="s">
        <v>333</v>
      </c>
      <c r="R2" s="896"/>
      <c r="S2" s="903"/>
      <c r="T2" s="903"/>
      <c r="U2" s="896" t="s">
        <v>442</v>
      </c>
      <c r="V2" s="896"/>
      <c r="W2" s="227"/>
      <c r="X2" s="227"/>
      <c r="Y2" s="227"/>
      <c r="Z2" s="215"/>
      <c r="AA2" s="215"/>
      <c r="AC2" s="231"/>
      <c r="AD2" s="227"/>
      <c r="AE2" s="227"/>
      <c r="AF2" s="227"/>
      <c r="AG2" s="227"/>
      <c r="AH2" s="227"/>
      <c r="AI2" s="231" t="s">
        <v>441</v>
      </c>
      <c r="AJ2" s="231"/>
      <c r="AK2" s="917" t="str">
        <f>IF(チェックシート!$B$4="", "", チェックシート!$B$4)</f>
        <v/>
      </c>
      <c r="AL2" s="918"/>
      <c r="AM2" s="918"/>
      <c r="AN2" s="919"/>
      <c r="AX2" s="208" t="s">
        <v>440</v>
      </c>
    </row>
    <row r="3" spans="1:50" ht="18" customHeight="1" x14ac:dyDescent="0.45">
      <c r="A3" s="230"/>
      <c r="B3" s="230"/>
      <c r="C3" s="230"/>
      <c r="D3" s="230"/>
      <c r="E3" s="230"/>
      <c r="F3" s="230"/>
      <c r="G3" s="230"/>
      <c r="H3" s="230"/>
      <c r="I3" s="230"/>
      <c r="J3" s="230"/>
      <c r="K3" s="230"/>
      <c r="L3" s="230"/>
      <c r="M3" s="230"/>
      <c r="N3" s="230"/>
      <c r="O3" s="230"/>
      <c r="P3" s="230"/>
      <c r="Q3" s="230"/>
      <c r="R3" s="230"/>
      <c r="S3" s="230"/>
      <c r="T3" s="230"/>
      <c r="U3" s="230"/>
      <c r="V3" s="230"/>
      <c r="W3" s="230"/>
      <c r="Y3" s="228"/>
      <c r="Z3" s="228"/>
      <c r="AA3" s="228"/>
      <c r="AB3" s="215"/>
      <c r="AC3" s="228"/>
      <c r="AD3" s="228"/>
      <c r="AE3" s="228"/>
      <c r="AF3" s="228"/>
      <c r="AG3" s="228"/>
      <c r="AH3" s="228"/>
      <c r="AI3" s="229" t="s">
        <v>439</v>
      </c>
      <c r="AJ3" s="231"/>
      <c r="AK3" s="883"/>
      <c r="AL3" s="884"/>
      <c r="AM3" s="884"/>
      <c r="AN3" s="885"/>
      <c r="AX3" s="208" t="s">
        <v>117</v>
      </c>
    </row>
    <row r="4" spans="1:50" ht="18" customHeight="1" x14ac:dyDescent="0.45">
      <c r="A4" s="230"/>
      <c r="B4" s="230"/>
      <c r="C4" s="230"/>
      <c r="D4" s="230"/>
      <c r="E4" s="230"/>
      <c r="F4" s="230"/>
      <c r="G4" s="230"/>
      <c r="H4" s="230"/>
      <c r="I4" s="230"/>
      <c r="J4" s="230"/>
      <c r="K4" s="230"/>
      <c r="L4" s="230"/>
      <c r="M4" s="230"/>
      <c r="N4" s="230"/>
      <c r="O4" s="230"/>
      <c r="P4" s="230"/>
      <c r="Q4" s="230"/>
      <c r="R4" s="230"/>
      <c r="S4" s="230"/>
      <c r="T4" s="230"/>
      <c r="U4" s="230"/>
      <c r="V4" s="230"/>
      <c r="W4" s="230"/>
      <c r="Y4" s="228"/>
      <c r="Z4" s="228"/>
      <c r="AA4" s="228"/>
      <c r="AB4" s="215"/>
      <c r="AC4" s="228"/>
      <c r="AD4" s="228"/>
      <c r="AE4" s="228"/>
      <c r="AF4" s="228"/>
      <c r="AG4" s="228"/>
      <c r="AH4" s="228"/>
      <c r="AI4" s="229" t="s">
        <v>438</v>
      </c>
      <c r="AJ4" s="231"/>
      <c r="AK4" s="883"/>
      <c r="AL4" s="884"/>
      <c r="AM4" s="884"/>
      <c r="AN4" s="885"/>
      <c r="AX4" s="208" t="s">
        <v>116</v>
      </c>
    </row>
    <row r="5" spans="1:50" ht="18" customHeight="1" x14ac:dyDescent="0.45">
      <c r="A5" s="230"/>
      <c r="B5" s="230"/>
      <c r="C5" s="230"/>
      <c r="D5" s="230"/>
      <c r="E5" s="230"/>
      <c r="F5" s="230"/>
      <c r="G5" s="230"/>
      <c r="H5" s="230"/>
      <c r="I5" s="230"/>
      <c r="J5" s="230"/>
      <c r="K5" s="230"/>
      <c r="L5" s="230"/>
      <c r="M5" s="230"/>
      <c r="N5" s="230"/>
      <c r="O5" s="230"/>
      <c r="P5" s="230"/>
      <c r="Q5" s="230"/>
      <c r="R5" s="230"/>
      <c r="S5" s="230"/>
      <c r="U5" s="230"/>
      <c r="V5" s="230"/>
      <c r="W5" s="230"/>
      <c r="Y5" s="228"/>
      <c r="Z5" s="228"/>
      <c r="AA5" s="228"/>
      <c r="AB5" s="215"/>
      <c r="AC5" s="228"/>
      <c r="AD5" s="228"/>
      <c r="AE5" s="228"/>
      <c r="AF5" s="228"/>
      <c r="AG5" s="229" t="s">
        <v>437</v>
      </c>
      <c r="AH5" s="886"/>
      <c r="AI5" s="886"/>
      <c r="AJ5" s="886"/>
      <c r="AK5" s="228" t="s">
        <v>436</v>
      </c>
      <c r="AL5" s="464"/>
      <c r="AM5" s="228" t="s">
        <v>435</v>
      </c>
      <c r="AN5" s="215"/>
      <c r="AX5" s="208" t="s">
        <v>115</v>
      </c>
    </row>
    <row r="6" spans="1:50" ht="9.9" customHeight="1" x14ac:dyDescent="0.45">
      <c r="A6" s="215"/>
      <c r="B6" s="222"/>
      <c r="C6" s="222"/>
      <c r="D6" s="222"/>
      <c r="E6" s="222"/>
      <c r="F6" s="222"/>
      <c r="G6" s="222"/>
      <c r="H6" s="222"/>
      <c r="I6" s="222"/>
      <c r="J6" s="222"/>
      <c r="K6" s="222"/>
      <c r="L6" s="222"/>
      <c r="M6" s="222"/>
      <c r="N6" s="222"/>
      <c r="O6" s="222"/>
      <c r="P6" s="222"/>
      <c r="Q6" s="222"/>
      <c r="R6" s="222"/>
      <c r="S6" s="222"/>
      <c r="T6" s="222"/>
      <c r="U6" s="222"/>
      <c r="V6" s="222"/>
      <c r="W6" s="222"/>
      <c r="X6" s="227"/>
      <c r="Y6" s="227"/>
      <c r="Z6" s="227"/>
      <c r="AA6" s="227"/>
      <c r="AB6" s="227"/>
      <c r="AC6" s="227"/>
      <c r="AD6" s="227"/>
      <c r="AE6" s="227"/>
      <c r="AF6" s="227"/>
      <c r="AG6" s="227"/>
      <c r="AH6" s="227"/>
      <c r="AI6" s="227"/>
      <c r="AJ6" s="227"/>
      <c r="AK6" s="227"/>
      <c r="AL6" s="227"/>
      <c r="AM6" s="215"/>
      <c r="AN6" s="215"/>
      <c r="AX6" s="208" t="s">
        <v>113</v>
      </c>
    </row>
    <row r="7" spans="1:50" ht="15" customHeight="1" x14ac:dyDescent="0.45">
      <c r="A7" s="904" t="s">
        <v>666</v>
      </c>
      <c r="B7" s="907" t="s">
        <v>434</v>
      </c>
      <c r="C7" s="890" t="s">
        <v>433</v>
      </c>
      <c r="D7" s="907" t="s">
        <v>432</v>
      </c>
      <c r="E7" s="907" t="s">
        <v>431</v>
      </c>
      <c r="F7" s="887" t="s">
        <v>667</v>
      </c>
      <c r="G7" s="888"/>
      <c r="H7" s="888"/>
      <c r="I7" s="888"/>
      <c r="J7" s="888"/>
      <c r="K7" s="888"/>
      <c r="L7" s="888"/>
      <c r="M7" s="888"/>
      <c r="N7" s="888"/>
      <c r="O7" s="888"/>
      <c r="P7" s="888"/>
      <c r="Q7" s="888"/>
      <c r="R7" s="888"/>
      <c r="S7" s="888"/>
      <c r="T7" s="888"/>
      <c r="U7" s="888"/>
      <c r="V7" s="888"/>
      <c r="W7" s="888"/>
      <c r="X7" s="888"/>
      <c r="Y7" s="888"/>
      <c r="Z7" s="888"/>
      <c r="AA7" s="888"/>
      <c r="AB7" s="888"/>
      <c r="AC7" s="888"/>
      <c r="AD7" s="888"/>
      <c r="AE7" s="888"/>
      <c r="AF7" s="888"/>
      <c r="AG7" s="888"/>
      <c r="AH7" s="888"/>
      <c r="AI7" s="888"/>
      <c r="AJ7" s="889"/>
      <c r="AK7" s="890" t="s">
        <v>430</v>
      </c>
      <c r="AL7" s="890" t="s">
        <v>429</v>
      </c>
      <c r="AM7" s="897" t="s">
        <v>428</v>
      </c>
      <c r="AN7" s="898"/>
      <c r="AX7" s="208" t="s">
        <v>111</v>
      </c>
    </row>
    <row r="8" spans="1:50" ht="15" customHeight="1" x14ac:dyDescent="0.45">
      <c r="A8" s="905"/>
      <c r="B8" s="908"/>
      <c r="C8" s="891"/>
      <c r="D8" s="908"/>
      <c r="E8" s="908"/>
      <c r="F8" s="893" t="s">
        <v>427</v>
      </c>
      <c r="G8" s="894"/>
      <c r="H8" s="894"/>
      <c r="I8" s="894"/>
      <c r="J8" s="894"/>
      <c r="K8" s="894"/>
      <c r="L8" s="895"/>
      <c r="M8" s="893" t="s">
        <v>426</v>
      </c>
      <c r="N8" s="894"/>
      <c r="O8" s="894"/>
      <c r="P8" s="894"/>
      <c r="Q8" s="894"/>
      <c r="R8" s="894"/>
      <c r="S8" s="895"/>
      <c r="T8" s="893" t="s">
        <v>425</v>
      </c>
      <c r="U8" s="894"/>
      <c r="V8" s="894"/>
      <c r="W8" s="894"/>
      <c r="X8" s="894"/>
      <c r="Y8" s="894"/>
      <c r="Z8" s="895"/>
      <c r="AA8" s="893" t="s">
        <v>424</v>
      </c>
      <c r="AB8" s="894"/>
      <c r="AC8" s="894"/>
      <c r="AD8" s="894"/>
      <c r="AE8" s="894"/>
      <c r="AF8" s="894"/>
      <c r="AG8" s="895"/>
      <c r="AH8" s="893" t="s">
        <v>423</v>
      </c>
      <c r="AI8" s="894"/>
      <c r="AJ8" s="895"/>
      <c r="AK8" s="891"/>
      <c r="AL8" s="891"/>
      <c r="AM8" s="899"/>
      <c r="AN8" s="900"/>
      <c r="AX8" s="208" t="s">
        <v>109</v>
      </c>
    </row>
    <row r="9" spans="1:50" ht="15" customHeight="1" x14ac:dyDescent="0.45">
      <c r="A9" s="905"/>
      <c r="B9" s="908"/>
      <c r="C9" s="891"/>
      <c r="D9" s="908"/>
      <c r="E9" s="908"/>
      <c r="F9" s="226">
        <f>DATE($M$2,$S$2,1)</f>
        <v>45992</v>
      </c>
      <c r="G9" s="226">
        <f>DATE($M$2,$S$2,2)</f>
        <v>45993</v>
      </c>
      <c r="H9" s="226">
        <f>DATE($M$2,$S$2,3)</f>
        <v>45994</v>
      </c>
      <c r="I9" s="226">
        <f>DATE($M$2,$S$2,4)</f>
        <v>45995</v>
      </c>
      <c r="J9" s="226">
        <f>DATE($M$2,$S$2,5)</f>
        <v>45996</v>
      </c>
      <c r="K9" s="226">
        <f>DATE($M$2,$S$2,6)</f>
        <v>45997</v>
      </c>
      <c r="L9" s="226">
        <f>DATE($M$2,$S$2,7)</f>
        <v>45998</v>
      </c>
      <c r="M9" s="226">
        <f>DATE($M$2,$S$2,8)</f>
        <v>45999</v>
      </c>
      <c r="N9" s="226">
        <f>DATE($M$2,$S$2,9)</f>
        <v>46000</v>
      </c>
      <c r="O9" s="226">
        <f>DATE($M$2,$S$2,10)</f>
        <v>46001</v>
      </c>
      <c r="P9" s="226">
        <f>DATE($M$2,$S$2,11)</f>
        <v>46002</v>
      </c>
      <c r="Q9" s="226">
        <f>DATE($M$2,$S$2,12)</f>
        <v>46003</v>
      </c>
      <c r="R9" s="226">
        <f>DATE($M$2,$S$2,13)</f>
        <v>46004</v>
      </c>
      <c r="S9" s="226">
        <f>DATE($M$2,$S$2,14)</f>
        <v>46005</v>
      </c>
      <c r="T9" s="226">
        <f>DATE($M$2,$S$2,15)</f>
        <v>46006</v>
      </c>
      <c r="U9" s="226">
        <f>DATE($M$2,$S$2,16)</f>
        <v>46007</v>
      </c>
      <c r="V9" s="226">
        <f>DATE($M$2,$S$2,17)</f>
        <v>46008</v>
      </c>
      <c r="W9" s="226">
        <f>DATE($M$2,$S$2,18)</f>
        <v>46009</v>
      </c>
      <c r="X9" s="226">
        <f>DATE($M$2,$S$2,19)</f>
        <v>46010</v>
      </c>
      <c r="Y9" s="226">
        <f>DATE($M$2,$S$2,20)</f>
        <v>46011</v>
      </c>
      <c r="Z9" s="226">
        <f>DATE($M$2,$S$2,21)</f>
        <v>46012</v>
      </c>
      <c r="AA9" s="226">
        <f>DATE($M$2,$S$2,22)</f>
        <v>46013</v>
      </c>
      <c r="AB9" s="226">
        <f>DATE($M$2,$S$2,23)</f>
        <v>46014</v>
      </c>
      <c r="AC9" s="226">
        <f>DATE($M$2,$S$2,24)</f>
        <v>46015</v>
      </c>
      <c r="AD9" s="226">
        <f>DATE($M$2,$S$2,25)</f>
        <v>46016</v>
      </c>
      <c r="AE9" s="226">
        <f>DATE($M$2,$S$2,26)</f>
        <v>46017</v>
      </c>
      <c r="AF9" s="226">
        <f>DATE($M$2,$S$2,27)</f>
        <v>46018</v>
      </c>
      <c r="AG9" s="226">
        <f>DATE($M$2,$S$2,28)</f>
        <v>46019</v>
      </c>
      <c r="AH9" s="226">
        <f>IF(DAY(EOMONTH(F9,0))&lt;29,"",DATE($M$2,$S$2,29))</f>
        <v>46020</v>
      </c>
      <c r="AI9" s="226">
        <f>IF(DAY(EOMONTH(F9,0))&lt;30,"",DATE($M$2,$S$2,30))</f>
        <v>46021</v>
      </c>
      <c r="AJ9" s="226">
        <f>IF(DAY(EOMONTH(F9,0))&lt;31,"",DATE($M$2,$S$2,31))</f>
        <v>46022</v>
      </c>
      <c r="AK9" s="891"/>
      <c r="AL9" s="891"/>
      <c r="AM9" s="899"/>
      <c r="AN9" s="900"/>
      <c r="AX9" s="208" t="s">
        <v>106</v>
      </c>
    </row>
    <row r="10" spans="1:50" ht="15" customHeight="1" x14ac:dyDescent="0.45">
      <c r="A10" s="906"/>
      <c r="B10" s="909"/>
      <c r="C10" s="892"/>
      <c r="D10" s="909"/>
      <c r="E10" s="909"/>
      <c r="F10" s="225">
        <f>DATE($M$2,$S$2,1)</f>
        <v>45992</v>
      </c>
      <c r="G10" s="225">
        <f>DATE($M$2,$S$2,2)</f>
        <v>45993</v>
      </c>
      <c r="H10" s="225">
        <f>DATE($M$2,$S$2,3)</f>
        <v>45994</v>
      </c>
      <c r="I10" s="225">
        <f>DATE($M$2,$S$2,4)</f>
        <v>45995</v>
      </c>
      <c r="J10" s="225">
        <f>DATE($M$2,$S$2,5)</f>
        <v>45996</v>
      </c>
      <c r="K10" s="225">
        <f>DATE($M$2,$S$2,6)</f>
        <v>45997</v>
      </c>
      <c r="L10" s="225">
        <f>DATE($M$2,$S$2,7)</f>
        <v>45998</v>
      </c>
      <c r="M10" s="225">
        <f>DATE($M$2,$S$2,8)</f>
        <v>45999</v>
      </c>
      <c r="N10" s="225">
        <f>DATE($M$2,$S$2,9)</f>
        <v>46000</v>
      </c>
      <c r="O10" s="225">
        <f>DATE($M$2,$S$2,10)</f>
        <v>46001</v>
      </c>
      <c r="P10" s="225">
        <f>DATE($M$2,$S$2,11)</f>
        <v>46002</v>
      </c>
      <c r="Q10" s="225">
        <f>DATE($M$2,$S$2,12)</f>
        <v>46003</v>
      </c>
      <c r="R10" s="225">
        <f>DATE($M$2,$S$2,13)</f>
        <v>46004</v>
      </c>
      <c r="S10" s="225">
        <f>DATE($M$2,$S$2,14)</f>
        <v>46005</v>
      </c>
      <c r="T10" s="225">
        <f>DATE($M$2,$S$2,15)</f>
        <v>46006</v>
      </c>
      <c r="U10" s="225">
        <f>DATE($M$2,$S$2,16)</f>
        <v>46007</v>
      </c>
      <c r="V10" s="225">
        <f>DATE($M$2,$S$2,17)</f>
        <v>46008</v>
      </c>
      <c r="W10" s="225">
        <f>DATE($M$2,$S$2,18)</f>
        <v>46009</v>
      </c>
      <c r="X10" s="225">
        <f>DATE($M$2,$S$2,19)</f>
        <v>46010</v>
      </c>
      <c r="Y10" s="225">
        <f>DATE($M$2,$S$2,20)</f>
        <v>46011</v>
      </c>
      <c r="Z10" s="225">
        <f>DATE($M$2,$S$2,21)</f>
        <v>46012</v>
      </c>
      <c r="AA10" s="225">
        <f>DATE($M$2,$S$2,22)</f>
        <v>46013</v>
      </c>
      <c r="AB10" s="225">
        <f>DATE($M$2,$S$2,23)</f>
        <v>46014</v>
      </c>
      <c r="AC10" s="225">
        <f>DATE($M$2,$S$2,24)</f>
        <v>46015</v>
      </c>
      <c r="AD10" s="225">
        <f>DATE($M$2,$S$2,25)</f>
        <v>46016</v>
      </c>
      <c r="AE10" s="225">
        <f>DATE($M$2,$S$2,26)</f>
        <v>46017</v>
      </c>
      <c r="AF10" s="225">
        <f>DATE($M$2,$S$2,27)</f>
        <v>46018</v>
      </c>
      <c r="AG10" s="225">
        <f>DATE($M$2,$S$2,28)</f>
        <v>46019</v>
      </c>
      <c r="AH10" s="225">
        <f>IF(DAY(EOMONTH(F10,0))&lt;29,"",DATE($M$2,$S$2,29))</f>
        <v>46020</v>
      </c>
      <c r="AI10" s="225">
        <f>IF(DAY(EOMONTH(F10,0))&lt;30,"",DATE($M$2,$S$2,30))</f>
        <v>46021</v>
      </c>
      <c r="AJ10" s="225">
        <f>IF(DAY(EOMONTH(F10,0))&lt;31,"",DATE($M$2,$S$2,31))</f>
        <v>46022</v>
      </c>
      <c r="AK10" s="892"/>
      <c r="AL10" s="892"/>
      <c r="AM10" s="901"/>
      <c r="AN10" s="902"/>
      <c r="AX10" s="208" t="s">
        <v>105</v>
      </c>
    </row>
    <row r="11" spans="1:50" ht="18" customHeight="1" x14ac:dyDescent="0.45">
      <c r="A11" s="465">
        <v>1</v>
      </c>
      <c r="B11" s="453"/>
      <c r="C11" s="450"/>
      <c r="D11" s="451"/>
      <c r="E11" s="452"/>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66">
        <f t="shared" ref="AK11:AK36" si="0">+SUM(F11:AJ11)</f>
        <v>0</v>
      </c>
      <c r="AL11" s="467">
        <f t="shared" ref="AL11:AL36" si="1">IF($AK$3="４週",AK11/4,AK11/(DAY(EOMONTH($F$9,0))/7))</f>
        <v>0</v>
      </c>
      <c r="AM11" s="881"/>
      <c r="AN11" s="882"/>
      <c r="AX11" s="208" t="s">
        <v>103</v>
      </c>
    </row>
    <row r="12" spans="1:50" ht="18" customHeight="1" x14ac:dyDescent="0.45">
      <c r="A12" s="465">
        <v>2</v>
      </c>
      <c r="B12" s="453"/>
      <c r="C12" s="450"/>
      <c r="D12" s="451"/>
      <c r="E12" s="452"/>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66">
        <f t="shared" si="0"/>
        <v>0</v>
      </c>
      <c r="AL12" s="467">
        <f t="shared" si="1"/>
        <v>0</v>
      </c>
      <c r="AM12" s="881"/>
      <c r="AN12" s="882"/>
      <c r="AX12" s="208" t="s">
        <v>101</v>
      </c>
    </row>
    <row r="13" spans="1:50" ht="18" customHeight="1" x14ac:dyDescent="0.45">
      <c r="A13" s="465">
        <v>3</v>
      </c>
      <c r="B13" s="453"/>
      <c r="C13" s="450"/>
      <c r="D13" s="451"/>
      <c r="E13" s="452"/>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66">
        <f t="shared" si="0"/>
        <v>0</v>
      </c>
      <c r="AL13" s="467">
        <f t="shared" si="1"/>
        <v>0</v>
      </c>
      <c r="AM13" s="881"/>
      <c r="AN13" s="882"/>
      <c r="AX13" s="208" t="s">
        <v>99</v>
      </c>
    </row>
    <row r="14" spans="1:50" ht="18" customHeight="1" x14ac:dyDescent="0.45">
      <c r="A14" s="465">
        <v>4</v>
      </c>
      <c r="B14" s="453"/>
      <c r="C14" s="450"/>
      <c r="D14" s="451"/>
      <c r="E14" s="452"/>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66">
        <f t="shared" si="0"/>
        <v>0</v>
      </c>
      <c r="AL14" s="467">
        <f>IF($AK$3="４週",AK14/4,AK14/(DAY(EOMONTH($F$9,0))/7))</f>
        <v>0</v>
      </c>
      <c r="AM14" s="881"/>
      <c r="AN14" s="882"/>
      <c r="AX14" s="208" t="s">
        <v>97</v>
      </c>
    </row>
    <row r="15" spans="1:50" ht="18" customHeight="1" x14ac:dyDescent="0.45">
      <c r="A15" s="465">
        <v>5</v>
      </c>
      <c r="B15" s="453"/>
      <c r="C15" s="450"/>
      <c r="D15" s="451"/>
      <c r="E15" s="452"/>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66">
        <f t="shared" si="0"/>
        <v>0</v>
      </c>
      <c r="AL15" s="467">
        <f t="shared" si="1"/>
        <v>0</v>
      </c>
      <c r="AM15" s="881"/>
      <c r="AN15" s="882"/>
      <c r="AX15" s="208" t="s">
        <v>96</v>
      </c>
    </row>
    <row r="16" spans="1:50" ht="18" customHeight="1" x14ac:dyDescent="0.45">
      <c r="A16" s="465">
        <v>6</v>
      </c>
      <c r="B16" s="453"/>
      <c r="C16" s="450"/>
      <c r="D16" s="451"/>
      <c r="E16" s="452"/>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66">
        <f t="shared" si="0"/>
        <v>0</v>
      </c>
      <c r="AL16" s="467">
        <f t="shared" si="1"/>
        <v>0</v>
      </c>
      <c r="AM16" s="881"/>
      <c r="AN16" s="882"/>
      <c r="AX16" s="208" t="s">
        <v>95</v>
      </c>
    </row>
    <row r="17" spans="1:50" ht="18" customHeight="1" x14ac:dyDescent="0.45">
      <c r="A17" s="465">
        <v>7</v>
      </c>
      <c r="B17" s="453"/>
      <c r="C17" s="450"/>
      <c r="D17" s="451"/>
      <c r="E17" s="452"/>
      <c r="F17" s="470"/>
      <c r="G17" s="470"/>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66">
        <f t="shared" si="0"/>
        <v>0</v>
      </c>
      <c r="AL17" s="467">
        <f t="shared" si="1"/>
        <v>0</v>
      </c>
      <c r="AM17" s="881"/>
      <c r="AN17" s="882"/>
      <c r="AX17" s="208" t="s">
        <v>94</v>
      </c>
    </row>
    <row r="18" spans="1:50" ht="18" customHeight="1" x14ac:dyDescent="0.45">
      <c r="A18" s="465">
        <v>8</v>
      </c>
      <c r="B18" s="453"/>
      <c r="C18" s="450"/>
      <c r="D18" s="451"/>
      <c r="E18" s="452"/>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66">
        <f t="shared" si="0"/>
        <v>0</v>
      </c>
      <c r="AL18" s="467">
        <f t="shared" si="1"/>
        <v>0</v>
      </c>
      <c r="AM18" s="881"/>
      <c r="AN18" s="882"/>
      <c r="AX18" s="208" t="s">
        <v>93</v>
      </c>
    </row>
    <row r="19" spans="1:50" ht="18" customHeight="1" x14ac:dyDescent="0.45">
      <c r="A19" s="465">
        <v>9</v>
      </c>
      <c r="B19" s="453"/>
      <c r="C19" s="450"/>
      <c r="D19" s="451"/>
      <c r="E19" s="452"/>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66">
        <f t="shared" si="0"/>
        <v>0</v>
      </c>
      <c r="AL19" s="467">
        <f t="shared" si="1"/>
        <v>0</v>
      </c>
      <c r="AM19" s="881"/>
      <c r="AN19" s="882"/>
      <c r="AX19" s="208" t="s">
        <v>91</v>
      </c>
    </row>
    <row r="20" spans="1:50" ht="18" customHeight="1" x14ac:dyDescent="0.45">
      <c r="A20" s="465">
        <v>10</v>
      </c>
      <c r="B20" s="453"/>
      <c r="C20" s="450"/>
      <c r="D20" s="451"/>
      <c r="E20" s="452"/>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66">
        <f t="shared" si="0"/>
        <v>0</v>
      </c>
      <c r="AL20" s="467">
        <f t="shared" si="1"/>
        <v>0</v>
      </c>
      <c r="AM20" s="881"/>
      <c r="AN20" s="882"/>
      <c r="AX20" s="208" t="s">
        <v>90</v>
      </c>
    </row>
    <row r="21" spans="1:50" ht="18" customHeight="1" x14ac:dyDescent="0.45">
      <c r="A21" s="465">
        <v>11</v>
      </c>
      <c r="B21" s="453"/>
      <c r="C21" s="450"/>
      <c r="D21" s="451"/>
      <c r="E21" s="452"/>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66">
        <f t="shared" si="0"/>
        <v>0</v>
      </c>
      <c r="AL21" s="467">
        <f t="shared" si="1"/>
        <v>0</v>
      </c>
      <c r="AM21" s="881"/>
      <c r="AN21" s="882"/>
      <c r="AX21" s="208" t="s">
        <v>89</v>
      </c>
    </row>
    <row r="22" spans="1:50" ht="18" customHeight="1" x14ac:dyDescent="0.45">
      <c r="A22" s="465">
        <v>12</v>
      </c>
      <c r="B22" s="453"/>
      <c r="C22" s="450"/>
      <c r="D22" s="451"/>
      <c r="E22" s="452"/>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66">
        <f t="shared" si="0"/>
        <v>0</v>
      </c>
      <c r="AL22" s="467">
        <f t="shared" si="1"/>
        <v>0</v>
      </c>
      <c r="AM22" s="881"/>
      <c r="AN22" s="882"/>
      <c r="AX22" s="208" t="s">
        <v>87</v>
      </c>
    </row>
    <row r="23" spans="1:50" ht="18" customHeight="1" x14ac:dyDescent="0.45">
      <c r="A23" s="465">
        <v>13</v>
      </c>
      <c r="B23" s="453"/>
      <c r="C23" s="450"/>
      <c r="D23" s="451"/>
      <c r="E23" s="452"/>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66">
        <f t="shared" si="0"/>
        <v>0</v>
      </c>
      <c r="AL23" s="467">
        <f t="shared" si="1"/>
        <v>0</v>
      </c>
      <c r="AM23" s="881"/>
      <c r="AN23" s="882"/>
      <c r="AX23" s="208" t="s">
        <v>86</v>
      </c>
    </row>
    <row r="24" spans="1:50" ht="18" customHeight="1" x14ac:dyDescent="0.45">
      <c r="A24" s="465">
        <v>14</v>
      </c>
      <c r="B24" s="453"/>
      <c r="C24" s="450"/>
      <c r="D24" s="451"/>
      <c r="E24" s="452"/>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66">
        <f t="shared" si="0"/>
        <v>0</v>
      </c>
      <c r="AL24" s="467">
        <f t="shared" si="1"/>
        <v>0</v>
      </c>
      <c r="AM24" s="881"/>
      <c r="AN24" s="882"/>
      <c r="AX24" s="208" t="s">
        <v>84</v>
      </c>
    </row>
    <row r="25" spans="1:50" ht="18" customHeight="1" x14ac:dyDescent="0.45">
      <c r="A25" s="465">
        <v>15</v>
      </c>
      <c r="B25" s="453"/>
      <c r="C25" s="450"/>
      <c r="D25" s="451"/>
      <c r="E25" s="452"/>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66">
        <f t="shared" si="0"/>
        <v>0</v>
      </c>
      <c r="AL25" s="467">
        <f t="shared" si="1"/>
        <v>0</v>
      </c>
      <c r="AM25" s="881"/>
      <c r="AN25" s="882"/>
      <c r="AX25" s="208" t="s">
        <v>83</v>
      </c>
    </row>
    <row r="26" spans="1:50" ht="18" customHeight="1" x14ac:dyDescent="0.45">
      <c r="A26" s="465">
        <v>16</v>
      </c>
      <c r="B26" s="453"/>
      <c r="C26" s="450"/>
      <c r="D26" s="451"/>
      <c r="E26" s="452"/>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66">
        <f t="shared" si="0"/>
        <v>0</v>
      </c>
      <c r="AL26" s="467">
        <f t="shared" si="1"/>
        <v>0</v>
      </c>
      <c r="AM26" s="881"/>
      <c r="AN26" s="882"/>
      <c r="AX26" s="208" t="s">
        <v>82</v>
      </c>
    </row>
    <row r="27" spans="1:50" ht="18" customHeight="1" x14ac:dyDescent="0.45">
      <c r="A27" s="465">
        <v>17</v>
      </c>
      <c r="B27" s="453"/>
      <c r="C27" s="450"/>
      <c r="D27" s="451"/>
      <c r="E27" s="452"/>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66">
        <f t="shared" si="0"/>
        <v>0</v>
      </c>
      <c r="AL27" s="467">
        <f t="shared" si="1"/>
        <v>0</v>
      </c>
      <c r="AM27" s="881"/>
      <c r="AN27" s="882"/>
      <c r="AX27" s="208" t="s">
        <v>80</v>
      </c>
    </row>
    <row r="28" spans="1:50" ht="18" customHeight="1" x14ac:dyDescent="0.45">
      <c r="A28" s="465">
        <v>18</v>
      </c>
      <c r="B28" s="453"/>
      <c r="C28" s="450"/>
      <c r="D28" s="451"/>
      <c r="E28" s="452"/>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66">
        <f t="shared" si="0"/>
        <v>0</v>
      </c>
      <c r="AL28" s="467">
        <f t="shared" si="1"/>
        <v>0</v>
      </c>
      <c r="AM28" s="881"/>
      <c r="AN28" s="882"/>
      <c r="AX28" s="208" t="s">
        <v>79</v>
      </c>
    </row>
    <row r="29" spans="1:50" ht="18" customHeight="1" x14ac:dyDescent="0.45">
      <c r="A29" s="465">
        <v>19</v>
      </c>
      <c r="B29" s="453"/>
      <c r="C29" s="450"/>
      <c r="D29" s="451"/>
      <c r="E29" s="452"/>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66">
        <f t="shared" ref="AK29:AK33" si="2">+SUM(F29:AJ29)</f>
        <v>0</v>
      </c>
      <c r="AL29" s="467">
        <f t="shared" si="1"/>
        <v>0</v>
      </c>
      <c r="AM29" s="462"/>
      <c r="AN29" s="463"/>
      <c r="AX29" s="208" t="s">
        <v>78</v>
      </c>
    </row>
    <row r="30" spans="1:50" ht="18" customHeight="1" x14ac:dyDescent="0.45">
      <c r="A30" s="465">
        <v>20</v>
      </c>
      <c r="B30" s="453"/>
      <c r="C30" s="450"/>
      <c r="D30" s="451"/>
      <c r="E30" s="452"/>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66">
        <f t="shared" si="2"/>
        <v>0</v>
      </c>
      <c r="AL30" s="467">
        <f t="shared" si="1"/>
        <v>0</v>
      </c>
      <c r="AM30" s="462"/>
      <c r="AN30" s="463"/>
      <c r="AX30" s="208" t="s">
        <v>77</v>
      </c>
    </row>
    <row r="31" spans="1:50" ht="18" customHeight="1" x14ac:dyDescent="0.45">
      <c r="A31" s="465">
        <v>21</v>
      </c>
      <c r="B31" s="453"/>
      <c r="C31" s="450"/>
      <c r="D31" s="451"/>
      <c r="E31" s="452"/>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66">
        <f t="shared" si="2"/>
        <v>0</v>
      </c>
      <c r="AL31" s="467">
        <f t="shared" si="1"/>
        <v>0</v>
      </c>
      <c r="AM31" s="462"/>
      <c r="AN31" s="463"/>
      <c r="AX31" s="208" t="s">
        <v>76</v>
      </c>
    </row>
    <row r="32" spans="1:50" ht="18" customHeight="1" x14ac:dyDescent="0.45">
      <c r="A32" s="465">
        <v>22</v>
      </c>
      <c r="B32" s="453"/>
      <c r="C32" s="450"/>
      <c r="D32" s="451"/>
      <c r="E32" s="452"/>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66">
        <f t="shared" si="2"/>
        <v>0</v>
      </c>
      <c r="AL32" s="467">
        <f t="shared" si="1"/>
        <v>0</v>
      </c>
      <c r="AM32" s="462"/>
      <c r="AN32" s="463"/>
    </row>
    <row r="33" spans="1:40" ht="18" customHeight="1" x14ac:dyDescent="0.45">
      <c r="A33" s="465">
        <v>23</v>
      </c>
      <c r="B33" s="453"/>
      <c r="C33" s="450"/>
      <c r="D33" s="451"/>
      <c r="E33" s="452"/>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66">
        <f t="shared" si="2"/>
        <v>0</v>
      </c>
      <c r="AL33" s="467">
        <f t="shared" si="1"/>
        <v>0</v>
      </c>
      <c r="AM33" s="462"/>
      <c r="AN33" s="463"/>
    </row>
    <row r="34" spans="1:40" ht="18" customHeight="1" x14ac:dyDescent="0.45">
      <c r="A34" s="465">
        <v>24</v>
      </c>
      <c r="B34" s="453"/>
      <c r="C34" s="450"/>
      <c r="D34" s="451"/>
      <c r="E34" s="452"/>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66">
        <f t="shared" si="0"/>
        <v>0</v>
      </c>
      <c r="AL34" s="467">
        <f t="shared" si="1"/>
        <v>0</v>
      </c>
      <c r="AM34" s="881"/>
      <c r="AN34" s="882"/>
    </row>
    <row r="35" spans="1:40" ht="18" customHeight="1" x14ac:dyDescent="0.45">
      <c r="A35" s="465">
        <v>25</v>
      </c>
      <c r="B35" s="453"/>
      <c r="C35" s="450"/>
      <c r="D35" s="451"/>
      <c r="E35" s="452"/>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66">
        <f t="shared" si="0"/>
        <v>0</v>
      </c>
      <c r="AL35" s="467">
        <f t="shared" si="1"/>
        <v>0</v>
      </c>
      <c r="AM35" s="881"/>
      <c r="AN35" s="882"/>
    </row>
    <row r="36" spans="1:40" ht="18" customHeight="1" x14ac:dyDescent="0.45">
      <c r="A36" s="893" t="s">
        <v>422</v>
      </c>
      <c r="B36" s="894"/>
      <c r="C36" s="894"/>
      <c r="D36" s="894"/>
      <c r="E36" s="895"/>
      <c r="F36" s="469">
        <f t="shared" ref="F36:AJ36" si="3">+SUM(F11:F35)</f>
        <v>0</v>
      </c>
      <c r="G36" s="469">
        <f t="shared" si="3"/>
        <v>0</v>
      </c>
      <c r="H36" s="469">
        <f t="shared" si="3"/>
        <v>0</v>
      </c>
      <c r="I36" s="469">
        <f t="shared" si="3"/>
        <v>0</v>
      </c>
      <c r="J36" s="469">
        <f t="shared" si="3"/>
        <v>0</v>
      </c>
      <c r="K36" s="469">
        <f t="shared" si="3"/>
        <v>0</v>
      </c>
      <c r="L36" s="469">
        <f t="shared" si="3"/>
        <v>0</v>
      </c>
      <c r="M36" s="469">
        <f t="shared" si="3"/>
        <v>0</v>
      </c>
      <c r="N36" s="469">
        <f t="shared" si="3"/>
        <v>0</v>
      </c>
      <c r="O36" s="469">
        <f t="shared" si="3"/>
        <v>0</v>
      </c>
      <c r="P36" s="469">
        <f t="shared" si="3"/>
        <v>0</v>
      </c>
      <c r="Q36" s="469">
        <f t="shared" si="3"/>
        <v>0</v>
      </c>
      <c r="R36" s="469">
        <f t="shared" si="3"/>
        <v>0</v>
      </c>
      <c r="S36" s="469">
        <f t="shared" si="3"/>
        <v>0</v>
      </c>
      <c r="T36" s="469">
        <f t="shared" si="3"/>
        <v>0</v>
      </c>
      <c r="U36" s="469">
        <f t="shared" si="3"/>
        <v>0</v>
      </c>
      <c r="V36" s="469">
        <f t="shared" si="3"/>
        <v>0</v>
      </c>
      <c r="W36" s="469">
        <f t="shared" si="3"/>
        <v>0</v>
      </c>
      <c r="X36" s="469">
        <f t="shared" si="3"/>
        <v>0</v>
      </c>
      <c r="Y36" s="469">
        <f t="shared" si="3"/>
        <v>0</v>
      </c>
      <c r="Z36" s="469">
        <f t="shared" si="3"/>
        <v>0</v>
      </c>
      <c r="AA36" s="469">
        <f t="shared" si="3"/>
        <v>0</v>
      </c>
      <c r="AB36" s="469">
        <f t="shared" si="3"/>
        <v>0</v>
      </c>
      <c r="AC36" s="469">
        <f t="shared" si="3"/>
        <v>0</v>
      </c>
      <c r="AD36" s="469">
        <f t="shared" si="3"/>
        <v>0</v>
      </c>
      <c r="AE36" s="469">
        <f t="shared" si="3"/>
        <v>0</v>
      </c>
      <c r="AF36" s="469">
        <f t="shared" si="3"/>
        <v>0</v>
      </c>
      <c r="AG36" s="469">
        <f t="shared" si="3"/>
        <v>0</v>
      </c>
      <c r="AH36" s="469">
        <f t="shared" si="3"/>
        <v>0</v>
      </c>
      <c r="AI36" s="469">
        <f t="shared" si="3"/>
        <v>0</v>
      </c>
      <c r="AJ36" s="469">
        <f t="shared" si="3"/>
        <v>0</v>
      </c>
      <c r="AK36" s="466">
        <f t="shared" si="0"/>
        <v>0</v>
      </c>
      <c r="AL36" s="467">
        <f t="shared" si="1"/>
        <v>0</v>
      </c>
      <c r="AM36" s="920"/>
      <c r="AN36" s="921"/>
    </row>
    <row r="37" spans="1:40" ht="18" customHeight="1" x14ac:dyDescent="0.45">
      <c r="A37" s="893" t="s">
        <v>421</v>
      </c>
      <c r="B37" s="894"/>
      <c r="C37" s="894"/>
      <c r="D37" s="894"/>
      <c r="E37" s="895"/>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224"/>
      <c r="AL37" s="223"/>
      <c r="AM37" s="922"/>
      <c r="AN37" s="923"/>
    </row>
    <row r="38" spans="1:40" ht="15" customHeight="1" x14ac:dyDescent="0.45">
      <c r="A38" s="222"/>
      <c r="B38" s="222"/>
      <c r="C38" s="222"/>
      <c r="D38" s="222"/>
      <c r="E38" s="222"/>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22"/>
      <c r="AL38" s="222"/>
      <c r="AM38" s="215"/>
    </row>
    <row r="39" spans="1:40" ht="15" customHeight="1" x14ac:dyDescent="0.45">
      <c r="A39" s="910" t="s">
        <v>658</v>
      </c>
      <c r="B39" s="910"/>
      <c r="C39" s="910"/>
      <c r="D39" s="910"/>
      <c r="E39" s="910"/>
      <c r="F39" s="910"/>
      <c r="G39" s="910"/>
      <c r="H39" s="910"/>
      <c r="I39" s="910"/>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22"/>
      <c r="AL39" s="222"/>
      <c r="AM39" s="215"/>
    </row>
    <row r="40" spans="1:40" ht="15" customHeight="1" x14ac:dyDescent="0.45">
      <c r="A40" s="910"/>
      <c r="B40" s="910"/>
      <c r="C40" s="910"/>
      <c r="D40" s="910"/>
      <c r="E40" s="910"/>
      <c r="F40" s="910"/>
      <c r="G40" s="910"/>
      <c r="H40" s="910"/>
      <c r="I40" s="910"/>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22"/>
      <c r="AL40" s="222"/>
      <c r="AM40" s="215"/>
    </row>
    <row r="41" spans="1:40" ht="15" customHeight="1" x14ac:dyDescent="0.45">
      <c r="A41" s="208" t="s">
        <v>420</v>
      </c>
      <c r="B41" s="221"/>
      <c r="C41" s="219"/>
      <c r="D41" s="219"/>
      <c r="E41" s="219"/>
      <c r="F41" s="220"/>
      <c r="G41" s="219"/>
      <c r="H41" s="218"/>
      <c r="I41" s="218"/>
      <c r="J41" s="218"/>
      <c r="K41" s="218"/>
      <c r="L41" s="218"/>
      <c r="M41" s="218"/>
      <c r="N41" s="218"/>
      <c r="O41" s="218"/>
      <c r="P41" s="218"/>
      <c r="Q41" s="218"/>
      <c r="R41" s="218">
        <v>6</v>
      </c>
      <c r="S41" s="218"/>
      <c r="T41" s="218"/>
      <c r="U41" s="218"/>
      <c r="V41" s="218"/>
      <c r="W41" s="218"/>
      <c r="X41" s="218">
        <v>7</v>
      </c>
      <c r="Y41" s="218"/>
      <c r="Z41" s="218"/>
      <c r="AA41" s="218"/>
      <c r="AB41" s="218"/>
      <c r="AC41" s="218"/>
      <c r="AD41" s="218">
        <v>8</v>
      </c>
      <c r="AE41" s="218"/>
      <c r="AF41" s="218"/>
      <c r="AG41" s="217"/>
      <c r="AH41" s="217"/>
      <c r="AI41" s="217"/>
      <c r="AJ41" s="217">
        <v>9</v>
      </c>
      <c r="AK41" s="216"/>
      <c r="AL41" s="216"/>
      <c r="AM41" s="215"/>
    </row>
    <row r="42" spans="1:40" s="208" customFormat="1" ht="15" customHeight="1" x14ac:dyDescent="0.45">
      <c r="A42" s="208" t="s">
        <v>419</v>
      </c>
      <c r="B42" s="214"/>
      <c r="C42" s="214"/>
      <c r="D42" s="214"/>
      <c r="E42" s="214"/>
      <c r="F42" s="214"/>
      <c r="G42" s="214"/>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row>
    <row r="43" spans="1:40" s="208" customFormat="1" ht="15" customHeight="1" x14ac:dyDescent="0.45">
      <c r="A43" s="208" t="s">
        <v>418</v>
      </c>
      <c r="B43" s="214"/>
      <c r="C43" s="214"/>
      <c r="D43" s="214"/>
      <c r="E43" s="214"/>
      <c r="F43" s="214"/>
      <c r="G43" s="214"/>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row>
    <row r="44" spans="1:40" s="208" customFormat="1" ht="15" customHeight="1" x14ac:dyDescent="0.45">
      <c r="A44" s="208" t="s">
        <v>417</v>
      </c>
      <c r="B44" s="214"/>
      <c r="C44" s="214"/>
      <c r="D44" s="214"/>
      <c r="E44" s="214"/>
      <c r="F44" s="214"/>
      <c r="G44" s="214"/>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row>
    <row r="45" spans="1:40" s="208" customFormat="1" ht="15" customHeight="1" x14ac:dyDescent="0.45">
      <c r="A45" s="208" t="s">
        <v>416</v>
      </c>
      <c r="B45" s="214"/>
      <c r="C45" s="214"/>
      <c r="D45" s="214"/>
      <c r="E45" s="214"/>
      <c r="F45" s="214"/>
      <c r="G45" s="214"/>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row>
    <row r="46" spans="1:40" ht="15" customHeight="1" x14ac:dyDescent="0.45">
      <c r="A46" s="208" t="s">
        <v>415</v>
      </c>
      <c r="B46" s="210"/>
      <c r="C46" s="208"/>
      <c r="D46" s="208"/>
      <c r="E46" s="208"/>
      <c r="F46" s="208"/>
      <c r="G46" s="208"/>
    </row>
    <row r="47" spans="1:40" ht="15" customHeight="1" x14ac:dyDescent="0.45">
      <c r="A47" s="208" t="s">
        <v>414</v>
      </c>
      <c r="B47" s="210"/>
      <c r="C47" s="208"/>
      <c r="D47" s="208"/>
      <c r="E47" s="208"/>
      <c r="F47" s="208"/>
      <c r="G47" s="208"/>
    </row>
    <row r="48" spans="1:40" ht="15" customHeight="1" x14ac:dyDescent="0.45">
      <c r="A48" s="208"/>
      <c r="B48" s="212" t="s">
        <v>413</v>
      </c>
      <c r="C48" s="893" t="s">
        <v>412</v>
      </c>
      <c r="D48" s="894"/>
      <c r="E48" s="895"/>
      <c r="F48" s="208"/>
      <c r="G48" s="208"/>
    </row>
    <row r="49" spans="1:7" ht="15" customHeight="1" x14ac:dyDescent="0.45">
      <c r="A49" s="208"/>
      <c r="B49" s="211" t="s">
        <v>411</v>
      </c>
      <c r="C49" s="911" t="s">
        <v>410</v>
      </c>
      <c r="D49" s="912"/>
      <c r="E49" s="913"/>
      <c r="F49" s="208"/>
      <c r="G49" s="208"/>
    </row>
    <row r="50" spans="1:7" ht="15" customHeight="1" x14ac:dyDescent="0.45">
      <c r="A50" s="208"/>
      <c r="B50" s="211" t="s">
        <v>409</v>
      </c>
      <c r="C50" s="911" t="s">
        <v>408</v>
      </c>
      <c r="D50" s="912"/>
      <c r="E50" s="913"/>
      <c r="F50" s="208"/>
      <c r="G50" s="208"/>
    </row>
    <row r="51" spans="1:7" ht="15" customHeight="1" x14ac:dyDescent="0.45">
      <c r="A51" s="208"/>
      <c r="B51" s="211" t="s">
        <v>407</v>
      </c>
      <c r="C51" s="911" t="s">
        <v>406</v>
      </c>
      <c r="D51" s="912"/>
      <c r="E51" s="913"/>
      <c r="F51" s="208"/>
      <c r="G51" s="208"/>
    </row>
    <row r="52" spans="1:7" ht="15" customHeight="1" x14ac:dyDescent="0.45">
      <c r="A52" s="208"/>
      <c r="B52" s="211" t="s">
        <v>405</v>
      </c>
      <c r="C52" s="911" t="s">
        <v>404</v>
      </c>
      <c r="D52" s="912"/>
      <c r="E52" s="913"/>
      <c r="F52" s="208"/>
      <c r="G52" s="208"/>
    </row>
    <row r="53" spans="1:7" ht="15" customHeight="1" x14ac:dyDescent="0.45">
      <c r="A53" s="208"/>
      <c r="B53" s="208" t="s">
        <v>403</v>
      </c>
      <c r="C53" s="208"/>
      <c r="D53" s="208"/>
      <c r="E53" s="208"/>
      <c r="F53" s="208"/>
      <c r="G53" s="208"/>
    </row>
    <row r="54" spans="1:7" ht="15" customHeight="1" x14ac:dyDescent="0.45">
      <c r="A54" s="208"/>
      <c r="B54" s="208" t="s">
        <v>402</v>
      </c>
      <c r="C54" s="208"/>
      <c r="D54" s="208"/>
      <c r="E54" s="208"/>
      <c r="F54" s="208"/>
      <c r="G54" s="208"/>
    </row>
    <row r="55" spans="1:7" ht="15" customHeight="1" x14ac:dyDescent="0.45">
      <c r="A55" s="208"/>
      <c r="B55" s="208" t="s">
        <v>401</v>
      </c>
      <c r="C55" s="208"/>
      <c r="D55" s="208"/>
      <c r="E55" s="208"/>
      <c r="F55" s="208"/>
      <c r="G55" s="208"/>
    </row>
    <row r="56" spans="1:7" ht="15" customHeight="1" x14ac:dyDescent="0.45">
      <c r="A56" s="208" t="s">
        <v>400</v>
      </c>
      <c r="B56" s="210"/>
      <c r="C56" s="208"/>
      <c r="D56" s="208"/>
      <c r="E56" s="208"/>
      <c r="F56" s="208"/>
      <c r="G56" s="208"/>
    </row>
    <row r="57" spans="1:7" ht="15" customHeight="1" x14ac:dyDescent="0.45">
      <c r="A57" s="208" t="s">
        <v>399</v>
      </c>
      <c r="B57" s="210"/>
      <c r="C57" s="208"/>
      <c r="D57" s="208"/>
      <c r="E57" s="208"/>
      <c r="F57" s="208"/>
      <c r="G57" s="208"/>
    </row>
    <row r="58" spans="1:7" ht="15" customHeight="1" x14ac:dyDescent="0.45">
      <c r="A58" s="208" t="s">
        <v>398</v>
      </c>
      <c r="B58" s="210"/>
      <c r="C58" s="208"/>
      <c r="D58" s="208"/>
      <c r="E58" s="208"/>
      <c r="F58" s="208"/>
      <c r="G58" s="208"/>
    </row>
    <row r="59" spans="1:7" ht="15" customHeight="1" x14ac:dyDescent="0.45">
      <c r="A59" s="208" t="s">
        <v>397</v>
      </c>
      <c r="B59" s="210"/>
      <c r="C59" s="208"/>
      <c r="D59" s="208"/>
      <c r="E59" s="208"/>
      <c r="F59" s="208"/>
      <c r="G59" s="208"/>
    </row>
    <row r="60" spans="1:7" ht="15" customHeight="1" x14ac:dyDescent="0.45">
      <c r="A60" s="208" t="s">
        <v>396</v>
      </c>
      <c r="B60" s="210"/>
      <c r="C60" s="208"/>
      <c r="D60" s="208"/>
      <c r="E60" s="208"/>
      <c r="F60" s="208"/>
      <c r="G60" s="208"/>
    </row>
    <row r="61" spans="1:7" ht="15" customHeight="1" x14ac:dyDescent="0.45">
      <c r="A61" s="208" t="s">
        <v>395</v>
      </c>
      <c r="B61" s="210"/>
      <c r="C61" s="208"/>
      <c r="D61" s="208"/>
      <c r="E61" s="208"/>
      <c r="F61" s="208"/>
      <c r="G61" s="208"/>
    </row>
    <row r="62" spans="1:7" ht="15" customHeight="1" x14ac:dyDescent="0.45">
      <c r="A62" s="208"/>
      <c r="B62" s="208" t="s">
        <v>394</v>
      </c>
      <c r="C62" s="208"/>
      <c r="D62" s="208"/>
      <c r="E62" s="208"/>
      <c r="F62" s="208"/>
      <c r="G62" s="208"/>
    </row>
    <row r="63" spans="1:7" ht="15" customHeight="1" x14ac:dyDescent="0.45">
      <c r="A63" s="208"/>
      <c r="B63" s="208" t="s">
        <v>393</v>
      </c>
      <c r="C63" s="208"/>
      <c r="D63" s="208"/>
      <c r="E63" s="208"/>
      <c r="F63" s="208"/>
      <c r="G63" s="208"/>
    </row>
    <row r="64" spans="1:7" ht="15" customHeight="1" x14ac:dyDescent="0.45">
      <c r="A64" s="208" t="s">
        <v>392</v>
      </c>
      <c r="B64" s="210"/>
      <c r="C64" s="208"/>
      <c r="D64" s="208"/>
      <c r="E64" s="208"/>
      <c r="F64" s="208"/>
      <c r="G64" s="208"/>
    </row>
    <row r="65" spans="1:7" ht="15" customHeight="1" x14ac:dyDescent="0.45">
      <c r="A65" s="208" t="s">
        <v>391</v>
      </c>
      <c r="B65" s="210"/>
      <c r="C65" s="208"/>
      <c r="D65" s="208"/>
      <c r="E65" s="208"/>
      <c r="F65" s="208"/>
      <c r="G65" s="208"/>
    </row>
    <row r="66" spans="1:7" ht="15" customHeight="1" x14ac:dyDescent="0.45">
      <c r="A66" s="208" t="s">
        <v>390</v>
      </c>
      <c r="B66" s="210"/>
      <c r="C66" s="208"/>
      <c r="D66" s="208"/>
      <c r="E66" s="208"/>
      <c r="F66" s="208"/>
      <c r="G66" s="208"/>
    </row>
    <row r="67" spans="1:7" ht="15" customHeight="1" x14ac:dyDescent="0.45">
      <c r="A67" s="208" t="s">
        <v>389</v>
      </c>
      <c r="B67" s="210"/>
      <c r="C67" s="208"/>
      <c r="D67" s="208"/>
      <c r="E67" s="208"/>
      <c r="F67" s="208"/>
      <c r="G67" s="208"/>
    </row>
    <row r="68" spans="1:7" ht="15" customHeight="1" x14ac:dyDescent="0.45">
      <c r="A68" s="208" t="s">
        <v>388</v>
      </c>
      <c r="B68" s="210"/>
      <c r="C68" s="208"/>
      <c r="D68" s="208"/>
      <c r="E68" s="208"/>
      <c r="F68" s="208"/>
      <c r="G68" s="208"/>
    </row>
    <row r="69" spans="1:7" ht="15" customHeight="1" x14ac:dyDescent="0.45">
      <c r="A69" s="208" t="s">
        <v>387</v>
      </c>
      <c r="B69" s="210"/>
      <c r="C69" s="208"/>
      <c r="D69" s="208"/>
      <c r="E69" s="208"/>
      <c r="F69" s="208"/>
      <c r="G69" s="208"/>
    </row>
    <row r="70" spans="1:7" ht="15" customHeight="1" x14ac:dyDescent="0.45">
      <c r="A70" s="208" t="s">
        <v>386</v>
      </c>
      <c r="B70" s="210"/>
      <c r="C70" s="208"/>
      <c r="D70" s="208"/>
      <c r="E70" s="208"/>
      <c r="F70" s="208"/>
      <c r="G70" s="208"/>
    </row>
    <row r="71" spans="1:7" ht="15" customHeight="1" x14ac:dyDescent="0.45">
      <c r="A71" s="208" t="s">
        <v>385</v>
      </c>
      <c r="B71" s="210"/>
      <c r="C71" s="208"/>
      <c r="D71" s="208"/>
      <c r="E71" s="208"/>
      <c r="F71" s="208"/>
      <c r="G71" s="208"/>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D7774528-3B62-4014-A7AA-F5B6724AF49A}">
      <formula1>"1,2,3,4,5,6,7,8,9,10,11,12"</formula1>
    </dataValidation>
    <dataValidation type="list" allowBlank="1" showInputMessage="1" sqref="M2:P2" xr:uid="{99A2A62B-9551-4836-9199-8624BD104164}">
      <formula1>"2024,2025,2026,2027,2028,2029,2030,2031,2032"</formula1>
    </dataValidation>
    <dataValidation type="list" allowBlank="1" showInputMessage="1" showErrorMessage="1" sqref="AK3:AN3" xr:uid="{B6FC288B-F1E5-4D30-A590-8DB26F9A1A8D}">
      <formula1>"４週,歴月"</formula1>
    </dataValidation>
    <dataValidation type="list" allowBlank="1" showInputMessage="1" showErrorMessage="1" sqref="AK4:AN4" xr:uid="{98F49405-D186-401C-802E-90206CA3B1F0}">
      <formula1>"予定,実績"</formula1>
    </dataValidation>
    <dataValidation type="list" allowBlank="1" showInputMessage="1" showErrorMessage="1" sqref="C11:C35" xr:uid="{9BB0CD06-DD92-4BA9-A369-4DD9A733C94F}">
      <formula1>"A,B,C,D"</formula1>
    </dataValidation>
    <dataValidation type="list" allowBlank="1" showInputMessage="1" sqref="AK1:AN1" xr:uid="{E22ED7E2-8B43-4A96-89B7-033CA521F9C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election activeCell="C11" sqref="C11"/>
    </sheetView>
  </sheetViews>
  <sheetFormatPr defaultColWidth="9" defaultRowHeight="18" x14ac:dyDescent="0.45"/>
  <cols>
    <col min="1" max="1" width="21.3984375" style="88" customWidth="1"/>
    <col min="2" max="2" width="17.8984375" style="88" customWidth="1"/>
    <col min="3" max="3" width="34.19921875" style="88" customWidth="1"/>
    <col min="4" max="4" width="16.09765625" style="234" bestFit="1" customWidth="1"/>
    <col min="5" max="5" width="18.19921875" style="88" customWidth="1"/>
    <col min="6" max="6" width="6" style="88" bestFit="1" customWidth="1"/>
    <col min="7" max="7" width="11.59765625" style="88" bestFit="1" customWidth="1"/>
    <col min="8" max="16384" width="9" style="88"/>
  </cols>
  <sheetData>
    <row r="1" spans="1:5" ht="18.75" customHeight="1" x14ac:dyDescent="0.45">
      <c r="A1" s="230" t="s">
        <v>460</v>
      </c>
      <c r="B1" s="245"/>
      <c r="C1" s="245"/>
      <c r="D1" s="245"/>
      <c r="E1" s="245"/>
    </row>
    <row r="2" spans="1:5" x14ac:dyDescent="0.45">
      <c r="A2" s="230" t="s">
        <v>459</v>
      </c>
    </row>
    <row r="3" spans="1:5" x14ac:dyDescent="0.45">
      <c r="C3" s="244" t="s">
        <v>458</v>
      </c>
      <c r="D3" s="924" t="str">
        <f>IF(チェックシート!$B$5="", "", チェックシート!$B$5)</f>
        <v/>
      </c>
      <c r="E3" s="924"/>
    </row>
    <row r="4" spans="1:5" x14ac:dyDescent="0.45">
      <c r="C4" s="244" t="s">
        <v>457</v>
      </c>
      <c r="D4" s="924" t="str">
        <f>IF(チェックシート!$B$4="", "", チェックシート!$B$4)</f>
        <v/>
      </c>
      <c r="E4" s="924"/>
    </row>
    <row r="5" spans="1:5" x14ac:dyDescent="0.45">
      <c r="A5" s="230"/>
    </row>
    <row r="6" spans="1:5" s="234" customFormat="1" x14ac:dyDescent="0.45">
      <c r="A6" s="244" t="s">
        <v>456</v>
      </c>
      <c r="B6" s="244" t="s">
        <v>455</v>
      </c>
      <c r="C6" s="244" t="s">
        <v>454</v>
      </c>
      <c r="D6" s="244" t="s">
        <v>453</v>
      </c>
      <c r="E6" s="244" t="s">
        <v>452</v>
      </c>
    </row>
    <row r="7" spans="1:5" x14ac:dyDescent="0.45">
      <c r="A7" s="242"/>
      <c r="B7" s="241"/>
      <c r="C7" s="240"/>
      <c r="D7" s="239"/>
      <c r="E7" s="243"/>
    </row>
    <row r="8" spans="1:5" x14ac:dyDescent="0.45">
      <c r="A8" s="242"/>
      <c r="B8" s="241"/>
      <c r="C8" s="240"/>
      <c r="D8" s="239"/>
      <c r="E8" s="243"/>
    </row>
    <row r="9" spans="1:5" x14ac:dyDescent="0.45">
      <c r="A9" s="242"/>
      <c r="B9" s="241"/>
      <c r="C9" s="240"/>
      <c r="D9" s="239"/>
      <c r="E9" s="243"/>
    </row>
    <row r="10" spans="1:5" x14ac:dyDescent="0.45">
      <c r="A10" s="242"/>
      <c r="B10" s="241"/>
      <c r="C10" s="240"/>
      <c r="D10" s="239"/>
      <c r="E10" s="243"/>
    </row>
    <row r="11" spans="1:5" x14ac:dyDescent="0.45">
      <c r="A11" s="242"/>
      <c r="B11" s="241"/>
      <c r="C11" s="240"/>
      <c r="D11" s="239"/>
      <c r="E11" s="243"/>
    </row>
    <row r="12" spans="1:5" x14ac:dyDescent="0.45">
      <c r="A12" s="242"/>
      <c r="B12" s="241"/>
      <c r="C12" s="240"/>
      <c r="D12" s="239"/>
      <c r="E12" s="243"/>
    </row>
    <row r="13" spans="1:5" x14ac:dyDescent="0.45">
      <c r="A13" s="242"/>
      <c r="B13" s="241"/>
      <c r="C13" s="240"/>
      <c r="D13" s="239"/>
      <c r="E13" s="243"/>
    </row>
    <row r="14" spans="1:5" x14ac:dyDescent="0.45">
      <c r="A14" s="242"/>
      <c r="B14" s="241"/>
      <c r="C14" s="240"/>
      <c r="D14" s="239"/>
      <c r="E14" s="243"/>
    </row>
    <row r="15" spans="1:5" x14ac:dyDescent="0.45">
      <c r="A15" s="242"/>
      <c r="B15" s="241"/>
      <c r="C15" s="240"/>
      <c r="D15" s="239"/>
      <c r="E15" s="243"/>
    </row>
    <row r="16" spans="1:5" x14ac:dyDescent="0.45">
      <c r="A16" s="242"/>
      <c r="B16" s="241"/>
      <c r="C16" s="240"/>
      <c r="D16" s="239"/>
      <c r="E16" s="243"/>
    </row>
    <row r="17" spans="1:5" x14ac:dyDescent="0.45">
      <c r="A17" s="242"/>
      <c r="B17" s="241"/>
      <c r="C17" s="240"/>
      <c r="D17" s="239"/>
      <c r="E17" s="243"/>
    </row>
    <row r="18" spans="1:5" x14ac:dyDescent="0.45">
      <c r="A18" s="242"/>
      <c r="B18" s="241"/>
      <c r="C18" s="240"/>
      <c r="D18" s="239"/>
      <c r="E18" s="243"/>
    </row>
    <row r="19" spans="1:5" x14ac:dyDescent="0.45">
      <c r="A19" s="242"/>
      <c r="B19" s="241"/>
      <c r="C19" s="240"/>
      <c r="D19" s="239"/>
      <c r="E19" s="243"/>
    </row>
    <row r="20" spans="1:5" x14ac:dyDescent="0.45">
      <c r="A20" s="242"/>
      <c r="B20" s="241"/>
      <c r="C20" s="240"/>
      <c r="D20" s="239"/>
      <c r="E20" s="243"/>
    </row>
    <row r="21" spans="1:5" x14ac:dyDescent="0.45">
      <c r="A21" s="242"/>
      <c r="B21" s="241"/>
      <c r="C21" s="240"/>
      <c r="D21" s="239"/>
      <c r="E21" s="243"/>
    </row>
    <row r="22" spans="1:5" x14ac:dyDescent="0.45">
      <c r="A22" s="242"/>
      <c r="B22" s="241"/>
      <c r="C22" s="240"/>
      <c r="D22" s="239"/>
      <c r="E22" s="243"/>
    </row>
    <row r="23" spans="1:5" x14ac:dyDescent="0.45">
      <c r="A23" s="242"/>
      <c r="B23" s="241"/>
      <c r="C23" s="240"/>
      <c r="D23" s="239"/>
      <c r="E23" s="243"/>
    </row>
    <row r="24" spans="1:5" x14ac:dyDescent="0.45">
      <c r="A24" s="242"/>
      <c r="B24" s="241"/>
      <c r="C24" s="240"/>
      <c r="D24" s="239"/>
      <c r="E24" s="243"/>
    </row>
    <row r="25" spans="1:5" x14ac:dyDescent="0.45">
      <c r="A25" s="242"/>
      <c r="B25" s="241"/>
      <c r="C25" s="240"/>
      <c r="D25" s="239"/>
      <c r="E25" s="243"/>
    </row>
    <row r="26" spans="1:5" x14ac:dyDescent="0.45">
      <c r="A26" s="242"/>
      <c r="B26" s="241"/>
      <c r="C26" s="240"/>
      <c r="D26" s="239"/>
      <c r="E26" s="243"/>
    </row>
    <row r="27" spans="1:5" x14ac:dyDescent="0.45">
      <c r="A27" s="242"/>
      <c r="B27" s="241"/>
      <c r="C27" s="240"/>
      <c r="D27" s="239"/>
      <c r="E27" s="243"/>
    </row>
    <row r="28" spans="1:5" x14ac:dyDescent="0.45">
      <c r="A28" s="242"/>
      <c r="B28" s="241"/>
      <c r="C28" s="240"/>
      <c r="D28" s="239"/>
      <c r="E28" s="243"/>
    </row>
    <row r="29" spans="1:5" x14ac:dyDescent="0.45">
      <c r="A29" s="242"/>
      <c r="B29" s="241"/>
      <c r="C29" s="240"/>
      <c r="D29" s="239"/>
      <c r="E29" s="243"/>
    </row>
    <row r="30" spans="1:5" x14ac:dyDescent="0.45">
      <c r="A30" s="242"/>
      <c r="B30" s="241"/>
      <c r="C30" s="240"/>
      <c r="D30" s="239"/>
      <c r="E30" s="243"/>
    </row>
    <row r="31" spans="1:5" x14ac:dyDescent="0.45">
      <c r="A31" s="242"/>
      <c r="B31" s="241"/>
      <c r="C31" s="240"/>
      <c r="D31" s="239"/>
      <c r="E31" s="243"/>
    </row>
    <row r="32" spans="1:5" x14ac:dyDescent="0.45">
      <c r="A32" s="242"/>
      <c r="B32" s="241"/>
      <c r="C32" s="240"/>
      <c r="D32" s="239"/>
      <c r="E32" s="243"/>
    </row>
    <row r="33" spans="1:5" x14ac:dyDescent="0.45">
      <c r="A33" s="242"/>
      <c r="B33" s="241"/>
      <c r="C33" s="240"/>
      <c r="D33" s="239"/>
      <c r="E33" s="243"/>
    </row>
    <row r="34" spans="1:5" x14ac:dyDescent="0.45">
      <c r="A34" s="242"/>
      <c r="B34" s="241"/>
      <c r="C34" s="240"/>
      <c r="D34" s="239"/>
      <c r="E34" s="243"/>
    </row>
    <row r="35" spans="1:5" x14ac:dyDescent="0.45">
      <c r="A35" s="242"/>
      <c r="B35" s="241"/>
      <c r="C35" s="240"/>
      <c r="D35" s="239"/>
      <c r="E35" s="243"/>
    </row>
    <row r="36" spans="1:5" x14ac:dyDescent="0.45">
      <c r="A36" s="242"/>
      <c r="B36" s="241"/>
      <c r="C36" s="240"/>
      <c r="D36" s="239"/>
      <c r="E36" s="243"/>
    </row>
    <row r="37" spans="1:5" x14ac:dyDescent="0.45">
      <c r="A37" s="242"/>
      <c r="B37" s="241"/>
      <c r="C37" s="240"/>
      <c r="D37" s="239"/>
      <c r="E37" s="243"/>
    </row>
    <row r="38" spans="1:5" x14ac:dyDescent="0.45">
      <c r="A38" s="242"/>
      <c r="B38" s="241"/>
      <c r="C38" s="240"/>
      <c r="D38" s="239"/>
      <c r="E38" s="243"/>
    </row>
    <row r="39" spans="1:5" x14ac:dyDescent="0.45">
      <c r="A39" s="242"/>
      <c r="B39" s="241"/>
      <c r="C39" s="240"/>
      <c r="D39" s="239"/>
      <c r="E39" s="243"/>
    </row>
    <row r="40" spans="1:5" x14ac:dyDescent="0.45">
      <c r="A40" s="242"/>
      <c r="B40" s="241"/>
      <c r="C40" s="240"/>
      <c r="D40" s="239"/>
      <c r="E40" s="243"/>
    </row>
    <row r="41" spans="1:5" x14ac:dyDescent="0.45">
      <c r="A41" s="242"/>
      <c r="B41" s="241"/>
      <c r="C41" s="240"/>
      <c r="D41" s="239"/>
      <c r="E41" s="238"/>
    </row>
    <row r="42" spans="1:5" x14ac:dyDescent="0.45">
      <c r="A42" s="242"/>
      <c r="B42" s="241"/>
      <c r="C42" s="240"/>
      <c r="D42" s="239"/>
      <c r="E42" s="238"/>
    </row>
    <row r="43" spans="1:5" x14ac:dyDescent="0.45">
      <c r="A43" s="242"/>
      <c r="B43" s="241"/>
      <c r="C43" s="240"/>
      <c r="D43" s="239"/>
      <c r="E43" s="238"/>
    </row>
    <row r="44" spans="1:5" x14ac:dyDescent="0.45">
      <c r="A44" s="242"/>
      <c r="B44" s="241"/>
      <c r="C44" s="240"/>
      <c r="D44" s="239"/>
      <c r="E44" s="238"/>
    </row>
    <row r="45" spans="1:5" x14ac:dyDescent="0.45">
      <c r="A45" s="242"/>
      <c r="B45" s="241"/>
      <c r="C45" s="240"/>
      <c r="D45" s="239"/>
      <c r="E45" s="238"/>
    </row>
    <row r="46" spans="1:5" x14ac:dyDescent="0.45">
      <c r="A46" s="242"/>
      <c r="B46" s="241"/>
      <c r="C46" s="240"/>
      <c r="D46" s="239"/>
      <c r="E46" s="238"/>
    </row>
    <row r="47" spans="1:5" s="230" customFormat="1" ht="18.75" customHeight="1" x14ac:dyDescent="0.45">
      <c r="D47" s="237"/>
      <c r="E47" s="236" t="s">
        <v>451</v>
      </c>
    </row>
    <row r="48" spans="1:5" ht="18.75" customHeight="1" x14ac:dyDescent="0.45">
      <c r="A48" s="230" t="s">
        <v>450</v>
      </c>
    </row>
    <row r="49" spans="1:1" ht="18.75" customHeight="1" x14ac:dyDescent="0.45">
      <c r="A49" s="230" t="s">
        <v>449</v>
      </c>
    </row>
    <row r="50" spans="1:1" ht="18.75" customHeight="1" x14ac:dyDescent="0.45">
      <c r="A50" s="230" t="s">
        <v>448</v>
      </c>
    </row>
    <row r="51" spans="1:1" ht="18.75" customHeight="1" x14ac:dyDescent="0.45">
      <c r="A51" s="230" t="s">
        <v>447</v>
      </c>
    </row>
    <row r="52" spans="1:1" x14ac:dyDescent="0.45">
      <c r="A52" s="235"/>
    </row>
    <row r="53" spans="1:1" x14ac:dyDescent="0.45">
      <c r="A53" s="235"/>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8" customWidth="1"/>
    <col min="2" max="2" width="17.8984375" style="88" customWidth="1"/>
    <col min="3" max="3" width="34.19921875" style="88" customWidth="1"/>
    <col min="4" max="4" width="16.09765625" style="234" bestFit="1" customWidth="1"/>
    <col min="5" max="5" width="18.19921875" style="88" customWidth="1"/>
    <col min="6" max="6" width="6" style="88" bestFit="1" customWidth="1"/>
    <col min="7" max="7" width="11.59765625" style="88" bestFit="1" customWidth="1"/>
    <col min="8" max="16384" width="9" style="88"/>
  </cols>
  <sheetData>
    <row r="1" spans="1:5" ht="18.75" customHeight="1" x14ac:dyDescent="0.45">
      <c r="A1" s="230" t="s">
        <v>460</v>
      </c>
      <c r="B1" s="245"/>
      <c r="C1" s="245"/>
      <c r="D1" s="245"/>
      <c r="E1" s="245"/>
    </row>
    <row r="2" spans="1:5" x14ac:dyDescent="0.45">
      <c r="A2" s="230" t="s">
        <v>478</v>
      </c>
    </row>
    <row r="3" spans="1:5" x14ac:dyDescent="0.45">
      <c r="C3" s="244" t="s">
        <v>458</v>
      </c>
      <c r="D3" s="924" t="s">
        <v>477</v>
      </c>
      <c r="E3" s="924"/>
    </row>
    <row r="4" spans="1:5" x14ac:dyDescent="0.45">
      <c r="C4" s="244" t="s">
        <v>457</v>
      </c>
      <c r="D4" s="924" t="s">
        <v>476</v>
      </c>
      <c r="E4" s="924"/>
    </row>
    <row r="5" spans="1:5" x14ac:dyDescent="0.45">
      <c r="A5" s="230"/>
    </row>
    <row r="6" spans="1:5" s="234" customFormat="1" x14ac:dyDescent="0.45">
      <c r="A6" s="244" t="s">
        <v>456</v>
      </c>
      <c r="B6" s="244" t="s">
        <v>455</v>
      </c>
      <c r="C6" s="244" t="s">
        <v>454</v>
      </c>
      <c r="D6" s="244" t="s">
        <v>453</v>
      </c>
      <c r="E6" s="244" t="s">
        <v>452</v>
      </c>
    </row>
    <row r="7" spans="1:5" ht="26.4" x14ac:dyDescent="0.45">
      <c r="A7" s="242" t="s">
        <v>475</v>
      </c>
      <c r="B7" s="241" t="s">
        <v>474</v>
      </c>
      <c r="C7" s="240" t="s">
        <v>473</v>
      </c>
      <c r="D7" s="239" t="s">
        <v>461</v>
      </c>
      <c r="E7" s="243"/>
    </row>
    <row r="8" spans="1:5" x14ac:dyDescent="0.45">
      <c r="A8" s="925" t="s">
        <v>472</v>
      </c>
      <c r="B8" s="928" t="s">
        <v>471</v>
      </c>
      <c r="C8" s="240" t="s">
        <v>470</v>
      </c>
      <c r="D8" s="239" t="s">
        <v>461</v>
      </c>
      <c r="E8" s="243"/>
    </row>
    <row r="9" spans="1:5" x14ac:dyDescent="0.45">
      <c r="A9" s="926"/>
      <c r="B9" s="929"/>
      <c r="C9" s="240" t="s">
        <v>469</v>
      </c>
      <c r="D9" s="239" t="s">
        <v>461</v>
      </c>
      <c r="E9" s="243"/>
    </row>
    <row r="10" spans="1:5" x14ac:dyDescent="0.45">
      <c r="A10" s="927"/>
      <c r="B10" s="930"/>
      <c r="C10" s="240" t="s">
        <v>468</v>
      </c>
      <c r="D10" s="239" t="s">
        <v>461</v>
      </c>
      <c r="E10" s="243" t="s">
        <v>467</v>
      </c>
    </row>
    <row r="11" spans="1:5" x14ac:dyDescent="0.45">
      <c r="A11" s="242" t="s">
        <v>466</v>
      </c>
      <c r="B11" s="241" t="s">
        <v>465</v>
      </c>
      <c r="C11" s="240" t="s">
        <v>335</v>
      </c>
      <c r="D11" s="239" t="s">
        <v>335</v>
      </c>
      <c r="E11" s="243"/>
    </row>
    <row r="12" spans="1:5" x14ac:dyDescent="0.45">
      <c r="A12" s="242" t="s">
        <v>464</v>
      </c>
      <c r="B12" s="241" t="s">
        <v>463</v>
      </c>
      <c r="C12" s="240" t="s">
        <v>462</v>
      </c>
      <c r="D12" s="239" t="s">
        <v>461</v>
      </c>
      <c r="E12" s="243"/>
    </row>
    <row r="13" spans="1:5" x14ac:dyDescent="0.45">
      <c r="A13" s="242"/>
      <c r="B13" s="241"/>
      <c r="C13" s="240"/>
      <c r="D13" s="239"/>
      <c r="E13" s="243"/>
    </row>
    <row r="14" spans="1:5" x14ac:dyDescent="0.45">
      <c r="A14" s="242"/>
      <c r="B14" s="241"/>
      <c r="C14" s="240"/>
      <c r="D14" s="239"/>
      <c r="E14" s="243"/>
    </row>
    <row r="15" spans="1:5" x14ac:dyDescent="0.45">
      <c r="A15" s="242"/>
      <c r="B15" s="241"/>
      <c r="C15" s="240"/>
      <c r="D15" s="239"/>
      <c r="E15" s="243"/>
    </row>
    <row r="16" spans="1:5" x14ac:dyDescent="0.45">
      <c r="A16" s="242"/>
      <c r="B16" s="241"/>
      <c r="C16" s="240"/>
      <c r="D16" s="239"/>
      <c r="E16" s="243"/>
    </row>
    <row r="17" spans="1:5" x14ac:dyDescent="0.45">
      <c r="A17" s="242"/>
      <c r="B17" s="241"/>
      <c r="C17" s="240"/>
      <c r="D17" s="239"/>
      <c r="E17" s="243"/>
    </row>
    <row r="18" spans="1:5" x14ac:dyDescent="0.45">
      <c r="A18" s="242"/>
      <c r="B18" s="241"/>
      <c r="C18" s="240"/>
      <c r="D18" s="239"/>
      <c r="E18" s="243"/>
    </row>
    <row r="19" spans="1:5" x14ac:dyDescent="0.45">
      <c r="A19" s="242"/>
      <c r="B19" s="241"/>
      <c r="C19" s="240"/>
      <c r="D19" s="239"/>
      <c r="E19" s="243"/>
    </row>
    <row r="20" spans="1:5" x14ac:dyDescent="0.45">
      <c r="A20" s="242"/>
      <c r="B20" s="241"/>
      <c r="C20" s="240"/>
      <c r="D20" s="239"/>
      <c r="E20" s="243"/>
    </row>
    <row r="21" spans="1:5" x14ac:dyDescent="0.45">
      <c r="A21" s="242"/>
      <c r="B21" s="241"/>
      <c r="C21" s="240"/>
      <c r="D21" s="239"/>
      <c r="E21" s="243"/>
    </row>
    <row r="22" spans="1:5" x14ac:dyDescent="0.45">
      <c r="A22" s="242"/>
      <c r="B22" s="241"/>
      <c r="C22" s="240"/>
      <c r="D22" s="239"/>
      <c r="E22" s="243"/>
    </row>
    <row r="23" spans="1:5" x14ac:dyDescent="0.45">
      <c r="A23" s="242"/>
      <c r="B23" s="241"/>
      <c r="C23" s="240"/>
      <c r="D23" s="239"/>
      <c r="E23" s="243"/>
    </row>
    <row r="24" spans="1:5" x14ac:dyDescent="0.45">
      <c r="A24" s="242"/>
      <c r="B24" s="241"/>
      <c r="C24" s="240"/>
      <c r="D24" s="239"/>
      <c r="E24" s="243"/>
    </row>
    <row r="25" spans="1:5" x14ac:dyDescent="0.45">
      <c r="A25" s="242"/>
      <c r="B25" s="241"/>
      <c r="C25" s="240"/>
      <c r="D25" s="239"/>
      <c r="E25" s="243"/>
    </row>
    <row r="26" spans="1:5" x14ac:dyDescent="0.45">
      <c r="A26" s="242"/>
      <c r="B26" s="241"/>
      <c r="C26" s="240"/>
      <c r="D26" s="239"/>
      <c r="E26" s="243"/>
    </row>
    <row r="27" spans="1:5" x14ac:dyDescent="0.45">
      <c r="A27" s="242"/>
      <c r="B27" s="241"/>
      <c r="C27" s="240"/>
      <c r="D27" s="239"/>
      <c r="E27" s="243"/>
    </row>
    <row r="28" spans="1:5" x14ac:dyDescent="0.45">
      <c r="A28" s="242"/>
      <c r="B28" s="241"/>
      <c r="C28" s="240"/>
      <c r="D28" s="239"/>
      <c r="E28" s="243"/>
    </row>
    <row r="29" spans="1:5" x14ac:dyDescent="0.45">
      <c r="A29" s="242"/>
      <c r="B29" s="241"/>
      <c r="C29" s="240"/>
      <c r="D29" s="239"/>
      <c r="E29" s="243"/>
    </row>
    <row r="30" spans="1:5" x14ac:dyDescent="0.45">
      <c r="A30" s="242"/>
      <c r="B30" s="241"/>
      <c r="C30" s="240"/>
      <c r="D30" s="239"/>
      <c r="E30" s="243"/>
    </row>
    <row r="31" spans="1:5" x14ac:dyDescent="0.45">
      <c r="A31" s="242"/>
      <c r="B31" s="241"/>
      <c r="C31" s="240"/>
      <c r="D31" s="239"/>
      <c r="E31" s="243"/>
    </row>
    <row r="32" spans="1:5" x14ac:dyDescent="0.45">
      <c r="A32" s="242"/>
      <c r="B32" s="241"/>
      <c r="C32" s="240"/>
      <c r="D32" s="239"/>
      <c r="E32" s="243"/>
    </row>
    <row r="33" spans="1:5" x14ac:dyDescent="0.45">
      <c r="A33" s="242"/>
      <c r="B33" s="241"/>
      <c r="C33" s="240"/>
      <c r="D33" s="239"/>
      <c r="E33" s="243"/>
    </row>
    <row r="34" spans="1:5" x14ac:dyDescent="0.45">
      <c r="A34" s="242"/>
      <c r="B34" s="241"/>
      <c r="C34" s="240"/>
      <c r="D34" s="239"/>
      <c r="E34" s="243"/>
    </row>
    <row r="35" spans="1:5" x14ac:dyDescent="0.45">
      <c r="A35" s="242"/>
      <c r="B35" s="241"/>
      <c r="C35" s="240"/>
      <c r="D35" s="239"/>
      <c r="E35" s="243"/>
    </row>
    <row r="36" spans="1:5" x14ac:dyDescent="0.45">
      <c r="A36" s="242"/>
      <c r="B36" s="241"/>
      <c r="C36" s="240"/>
      <c r="D36" s="239"/>
      <c r="E36" s="243"/>
    </row>
    <row r="37" spans="1:5" x14ac:dyDescent="0.45">
      <c r="A37" s="242"/>
      <c r="B37" s="241"/>
      <c r="C37" s="240"/>
      <c r="D37" s="239"/>
      <c r="E37" s="243"/>
    </row>
    <row r="38" spans="1:5" x14ac:dyDescent="0.45">
      <c r="A38" s="242"/>
      <c r="B38" s="241"/>
      <c r="C38" s="240"/>
      <c r="D38" s="239"/>
      <c r="E38" s="243"/>
    </row>
    <row r="39" spans="1:5" x14ac:dyDescent="0.45">
      <c r="A39" s="242"/>
      <c r="B39" s="241"/>
      <c r="C39" s="240"/>
      <c r="D39" s="239"/>
      <c r="E39" s="243"/>
    </row>
    <row r="40" spans="1:5" x14ac:dyDescent="0.45">
      <c r="A40" s="242"/>
      <c r="B40" s="241"/>
      <c r="C40" s="240"/>
      <c r="D40" s="239"/>
      <c r="E40" s="243"/>
    </row>
    <row r="41" spans="1:5" x14ac:dyDescent="0.45">
      <c r="A41" s="242"/>
      <c r="B41" s="241"/>
      <c r="C41" s="240"/>
      <c r="D41" s="239"/>
      <c r="E41" s="238"/>
    </row>
    <row r="42" spans="1:5" x14ac:dyDescent="0.45">
      <c r="A42" s="242"/>
      <c r="B42" s="241"/>
      <c r="C42" s="240"/>
      <c r="D42" s="239"/>
      <c r="E42" s="238"/>
    </row>
    <row r="43" spans="1:5" x14ac:dyDescent="0.45">
      <c r="A43" s="242"/>
      <c r="B43" s="241"/>
      <c r="C43" s="240"/>
      <c r="D43" s="239"/>
      <c r="E43" s="238"/>
    </row>
    <row r="44" spans="1:5" x14ac:dyDescent="0.45">
      <c r="A44" s="242"/>
      <c r="B44" s="241"/>
      <c r="C44" s="240"/>
      <c r="D44" s="239"/>
      <c r="E44" s="238"/>
    </row>
    <row r="45" spans="1:5" x14ac:dyDescent="0.45">
      <c r="A45" s="242"/>
      <c r="B45" s="241"/>
      <c r="C45" s="240"/>
      <c r="D45" s="239"/>
      <c r="E45" s="238"/>
    </row>
    <row r="46" spans="1:5" x14ac:dyDescent="0.45">
      <c r="A46" s="242"/>
      <c r="B46" s="241"/>
      <c r="C46" s="240"/>
      <c r="D46" s="239"/>
      <c r="E46" s="238"/>
    </row>
    <row r="47" spans="1:5" s="230" customFormat="1" ht="18.75" customHeight="1" x14ac:dyDescent="0.45">
      <c r="D47" s="237"/>
      <c r="E47" s="236" t="s">
        <v>451</v>
      </c>
    </row>
    <row r="48" spans="1:5" ht="18.75" customHeight="1" x14ac:dyDescent="0.45">
      <c r="A48" s="230" t="s">
        <v>450</v>
      </c>
    </row>
    <row r="49" spans="1:1" ht="18.75" customHeight="1" x14ac:dyDescent="0.45">
      <c r="A49" s="230" t="s">
        <v>449</v>
      </c>
    </row>
    <row r="50" spans="1:1" ht="18.75" customHeight="1" x14ac:dyDescent="0.45">
      <c r="A50" s="230" t="s">
        <v>448</v>
      </c>
    </row>
    <row r="51" spans="1:1" ht="18.75" customHeight="1" x14ac:dyDescent="0.45">
      <c r="A51" s="230" t="s">
        <v>447</v>
      </c>
    </row>
    <row r="52" spans="1:1" x14ac:dyDescent="0.45">
      <c r="A52" s="235"/>
    </row>
    <row r="53" spans="1:1" x14ac:dyDescent="0.45">
      <c r="A53" s="235"/>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0"/>
  </cols>
  <sheetData>
    <row r="1" spans="1:12" ht="21" customHeight="1" x14ac:dyDescent="0.45">
      <c r="A1" s="230" t="s">
        <v>508</v>
      </c>
    </row>
    <row r="3" spans="1:12" ht="21" customHeight="1" x14ac:dyDescent="0.45">
      <c r="C3" s="969" t="s">
        <v>507</v>
      </c>
      <c r="D3" s="969"/>
      <c r="E3" s="969"/>
      <c r="F3" s="969"/>
      <c r="G3" s="969"/>
      <c r="H3" s="969"/>
      <c r="I3" s="969"/>
      <c r="J3" s="969"/>
      <c r="K3" s="307" t="s">
        <v>506</v>
      </c>
    </row>
    <row r="4" spans="1:12" ht="21" customHeight="1" x14ac:dyDescent="0.45">
      <c r="I4" s="230" t="s">
        <v>505</v>
      </c>
    </row>
    <row r="5" spans="1:12" ht="21" customHeight="1" thickBot="1" x14ac:dyDescent="0.5">
      <c r="A5" s="237"/>
      <c r="B5" s="237"/>
      <c r="C5" s="237"/>
    </row>
    <row r="6" spans="1:12" ht="21" customHeight="1" x14ac:dyDescent="0.45">
      <c r="A6" s="970" t="s">
        <v>458</v>
      </c>
      <c r="B6" s="971"/>
      <c r="C6" s="972" t="str">
        <f>IF(チェックシート!$B$5="", "", チェックシート!$B$5)</f>
        <v/>
      </c>
      <c r="D6" s="973"/>
      <c r="E6" s="973"/>
      <c r="F6" s="973"/>
      <c r="G6" s="973"/>
      <c r="H6" s="973"/>
      <c r="I6" s="973"/>
      <c r="J6" s="973"/>
      <c r="K6" s="973"/>
      <c r="L6" s="974"/>
    </row>
    <row r="7" spans="1:12" ht="21" customHeight="1" x14ac:dyDescent="0.45">
      <c r="A7" s="943" t="s">
        <v>457</v>
      </c>
      <c r="B7" s="944"/>
      <c r="C7" s="975" t="str">
        <f>IF(チェックシート!$B$4="", "", チェックシート!$B$4)</f>
        <v/>
      </c>
      <c r="D7" s="976"/>
      <c r="E7" s="976"/>
      <c r="F7" s="976"/>
      <c r="G7" s="976"/>
      <c r="H7" s="976"/>
      <c r="I7" s="976"/>
      <c r="J7" s="976"/>
      <c r="K7" s="976"/>
      <c r="L7" s="977"/>
    </row>
    <row r="8" spans="1:12" ht="21" customHeight="1" x14ac:dyDescent="0.45">
      <c r="A8" s="306" t="s">
        <v>504</v>
      </c>
      <c r="B8" s="978"/>
      <c r="C8" s="976"/>
      <c r="D8" s="976"/>
      <c r="E8" s="976"/>
      <c r="F8" s="976"/>
      <c r="G8" s="979"/>
      <c r="H8" s="980" t="s">
        <v>503</v>
      </c>
      <c r="I8" s="305"/>
      <c r="J8" s="304"/>
      <c r="K8" s="303" t="s">
        <v>340</v>
      </c>
      <c r="L8" s="302"/>
    </row>
    <row r="9" spans="1:12" ht="21" customHeight="1" x14ac:dyDescent="0.45">
      <c r="A9" s="301" t="s">
        <v>502</v>
      </c>
      <c r="B9" s="978"/>
      <c r="C9" s="976"/>
      <c r="D9" s="976"/>
      <c r="E9" s="976"/>
      <c r="F9" s="976"/>
      <c r="G9" s="979"/>
      <c r="H9" s="966"/>
      <c r="I9" s="300"/>
      <c r="J9" s="299" t="s">
        <v>339</v>
      </c>
      <c r="K9" s="298"/>
      <c r="L9" s="297" t="s">
        <v>338</v>
      </c>
    </row>
    <row r="10" spans="1:12" ht="21" customHeight="1" x14ac:dyDescent="0.45">
      <c r="A10" s="965" t="s">
        <v>501</v>
      </c>
      <c r="B10" s="296" t="s">
        <v>500</v>
      </c>
      <c r="C10" s="295"/>
      <c r="D10" s="294" t="s">
        <v>335</v>
      </c>
      <c r="E10" s="293"/>
      <c r="F10" s="292"/>
      <c r="G10" s="292"/>
      <c r="H10" s="292"/>
      <c r="I10" s="292"/>
      <c r="J10" s="292"/>
      <c r="K10" s="292"/>
      <c r="L10" s="291"/>
    </row>
    <row r="11" spans="1:12" ht="21" customHeight="1" x14ac:dyDescent="0.45">
      <c r="A11" s="965"/>
      <c r="B11" s="981"/>
      <c r="C11" s="981"/>
      <c r="D11" s="981"/>
      <c r="E11" s="981"/>
      <c r="F11" s="981"/>
      <c r="G11" s="981"/>
      <c r="H11" s="981"/>
      <c r="I11" s="981"/>
      <c r="J11" s="981"/>
      <c r="K11" s="981"/>
      <c r="L11" s="982"/>
    </row>
    <row r="12" spans="1:12" ht="21" customHeight="1" thickBot="1" x14ac:dyDescent="0.5">
      <c r="A12" s="290" t="s">
        <v>313</v>
      </c>
      <c r="B12" s="983"/>
      <c r="C12" s="984"/>
      <c r="D12" s="984"/>
      <c r="E12" s="985" t="s">
        <v>499</v>
      </c>
      <c r="F12" s="986"/>
      <c r="G12" s="986"/>
      <c r="H12" s="986"/>
      <c r="I12" s="986"/>
      <c r="J12" s="986"/>
      <c r="K12" s="986"/>
      <c r="L12" s="987"/>
    </row>
    <row r="13" spans="1:12" ht="21" customHeight="1" x14ac:dyDescent="0.45">
      <c r="A13" s="962" t="s">
        <v>498</v>
      </c>
      <c r="B13" s="963"/>
      <c r="C13" s="963"/>
      <c r="D13" s="963"/>
      <c r="E13" s="963"/>
      <c r="F13" s="963"/>
      <c r="G13" s="963"/>
      <c r="H13" s="963"/>
      <c r="I13" s="963"/>
      <c r="J13" s="963"/>
      <c r="K13" s="963"/>
      <c r="L13" s="964"/>
    </row>
    <row r="14" spans="1:12" ht="21" customHeight="1" x14ac:dyDescent="0.45">
      <c r="A14" s="965" t="s">
        <v>497</v>
      </c>
      <c r="B14" s="966"/>
      <c r="C14" s="966"/>
      <c r="D14" s="966"/>
      <c r="E14" s="966" t="s">
        <v>496</v>
      </c>
      <c r="F14" s="966"/>
      <c r="G14" s="966"/>
      <c r="H14" s="966"/>
      <c r="I14" s="967"/>
      <c r="J14" s="966" t="s">
        <v>495</v>
      </c>
      <c r="K14" s="966"/>
      <c r="L14" s="968"/>
    </row>
    <row r="15" spans="1:12" ht="21" customHeight="1" x14ac:dyDescent="0.45">
      <c r="A15" s="938"/>
      <c r="B15" s="939"/>
      <c r="C15" s="939"/>
      <c r="D15" s="940"/>
      <c r="E15" s="960"/>
      <c r="F15" s="939"/>
      <c r="G15" s="939"/>
      <c r="H15" s="939"/>
      <c r="I15" s="940"/>
      <c r="J15" s="960"/>
      <c r="K15" s="939"/>
      <c r="L15" s="961"/>
    </row>
    <row r="16" spans="1:12" ht="21" customHeight="1" x14ac:dyDescent="0.45">
      <c r="A16" s="938"/>
      <c r="B16" s="939"/>
      <c r="C16" s="939"/>
      <c r="D16" s="940"/>
      <c r="E16" s="960"/>
      <c r="F16" s="939"/>
      <c r="G16" s="939"/>
      <c r="H16" s="939"/>
      <c r="I16" s="940"/>
      <c r="J16" s="960"/>
      <c r="K16" s="939"/>
      <c r="L16" s="961"/>
    </row>
    <row r="17" spans="1:12" ht="21" customHeight="1" x14ac:dyDescent="0.45">
      <c r="A17" s="938"/>
      <c r="B17" s="939"/>
      <c r="C17" s="939"/>
      <c r="D17" s="940"/>
      <c r="E17" s="960"/>
      <c r="F17" s="939"/>
      <c r="G17" s="939"/>
      <c r="H17" s="939"/>
      <c r="I17" s="940"/>
      <c r="J17" s="960"/>
      <c r="K17" s="939"/>
      <c r="L17" s="961"/>
    </row>
    <row r="18" spans="1:12" ht="21" customHeight="1" x14ac:dyDescent="0.45">
      <c r="A18" s="938"/>
      <c r="B18" s="939"/>
      <c r="C18" s="939"/>
      <c r="D18" s="940"/>
      <c r="E18" s="960"/>
      <c r="F18" s="939"/>
      <c r="G18" s="939"/>
      <c r="H18" s="939"/>
      <c r="I18" s="940"/>
      <c r="J18" s="960"/>
      <c r="K18" s="939"/>
      <c r="L18" s="961"/>
    </row>
    <row r="19" spans="1:12" ht="21" customHeight="1" x14ac:dyDescent="0.45">
      <c r="A19" s="938"/>
      <c r="B19" s="939"/>
      <c r="C19" s="939"/>
      <c r="D19" s="940"/>
      <c r="E19" s="960"/>
      <c r="F19" s="939"/>
      <c r="G19" s="939"/>
      <c r="H19" s="939"/>
      <c r="I19" s="940"/>
      <c r="J19" s="960"/>
      <c r="K19" s="939"/>
      <c r="L19" s="961"/>
    </row>
    <row r="20" spans="1:12" ht="21" customHeight="1" x14ac:dyDescent="0.45">
      <c r="A20" s="938"/>
      <c r="B20" s="939"/>
      <c r="C20" s="939"/>
      <c r="D20" s="940"/>
      <c r="E20" s="960"/>
      <c r="F20" s="939"/>
      <c r="G20" s="939"/>
      <c r="H20" s="939"/>
      <c r="I20" s="940"/>
      <c r="J20" s="960"/>
      <c r="K20" s="939"/>
      <c r="L20" s="961"/>
    </row>
    <row r="21" spans="1:12" ht="21" customHeight="1" x14ac:dyDescent="0.45">
      <c r="A21" s="938"/>
      <c r="B21" s="939"/>
      <c r="C21" s="939"/>
      <c r="D21" s="940"/>
      <c r="E21" s="960"/>
      <c r="F21" s="939"/>
      <c r="G21" s="939"/>
      <c r="H21" s="939"/>
      <c r="I21" s="940"/>
      <c r="J21" s="960"/>
      <c r="K21" s="939"/>
      <c r="L21" s="961"/>
    </row>
    <row r="22" spans="1:12" ht="21" customHeight="1" x14ac:dyDescent="0.45">
      <c r="A22" s="938"/>
      <c r="B22" s="939"/>
      <c r="C22" s="939"/>
      <c r="D22" s="940"/>
      <c r="E22" s="960"/>
      <c r="F22" s="939"/>
      <c r="G22" s="939"/>
      <c r="H22" s="939"/>
      <c r="I22" s="940"/>
      <c r="J22" s="960"/>
      <c r="K22" s="939"/>
      <c r="L22" s="961"/>
    </row>
    <row r="23" spans="1:12" ht="21" customHeight="1" thickBot="1" x14ac:dyDescent="0.5">
      <c r="A23" s="945" t="s">
        <v>494</v>
      </c>
      <c r="B23" s="289" t="s">
        <v>493</v>
      </c>
      <c r="C23" s="288"/>
      <c r="D23" s="287"/>
      <c r="E23" s="287"/>
      <c r="F23" s="287"/>
      <c r="G23" s="287"/>
      <c r="H23" s="287"/>
      <c r="I23" s="287"/>
      <c r="J23" s="287"/>
      <c r="K23" s="287"/>
      <c r="L23" s="286"/>
    </row>
    <row r="24" spans="1:12" ht="21" customHeight="1" thickTop="1" x14ac:dyDescent="0.45">
      <c r="A24" s="946"/>
      <c r="B24" s="285"/>
      <c r="C24" s="284" t="s">
        <v>492</v>
      </c>
      <c r="D24" s="283"/>
      <c r="E24" s="283"/>
      <c r="F24" s="283"/>
      <c r="G24" s="283"/>
      <c r="H24" s="283"/>
      <c r="I24" s="283"/>
      <c r="J24" s="283"/>
      <c r="K24" s="283"/>
      <c r="L24" s="282"/>
    </row>
    <row r="25" spans="1:12" ht="21" customHeight="1" x14ac:dyDescent="0.45">
      <c r="A25" s="946"/>
      <c r="B25" s="281"/>
      <c r="C25" s="280" t="s">
        <v>491</v>
      </c>
      <c r="D25" s="279"/>
      <c r="E25" s="279"/>
      <c r="F25" s="279"/>
      <c r="G25" s="279"/>
      <c r="H25" s="279"/>
      <c r="I25" s="279"/>
      <c r="J25" s="279"/>
      <c r="K25" s="279"/>
      <c r="L25" s="278"/>
    </row>
    <row r="26" spans="1:12" ht="21" customHeight="1" thickBot="1" x14ac:dyDescent="0.5">
      <c r="A26" s="946"/>
      <c r="B26" s="277"/>
      <c r="C26" s="276" t="s">
        <v>490</v>
      </c>
      <c r="D26" s="275"/>
      <c r="E26" s="275"/>
      <c r="F26" s="275"/>
      <c r="G26" s="275"/>
      <c r="H26" s="275"/>
      <c r="I26" s="275"/>
      <c r="J26" s="275"/>
      <c r="K26" s="275"/>
      <c r="L26" s="274"/>
    </row>
    <row r="27" spans="1:12" ht="21" customHeight="1" thickTop="1" x14ac:dyDescent="0.45">
      <c r="A27" s="946"/>
      <c r="B27" s="948" t="s">
        <v>489</v>
      </c>
      <c r="C27" s="949"/>
      <c r="D27" s="949"/>
      <c r="E27" s="949"/>
      <c r="F27" s="949"/>
      <c r="G27" s="949"/>
      <c r="H27" s="949"/>
      <c r="I27" s="949"/>
      <c r="J27" s="949"/>
      <c r="K27" s="949"/>
      <c r="L27" s="950"/>
    </row>
    <row r="28" spans="1:12" ht="21" customHeight="1" x14ac:dyDescent="0.45">
      <c r="A28" s="946"/>
      <c r="B28" s="951"/>
      <c r="C28" s="952"/>
      <c r="D28" s="952"/>
      <c r="E28" s="952"/>
      <c r="F28" s="952"/>
      <c r="G28" s="952"/>
      <c r="H28" s="952"/>
      <c r="I28" s="952"/>
      <c r="J28" s="952"/>
      <c r="K28" s="952"/>
      <c r="L28" s="953"/>
    </row>
    <row r="29" spans="1:12" ht="21" customHeight="1" x14ac:dyDescent="0.45">
      <c r="A29" s="946"/>
      <c r="B29" s="954"/>
      <c r="C29" s="955"/>
      <c r="D29" s="955"/>
      <c r="E29" s="955"/>
      <c r="F29" s="955"/>
      <c r="G29" s="955"/>
      <c r="H29" s="955"/>
      <c r="I29" s="955"/>
      <c r="J29" s="955"/>
      <c r="K29" s="955"/>
      <c r="L29" s="956"/>
    </row>
    <row r="30" spans="1:12" ht="21" customHeight="1" x14ac:dyDescent="0.45">
      <c r="A30" s="946"/>
      <c r="B30" s="273" t="s">
        <v>488</v>
      </c>
      <c r="C30" s="272"/>
      <c r="D30" s="271"/>
      <c r="E30" s="271"/>
      <c r="F30" s="271"/>
      <c r="G30" s="271"/>
      <c r="H30" s="271"/>
      <c r="I30" s="271"/>
      <c r="J30" s="271"/>
      <c r="K30" s="271"/>
      <c r="L30" s="270"/>
    </row>
    <row r="31" spans="1:12" ht="21" customHeight="1" x14ac:dyDescent="0.45">
      <c r="A31" s="946"/>
      <c r="B31" s="269" t="s">
        <v>487</v>
      </c>
      <c r="C31" s="268"/>
      <c r="D31" s="267"/>
      <c r="E31" s="267"/>
      <c r="F31" s="267"/>
      <c r="G31" s="267"/>
      <c r="H31" s="267"/>
      <c r="I31" s="267"/>
      <c r="J31" s="267"/>
      <c r="K31" s="267"/>
      <c r="L31" s="266"/>
    </row>
    <row r="32" spans="1:12" ht="21" customHeight="1" x14ac:dyDescent="0.45">
      <c r="A32" s="946"/>
      <c r="B32" s="265" t="s">
        <v>486</v>
      </c>
      <c r="C32" s="264"/>
      <c r="D32" s="263"/>
      <c r="E32" s="263"/>
      <c r="F32" s="263"/>
      <c r="G32" s="263"/>
      <c r="H32" s="263"/>
      <c r="I32" s="263"/>
      <c r="J32" s="263"/>
      <c r="K32" s="263"/>
      <c r="L32" s="262"/>
    </row>
    <row r="33" spans="1:12" ht="21" customHeight="1" thickBot="1" x14ac:dyDescent="0.5">
      <c r="A33" s="947"/>
      <c r="B33" s="261" t="s">
        <v>485</v>
      </c>
      <c r="C33" s="260"/>
      <c r="D33" s="259"/>
      <c r="E33" s="259"/>
      <c r="F33" s="259"/>
      <c r="G33" s="259"/>
      <c r="H33" s="259"/>
      <c r="I33" s="259"/>
      <c r="J33" s="259"/>
      <c r="K33" s="259"/>
      <c r="L33" s="258"/>
    </row>
    <row r="34" spans="1:12" ht="21" customHeight="1" x14ac:dyDescent="0.45">
      <c r="A34" s="957" t="s">
        <v>484</v>
      </c>
      <c r="B34" s="958"/>
      <c r="C34" s="958"/>
      <c r="D34" s="958"/>
      <c r="E34" s="958"/>
      <c r="F34" s="958"/>
      <c r="G34" s="958"/>
      <c r="H34" s="958"/>
      <c r="I34" s="958"/>
      <c r="J34" s="958"/>
      <c r="K34" s="958"/>
      <c r="L34" s="959"/>
    </row>
    <row r="35" spans="1:12" ht="21" customHeight="1" x14ac:dyDescent="0.45">
      <c r="A35" s="943" t="s">
        <v>483</v>
      </c>
      <c r="B35" s="941"/>
      <c r="C35" s="941"/>
      <c r="D35" s="941"/>
      <c r="E35" s="941"/>
      <c r="F35" s="941"/>
      <c r="G35" s="941"/>
      <c r="H35" s="944"/>
      <c r="I35" s="941" t="s">
        <v>482</v>
      </c>
      <c r="J35" s="941"/>
      <c r="K35" s="941"/>
      <c r="L35" s="942"/>
    </row>
    <row r="36" spans="1:12" ht="21" customHeight="1" x14ac:dyDescent="0.45">
      <c r="A36" s="931"/>
      <c r="B36" s="924"/>
      <c r="C36" s="924"/>
      <c r="D36" s="924"/>
      <c r="E36" s="924"/>
      <c r="F36" s="924"/>
      <c r="G36" s="924"/>
      <c r="H36" s="924"/>
      <c r="I36" s="934"/>
      <c r="J36" s="934"/>
      <c r="K36" s="934"/>
      <c r="L36" s="935"/>
    </row>
    <row r="37" spans="1:12" ht="21" customHeight="1" x14ac:dyDescent="0.45">
      <c r="A37" s="931"/>
      <c r="B37" s="924"/>
      <c r="C37" s="924"/>
      <c r="D37" s="924"/>
      <c r="E37" s="924"/>
      <c r="F37" s="924"/>
      <c r="G37" s="924"/>
      <c r="H37" s="924"/>
      <c r="I37" s="934"/>
      <c r="J37" s="934"/>
      <c r="K37" s="934"/>
      <c r="L37" s="935"/>
    </row>
    <row r="38" spans="1:12" ht="21" customHeight="1" x14ac:dyDescent="0.45">
      <c r="A38" s="931"/>
      <c r="B38" s="924"/>
      <c r="C38" s="924"/>
      <c r="D38" s="924"/>
      <c r="E38" s="924"/>
      <c r="F38" s="924"/>
      <c r="G38" s="924"/>
      <c r="H38" s="924"/>
      <c r="I38" s="934"/>
      <c r="J38" s="934"/>
      <c r="K38" s="934"/>
      <c r="L38" s="935"/>
    </row>
    <row r="39" spans="1:12" ht="21" customHeight="1" x14ac:dyDescent="0.45">
      <c r="A39" s="931"/>
      <c r="B39" s="924"/>
      <c r="C39" s="924"/>
      <c r="D39" s="924"/>
      <c r="E39" s="924"/>
      <c r="F39" s="924"/>
      <c r="G39" s="924"/>
      <c r="H39" s="924"/>
      <c r="I39" s="934"/>
      <c r="J39" s="934"/>
      <c r="K39" s="934"/>
      <c r="L39" s="935"/>
    </row>
    <row r="40" spans="1:12" ht="21" customHeight="1" x14ac:dyDescent="0.45">
      <c r="A40" s="931"/>
      <c r="B40" s="924"/>
      <c r="C40" s="924"/>
      <c r="D40" s="924"/>
      <c r="E40" s="924"/>
      <c r="F40" s="924"/>
      <c r="G40" s="924"/>
      <c r="H40" s="924"/>
      <c r="I40" s="934"/>
      <c r="J40" s="934"/>
      <c r="K40" s="934"/>
      <c r="L40" s="935"/>
    </row>
    <row r="41" spans="1:12" ht="21" customHeight="1" x14ac:dyDescent="0.45">
      <c r="A41" s="931"/>
      <c r="B41" s="924"/>
      <c r="C41" s="924"/>
      <c r="D41" s="924"/>
      <c r="E41" s="924"/>
      <c r="F41" s="924"/>
      <c r="G41" s="924"/>
      <c r="H41" s="924"/>
      <c r="I41" s="934"/>
      <c r="J41" s="934"/>
      <c r="K41" s="934"/>
      <c r="L41" s="935"/>
    </row>
    <row r="42" spans="1:12" ht="21" customHeight="1" thickBot="1" x14ac:dyDescent="0.5">
      <c r="A42" s="932"/>
      <c r="B42" s="933"/>
      <c r="C42" s="933"/>
      <c r="D42" s="933"/>
      <c r="E42" s="933"/>
      <c r="F42" s="933"/>
      <c r="G42" s="933"/>
      <c r="H42" s="933"/>
      <c r="I42" s="936"/>
      <c r="J42" s="936"/>
      <c r="K42" s="936"/>
      <c r="L42" s="937"/>
    </row>
    <row r="43" spans="1:12" ht="21" customHeight="1" x14ac:dyDescent="0.45">
      <c r="A43" s="257" t="s">
        <v>481</v>
      </c>
      <c r="B43" s="256"/>
      <c r="C43" s="255"/>
      <c r="D43" s="255"/>
      <c r="E43" s="255"/>
      <c r="F43" s="255"/>
      <c r="G43" s="255"/>
      <c r="H43" s="255"/>
      <c r="I43" s="255"/>
      <c r="J43" s="255"/>
      <c r="K43" s="255"/>
      <c r="L43" s="254"/>
    </row>
    <row r="44" spans="1:12" ht="21" customHeight="1" x14ac:dyDescent="0.45">
      <c r="A44" s="253"/>
      <c r="B44" s="252"/>
      <c r="C44" s="252"/>
      <c r="D44" s="252"/>
      <c r="E44" s="252"/>
      <c r="F44" s="252"/>
      <c r="G44" s="252"/>
      <c r="H44" s="252"/>
      <c r="I44" s="252"/>
      <c r="J44" s="252"/>
      <c r="K44" s="252"/>
      <c r="L44" s="251"/>
    </row>
    <row r="45" spans="1:12" ht="21" customHeight="1" x14ac:dyDescent="0.45">
      <c r="A45" s="253"/>
      <c r="B45" s="252"/>
      <c r="C45" s="252"/>
      <c r="D45" s="252"/>
      <c r="E45" s="252"/>
      <c r="F45" s="252"/>
      <c r="G45" s="252"/>
      <c r="H45" s="252"/>
      <c r="I45" s="252"/>
      <c r="J45" s="252"/>
      <c r="K45" s="252"/>
      <c r="L45" s="251"/>
    </row>
    <row r="46" spans="1:12" ht="21" customHeight="1" thickBot="1" x14ac:dyDescent="0.5">
      <c r="A46" s="250"/>
      <c r="B46" s="249"/>
      <c r="C46" s="249"/>
      <c r="D46" s="249"/>
      <c r="E46" s="249"/>
      <c r="F46" s="249"/>
      <c r="G46" s="249"/>
      <c r="H46" s="249"/>
      <c r="I46" s="249"/>
      <c r="J46" s="249"/>
      <c r="K46" s="249"/>
      <c r="L46" s="248"/>
    </row>
    <row r="47" spans="1:12" s="246" customFormat="1" ht="21" customHeight="1" x14ac:dyDescent="0.45">
      <c r="A47" s="230" t="s">
        <v>480</v>
      </c>
      <c r="B47" s="230"/>
      <c r="C47" s="230"/>
      <c r="D47" s="230"/>
      <c r="E47" s="230"/>
      <c r="F47" s="230"/>
      <c r="G47" s="230"/>
      <c r="H47" s="230"/>
      <c r="I47" s="230"/>
      <c r="J47" s="230"/>
      <c r="K47" s="230"/>
      <c r="L47" s="230"/>
    </row>
    <row r="48" spans="1:12" ht="21" customHeight="1" x14ac:dyDescent="0.45">
      <c r="A48" s="247" t="s">
        <v>479</v>
      </c>
      <c r="B48" s="246"/>
      <c r="C48" s="246"/>
      <c r="D48" s="246"/>
      <c r="E48" s="246"/>
      <c r="F48" s="246"/>
      <c r="G48" s="246"/>
      <c r="H48" s="246"/>
      <c r="I48" s="246"/>
      <c r="J48" s="246"/>
      <c r="K48" s="246"/>
      <c r="L48" s="246"/>
    </row>
    <row r="49" spans="1:3" ht="21" customHeight="1" x14ac:dyDescent="0.45">
      <c r="A49" s="235"/>
      <c r="B49" s="235"/>
      <c r="C49" s="235"/>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チェックシート</vt:lpstr>
      <vt:lpstr>療養介護</vt:lpstr>
      <vt:lpstr>指定申請書</vt:lpstr>
      <vt:lpstr>付表2</vt:lpstr>
      <vt:lpstr>付表３－２ (2)</vt:lpstr>
      <vt:lpstr>様式1</vt:lpstr>
      <vt:lpstr>様式2</vt:lpstr>
      <vt:lpstr>様式2(記載例)</vt:lpstr>
      <vt:lpstr>様式3</vt:lpstr>
      <vt:lpstr>様式3-2</vt:lpstr>
      <vt:lpstr>様式4</vt:lpstr>
      <vt:lpstr>様式5</vt:lpstr>
      <vt:lpstr>様式6</vt:lpstr>
      <vt:lpstr>様式7</vt:lpstr>
      <vt:lpstr>様式10</vt:lpstr>
      <vt:lpstr>様式11</vt:lpstr>
      <vt:lpstr>付表３－２</vt:lpstr>
      <vt:lpstr>チェックシート!Print_Area</vt:lpstr>
      <vt:lpstr>指定申請書!Print_Area</vt:lpstr>
      <vt:lpstr>付表2!Print_Area</vt:lpstr>
      <vt:lpstr>様式1!Print_Area</vt:lpstr>
      <vt:lpstr>様式10!Print_Area</vt:lpstr>
      <vt:lpstr>様式11!Print_Area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2025-10-21T05:32:59Z</dcterms:created>
  <dcterms:modified xsi:type="dcterms:W3CDTF">2026-02-02T05:28:37Z</dcterms:modified>
</cp:coreProperties>
</file>