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68F7919C-07B1-4807-AA34-A7C710D75F11}" revIDLastSave="0" xr10:uidLastSave="{00000000-0000-0000-0000-000000000000}"/>
  <bookViews>
    <workbookView xr2:uid="{00000000-000D-0000-FFFF-FFFF00000000}" windowHeight="13896" windowWidth="23256" xWindow="-108" yWindow="-108"/>
  </bookViews>
  <sheets>
    <sheet r:id="rId1" name="チェックシート" sheetId="13"/>
    <sheet r:id="rId2" name="留意事項" sheetId="11"/>
    <sheet r:id="rId3" name="開始届" sheetId="60"/>
    <sheet r:id="rId4" name="付表4" sheetId="64"/>
    <sheet r:id="rId5" name="付表３－２ (2)" sheetId="23" state="hidden"/>
    <sheet r:id="rId6" name="様式1" sheetId="41"/>
    <sheet r:id="rId7" name="様式2" sheetId="42"/>
    <sheet r:id="rId8" name="様式3" sheetId="44"/>
    <sheet r:id="rId9" name="様式3-2" sheetId="45"/>
    <sheet r:id="rId10" name="様式4" sheetId="46"/>
    <sheet r:id="rId11" name="様式5" sheetId="48"/>
    <sheet r:id="rId12" name="様式6" sheetId="50"/>
    <sheet r:id="rId13" name="様式7" sheetId="52"/>
    <sheet r:id="rId14" name="様式8" sheetId="53"/>
    <sheet r:id="rId15" name="様式10" sheetId="55"/>
    <sheet r:id="rId16" name="様式14" sheetId="63"/>
    <sheet r:id="rId17" name="付表３－２" sheetId="17" state="hidden"/>
  </sheets>
  <definedNames>
    <definedName localSheetId="0" name="_xlnm.Print_Area">チェックシート!$A$1:$D$36</definedName>
    <definedName localSheetId="2" name="_xlnm.Print_Area">開始届!$A$1:$I$44</definedName>
    <definedName localSheetId="3" name="_xlnm.Print_Area">付表4!$A$1:$M$56</definedName>
    <definedName localSheetId="5" name="_xlnm.Print_Area">様式1!$A$1:$AN$71</definedName>
    <definedName localSheetId="14" name="_xlnm.Print_Area">様式10!$A$1:$J$41</definedName>
    <definedName localSheetId="15" name="_xlnm.Print_Area">様式14!$A$1:$P$56</definedName>
    <definedName localSheetId="6" name="_xlnm.Print_Area">様式2!$A$1:$E$51</definedName>
    <definedName localSheetId="7" name="_xlnm.Print_Area">様式3!$A$1:$L$47</definedName>
    <definedName localSheetId="8" name="_xlnm.Print_Area">'様式3-2'!$A$1:$L$31</definedName>
    <definedName localSheetId="9" name="_xlnm.Print_Area">様式4!$A$1:$W$20</definedName>
    <definedName localSheetId="10" name="_xlnm.Print_Area">様式5!$A$1:$J$30</definedName>
    <definedName localSheetId="11" name="_xlnm.Print_Area">様式6!$A$1:$Q$36</definedName>
    <definedName localSheetId="12" name="_xlnm.Print_Area">様式7!$A$1:$J$36</definedName>
    <definedName localSheetId="13" name="_xlnm.Print_Area">様式8!$A$1:$K$32</definedName>
    <definedName localSheetId="1" name="_xlnm.Print_Area">留意事項!$A$1:$E$44</definedName>
    <definedName localSheetId="6" name="_xlnm.Print_Titles">様式2!$1:$6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AK36" i="41" s="1"/>
  <c r="AL36" i="41" s="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J9" i="41" s="1"/>
  <c r="AK35" i="41"/>
  <c r="AL35" i="41" s="1"/>
  <c r="AL34" i="41"/>
  <c r="AK34" i="41"/>
  <c r="AK33" i="41"/>
  <c r="AK32" i="41"/>
  <c r="AL32" i="41" s="1"/>
  <c r="AK31" i="41"/>
  <c r="AK30" i="41"/>
  <c r="AK29" i="41"/>
  <c r="AL29" i="41" s="1"/>
  <c r="AK28" i="41"/>
  <c r="AL28" i="41" s="1"/>
  <c r="AK27" i="41"/>
  <c r="AL27" i="41" s="1"/>
  <c r="AL26" i="41"/>
  <c r="AK26" i="41"/>
  <c r="AK25" i="41"/>
  <c r="AK24" i="41"/>
  <c r="AK23" i="41"/>
  <c r="AK22" i="41"/>
  <c r="AL22" i="41" s="1"/>
  <c r="AK21" i="41"/>
  <c r="AK20" i="41"/>
  <c r="AL20" i="41" s="1"/>
  <c r="AK19" i="41"/>
  <c r="AL19" i="41" s="1"/>
  <c r="AK18" i="41"/>
  <c r="AL18" i="41" s="1"/>
  <c r="AK17" i="41"/>
  <c r="AL17" i="41" s="1"/>
  <c r="AK16" i="41"/>
  <c r="AL16" i="41" s="1"/>
  <c r="AK15" i="41"/>
  <c r="AK14" i="41"/>
  <c r="AL14" i="41" s="1"/>
  <c r="AK13" i="41"/>
  <c r="AK12" i="41"/>
  <c r="AK11" i="41"/>
  <c r="AL11" i="41" s="1"/>
  <c r="J8" i="63"/>
  <c r="J7" i="63"/>
  <c r="J6" i="63"/>
  <c r="J5" i="63"/>
  <c r="AL21" i="41" l="1"/>
  <c r="AL30" i="41"/>
  <c r="AL31" i="41"/>
  <c r="AH9" i="41"/>
  <c r="AL12" i="41"/>
  <c r="AL23" i="41"/>
  <c r="AI9" i="41"/>
  <c r="AL15" i="41"/>
  <c r="AL24" i="41"/>
  <c r="AL13" i="41"/>
  <c r="AL25" i="41"/>
  <c r="AL33" i="41"/>
  <c r="C6" i="44"/>
  <c r="C5" i="44"/>
  <c r="D15" i="63"/>
  <c r="H5" i="55"/>
  <c r="H4" i="55"/>
  <c r="I3" i="53"/>
  <c r="I2" i="53"/>
  <c r="H5" i="52"/>
  <c r="H4" i="52"/>
  <c r="O2" i="50"/>
  <c r="O1" i="50"/>
  <c r="H4" i="48"/>
  <c r="H3" i="48"/>
  <c r="D4" i="42"/>
  <c r="D3" i="42"/>
  <c r="P2" i="46"/>
  <c r="P1" i="46"/>
</calcChain>
</file>

<file path=xl/sharedStrings.xml><?xml version="1.0" encoding="utf-8"?>
<sst xmlns="http://schemas.openxmlformats.org/spreadsheetml/2006/main" count="952" uniqueCount="603">
  <si>
    <t>　＜提出書類チェック表＞</t>
  </si>
  <si>
    <t>☑</t>
  </si>
  <si>
    <t>提出書類</t>
  </si>
  <si>
    <t>説明</t>
  </si>
  <si>
    <t>備考</t>
  </si>
  <si>
    <t>☐</t>
  </si>
  <si>
    <t>セルフチェックシート</t>
  </si>
  <si>
    <t>・担当者名、特記事項等を記載してください。</t>
  </si>
  <si>
    <t>従業者の勤務の体制及び勤務形態一覧表</t>
  </si>
  <si>
    <t>参考様式１</t>
  </si>
  <si>
    <t>組織体制図</t>
  </si>
  <si>
    <t>・任意様式です。</t>
  </si>
  <si>
    <t>従業者免許・資格等一覧表</t>
  </si>
  <si>
    <t>参考様式２</t>
  </si>
  <si>
    <t>免許証等の写し</t>
  </si>
  <si>
    <t>管理者経歴書</t>
  </si>
  <si>
    <t>参考様式３</t>
  </si>
  <si>
    <t>事業所の平面図</t>
  </si>
  <si>
    <t>・各室の用途及び面積を記載してください。</t>
  </si>
  <si>
    <t>参考様式４</t>
  </si>
  <si>
    <t>運営規程</t>
  </si>
  <si>
    <t>利用者又はその家族からの苦情を解決するために講ずる措置の概要</t>
  </si>
  <si>
    <t>・苦情等に対応する常設の窓口、処理体制、手順などを具体的に記載してください。</t>
  </si>
  <si>
    <t>参考様式７</t>
  </si>
  <si>
    <t>損害賠償保険証書の写し</t>
  </si>
  <si>
    <t>主たる対象者を特定する場合における理由等</t>
  </si>
  <si>
    <t>・主たる対象者を特定する場合のみ、提出してください（特定しない場合は、提出不要）。</t>
  </si>
  <si>
    <t>参考様式10</t>
  </si>
  <si>
    <t>障害者総合支援法第36条第3項の規定に該当しない旨の誓約書</t>
  </si>
  <si>
    <t>申請者の登記事項証明書</t>
  </si>
  <si>
    <t>法人番号指定通知書</t>
  </si>
  <si>
    <t>・「国税庁法人番号公表サイト」の検索結果による代用も可とします。</t>
  </si>
  <si>
    <t>項目</t>
  </si>
  <si>
    <t>⑴</t>
  </si>
  <si>
    <t>事業の目的</t>
  </si>
  <si>
    <t>⑵</t>
  </si>
  <si>
    <t>運営の方針</t>
  </si>
  <si>
    <t>⑶</t>
  </si>
  <si>
    <t>従業者の職種、員数及び職務の内容</t>
  </si>
  <si>
    <t>⑷</t>
  </si>
  <si>
    <t>⑸</t>
  </si>
  <si>
    <t>⑹</t>
  </si>
  <si>
    <t>支給決定障害者等から受領する費用及びその額</t>
  </si>
  <si>
    <t>⑺</t>
  </si>
  <si>
    <t>⑻</t>
  </si>
  <si>
    <t>緊急時等における対応方法</t>
  </si>
  <si>
    <t>⑼</t>
  </si>
  <si>
    <t>・主たる対象者を特定して事業を実施する場合は、特定する障害種別を記載してください（特定しない場合は、項目不要）。</t>
  </si>
  <si>
    <t>⑽</t>
  </si>
  <si>
    <t>虐待の防止のための措置に関する事項</t>
  </si>
  <si>
    <t>⑾</t>
  </si>
  <si>
    <t>身体拘束の禁止に関する事項</t>
  </si>
  <si>
    <t>⑿</t>
  </si>
  <si>
    <t>その他運営に関する重要事項</t>
  </si>
  <si>
    <t>⒀</t>
  </si>
  <si>
    <t>非常災害対策</t>
  </si>
  <si>
    <t>・指定基準により支払を受けることが認められている費用の額を記載してください。</t>
  </si>
  <si>
    <t>参考様式８</t>
  </si>
  <si>
    <t>協力医療機関との契約の内容</t>
  </si>
  <si>
    <t>参考様式５</t>
  </si>
  <si>
    <t>設備・備品等一覧表</t>
  </si>
  <si>
    <t>参考様式６</t>
  </si>
  <si>
    <t>設置設備及び面積等一覧表</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</si>
  <si>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</si>
  <si>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</si>
  <si>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</si>
  <si>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</si>
  <si>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</si>
  <si>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</si>
  <si>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</si>
  <si>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</si>
  <si>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</si>
  <si>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</si>
  <si>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</si>
  <si>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</si>
  <si>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</si>
  <si>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</si>
  <si>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</si>
  <si>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</si>
  <si>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</si>
  <si>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</si>
  <si>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</si>
  <si>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</si>
  <si>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</si>
  <si>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</si>
  <si>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</si>
  <si>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</si>
  <si>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</si>
  <si>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</si>
  <si>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</si>
  <si>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</si>
  <si>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</si>
  <si>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</si>
  <si>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</si>
  <si>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</si>
  <si>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</si>
  <si>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</si>
  <si>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</si>
  <si>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</si>
  <si>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</si>
  <si>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</si>
  <si>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</si>
  <si>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</si>
  <si>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</si>
  <si>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</si>
  <si>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</si>
  <si>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</si>
  <si>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</si>
  <si>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</si>
  <si>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</si>
  <si>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</si>
  <si>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</si>
  <si>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</si>
  <si>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</si>
  <si>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</si>
  <si>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</si>
  <si>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</si>
  <si>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</si>
  <si>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</si>
  <si>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</si>
  <si>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</si>
  <si>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</si>
  <si>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</si>
  <si>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</si>
  <si>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</si>
  <si>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</si>
  <si>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</si>
  <si>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</si>
  <si>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</si>
  <si>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</si>
  <si>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</si>
  <si>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</si>
  <si>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</si>
  <si>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</si>
  <si>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</si>
  <si>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</si>
  <si>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</si>
  <si>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</si>
  <si>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</si>
  <si>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</si>
  <si>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</si>
  <si>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</si>
  <si>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</si>
  <si>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</si>
  <si>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</si>
  <si>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</si>
  <si>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</si>
  <si>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</si>
  <si>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</si>
  <si>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</si>
  <si>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</si>
  <si>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</si>
  <si>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</si>
  <si>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</si>
  <si>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</si>
  <si>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</si>
  <si>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</si>
  <si>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</si>
  <si>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</si>
  <si>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</si>
  <si>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</si>
  <si>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</si>
  <si>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</si>
  <si>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</si>
  <si>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</si>
  <si>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</si>
  <si>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</si>
  <si>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</si>
  <si>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</si>
  <si>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</si>
  <si>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</si>
  <si>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</si>
  <si>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</si>
  <si>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</si>
  <si>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</si>
  <si>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</si>
  <si>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</si>
  <si>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</si>
  <si>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</si>
  <si>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</si>
  <si>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</si>
  <si>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</si>
  <si>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</si>
  <si>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</si>
  <si>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</si>
  <si>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</si>
  <si>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</si>
  <si>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</si>
  <si>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</si>
  <si>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・下部＜運営規程チェック表＞を参照。</t>
  </si>
  <si>
    <t>＜運営規程チェック表＞</t>
  </si>
  <si>
    <t>建築基準法、消防法の確認書</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</si>
  <si>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</si>
  <si>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</si>
  <si>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t>
    <phoneticPr fontId="20"/>
  </si>
  <si>
    <t>電話番号</t>
  </si>
  <si>
    <t>年</t>
    <rPh sb="0" eb="1">
      <t>ネン</t>
    </rPh>
    <phoneticPr fontId="29"/>
  </si>
  <si>
    <t>令和</t>
    <rPh sb="0" eb="2">
      <t>レイワ</t>
    </rPh>
    <phoneticPr fontId="20"/>
  </si>
  <si>
    <t>〒</t>
    <phoneticPr fontId="20"/>
  </si>
  <si>
    <t>-</t>
    <phoneticPr fontId="20"/>
  </si>
  <si>
    <t>日</t>
    <rPh sb="0" eb="1">
      <t>ニチ</t>
    </rPh>
    <phoneticPr fontId="20"/>
  </si>
  <si>
    <t>月</t>
    <rPh sb="0" eb="1">
      <t>ツキ</t>
    </rPh>
    <phoneticPr fontId="20"/>
  </si>
  <si>
    <t>年</t>
    <rPh sb="0" eb="1">
      <t>ネン</t>
    </rPh>
    <phoneticPr fontId="20"/>
  </si>
  <si>
    <t>～</t>
    <phoneticPr fontId="20"/>
  </si>
  <si>
    <t>事業所名</t>
    <rPh sb="0" eb="4">
      <t>ジギョウショメイ</t>
    </rPh>
    <phoneticPr fontId="20"/>
  </si>
  <si>
    <t>居室</t>
    <rPh sb="0" eb="2">
      <t>キョシツ</t>
    </rPh>
    <phoneticPr fontId="20"/>
  </si>
  <si>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</si>
  <si>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</si>
  <si>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4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</si>
  <si>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</si>
  <si>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6"/>
  </si>
  <si>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</si>
  <si>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6"/>
  </si>
  <si>
    <t>　(10) 従業者ごとに、合計勤務時間数を入力してください。</t>
    <rPh sb="6" eb="9">
      <t>ジュウギョウシャ</t>
    </rPh>
    <rPh sb="13" eb="15">
      <t>ゴウケイ</t>
    </rPh>
    <rPh sb="15" eb="17">
      <t>キンム</t>
    </rPh>
    <rPh sb="17" eb="20">
      <t>ジカンスウ</t>
    </rPh>
    <rPh sb="21" eb="23">
      <t>ニュウリョク</t>
    </rPh>
    <phoneticPr fontId="46"/>
  </si>
  <si>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</si>
  <si>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</si>
  <si>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</si>
  <si>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6"/>
  </si>
  <si>
    <t>　(7) 従業者の氏名を記入してください。</t>
    <rPh sb="5" eb="8">
      <t>ジュウギョウシャ</t>
    </rPh>
    <rPh sb="9" eb="11">
      <t>シメイ</t>
    </rPh>
    <rPh sb="12" eb="14">
      <t>キニュウ</t>
    </rPh>
    <phoneticPr fontId="4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</si>
  <si>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</si>
  <si>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6"/>
  </si>
  <si>
    <t>　(6) 従業者の保有する資格を入力してください。</t>
    <rPh sb="5" eb="8">
      <t>ジュウギョウシャ</t>
    </rPh>
    <rPh sb="9" eb="11">
      <t>ホユウ</t>
    </rPh>
    <rPh sb="13" eb="15">
      <t>シカク</t>
    </rPh>
    <rPh sb="16" eb="18">
      <t>ニュウリョク</t>
    </rPh>
    <phoneticPr fontId="4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</si>
  <si>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</si>
  <si>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6"/>
  </si>
  <si>
    <t>（注）常勤・非常勤の区分について</t>
    <rPh sb="1" eb="2">
      <t>チュウ</t>
    </rPh>
    <rPh sb="3" eb="5">
      <t>ジョウキン</t>
    </rPh>
    <rPh sb="6" eb="9">
      <t>ヒジョウキン</t>
    </rPh>
    <rPh sb="10" eb="12">
      <t>クブン</t>
    </rPh>
    <phoneticPr fontId="46"/>
  </si>
  <si>
    <t>非常勤で兼務</t>
    <rPh sb="0" eb="3">
      <t>ヒジョウキン</t>
    </rPh>
    <rPh sb="4" eb="6">
      <t>ケンム</t>
    </rPh>
    <phoneticPr fontId="46"/>
  </si>
  <si>
    <t>D</t>
  </si>
  <si>
    <t>非常勤で専従</t>
    <rPh sb="0" eb="3">
      <t>ヒジョウキン</t>
    </rPh>
    <rPh sb="4" eb="6">
      <t>センジュウ</t>
    </rPh>
    <phoneticPr fontId="46"/>
  </si>
  <si>
    <t>C</t>
  </si>
  <si>
    <t>常勤で兼務</t>
    <rPh sb="0" eb="2">
      <t>ジョウキン</t>
    </rPh>
    <rPh sb="3" eb="5">
      <t>ケンム</t>
    </rPh>
    <phoneticPr fontId="46"/>
  </si>
  <si>
    <t>B</t>
  </si>
  <si>
    <t>常勤で専従</t>
    <rPh sb="0" eb="2">
      <t>ジョウキン</t>
    </rPh>
    <rPh sb="3" eb="5">
      <t>センジュウ</t>
    </rPh>
    <phoneticPr fontId="46"/>
  </si>
  <si>
    <t>A</t>
  </si>
  <si>
    <t>区分</t>
    <rPh sb="0" eb="2">
      <t>クブン</t>
    </rPh>
    <phoneticPr fontId="46"/>
  </si>
  <si>
    <t>記号</t>
    <rPh sb="0" eb="2">
      <t>キゴウ</t>
    </rPh>
    <phoneticPr fontId="4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</si>
  <si>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2"/>
  </si>
  <si>
    <t xml:space="preserve"> 　　 記入の順序は、職種ごとにまとめてください。</t>
    <rPh sb="4" eb="6">
      <t>キニュウ</t>
    </rPh>
    <rPh sb="7" eb="9">
      <t>ジュンジョ</t>
    </rPh>
    <rPh sb="11" eb="13">
      <t>ショクシュ</t>
    </rPh>
    <phoneticPr fontId="46"/>
  </si>
  <si>
    <t>　(4) 従業者の職種を入力してください。</t>
    <rPh sb="5" eb="8">
      <t>ジュウギョウシャ</t>
    </rPh>
    <rPh sb="9" eb="11">
      <t>ショクシュ</t>
    </rPh>
    <rPh sb="12" eb="14">
      <t>ニュウリョク</t>
    </rPh>
    <phoneticPr fontId="4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</si>
  <si>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6"/>
  </si>
  <si>
    <t>　(2) 「予定」・「実績」のいずれかを選択してください。</t>
    <rPh sb="6" eb="8">
      <t>ヨテイ</t>
    </rPh>
    <rPh sb="11" eb="13">
      <t>ジッセキ</t>
    </rPh>
    <rPh sb="20" eb="22">
      <t>センタク</t>
    </rPh>
    <phoneticPr fontId="46"/>
  </si>
  <si>
    <t>　(1) 「４週」・「暦月」のいずれかを選択してください。</t>
    <rPh sb="7" eb="8">
      <t>シュウ</t>
    </rPh>
    <rPh sb="11" eb="12">
      <t>レキ</t>
    </rPh>
    <rPh sb="12" eb="13">
      <t>ツキ</t>
    </rPh>
    <rPh sb="20" eb="22">
      <t>センタク</t>
    </rPh>
    <phoneticPr fontId="4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</si>
  <si>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6"/>
  </si>
  <si>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</si>
  <si>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</si>
  <si>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</si>
  <si>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</si>
  <si>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</si>
  <si>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</si>
  <si>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</si>
  <si>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</si>
  <si>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</si>
  <si>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</si>
  <si>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</si>
  <si>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</si>
  <si>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</si>
  <si>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</si>
  <si>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</si>
  <si>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</si>
  <si>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6"/>
  </si>
  <si>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</si>
  <si>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</si>
  <si>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</si>
  <si>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6"/>
  </si>
  <si>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</si>
  <si>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</si>
  <si>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</si>
  <si>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6"/>
  </si>
  <si>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</si>
  <si>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</si>
  <si>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</si>
  <si>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</si>
  <si>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</si>
  <si>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</si>
  <si>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</si>
  <si>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</si>
  <si>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</si>
  <si>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</si>
  <si>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</si>
  <si>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</si>
  <si>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</si>
  <si>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</si>
  <si>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</si>
  <si>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</si>
  <si>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</si>
  <si>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</si>
  <si>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</si>
  <si>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</si>
  <si>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</si>
  <si>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</si>
  <si>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</si>
  <si>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</si>
  <si>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</si>
  <si>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</si>
  <si>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</si>
  <si>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</si>
  <si>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</si>
  <si>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</si>
  <si>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</si>
  <si>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</si>
  <si>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</si>
  <si>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</si>
  <si>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</si>
  <si>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</si>
  <si>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</si>
  <si>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</si>
  <si>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</si>
  <si>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</si>
  <si>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</si>
  <si>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</si>
  <si>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</si>
  <si>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</si>
  <si>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</si>
  <si>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</si>
  <si>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</si>
  <si>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</si>
  <si>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</si>
  <si>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</si>
  <si>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</si>
  <si>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</si>
  <si>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</si>
  <si>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</si>
  <si>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</si>
  <si>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</si>
  <si>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</si>
  <si>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</si>
  <si>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</si>
  <si>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</si>
  <si>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</si>
  <si>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</si>
  <si>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</si>
  <si>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</si>
  <si>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</si>
  <si>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</si>
  <si>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</si>
  <si>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</si>
  <si>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</si>
  <si>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</si>
  <si>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</si>
  <si>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</si>
  <si>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</si>
  <si>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</si>
  <si>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</si>
  <si>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</si>
  <si>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</si>
  <si>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</si>
  <si>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</si>
  <si>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</si>
  <si>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</si>
  <si>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</si>
  <si>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</si>
  <si>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</si>
  <si>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</si>
  <si>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</si>
  <si>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</si>
  <si>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</si>
  <si>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</si>
  <si>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</si>
  <si>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</si>
  <si>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</si>
  <si>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</si>
  <si>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</si>
  <si>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</si>
  <si>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</si>
  <si>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</si>
  <si>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</si>
  <si>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</si>
  <si>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</si>
  <si>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</si>
  <si>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事務室・相談室等</t>
    <rPh sb="0" eb="3">
      <t>ジムシツ</t>
    </rPh>
    <rPh sb="4" eb="7">
      <t>ソウダンシツ</t>
    </rPh>
    <rPh sb="7" eb="8">
      <t>トウ</t>
    </rPh>
    <phoneticPr fontId="20"/>
  </si>
  <si>
    <t>1人当たり</t>
  </si>
  <si>
    <t>面積</t>
  </si>
  <si>
    <t>室数</t>
  </si>
  <si>
    <t>1人当たり</t>
    <phoneticPr fontId="20"/>
  </si>
  <si>
    <t>設備（室名）</t>
    <rPh sb="0" eb="2">
      <t>セツビ</t>
    </rPh>
    <rPh sb="3" eb="4">
      <t>シツ</t>
    </rPh>
    <rPh sb="4" eb="5">
      <t>メイ</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</si>
  <si>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</si>
  <si>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</si>
  <si>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</si>
  <si>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</si>
  <si>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</si>
  <si>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</si>
  <si>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</si>
  <si>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</si>
  <si>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（参考様式　６）</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</si>
  <si>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</si>
  <si>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</si>
  <si>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</si>
  <si>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</si>
  <si>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</si>
  <si>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</si>
  <si>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</si>
  <si>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</si>
  <si>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</si>
  <si>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</si>
  <si>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</si>
  <si>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</si>
  <si>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</si>
  <si>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</si>
  <si>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</si>
  <si>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</si>
  <si>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</si>
  <si>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</si>
  <si>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</si>
  <si>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</si>
  <si>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</si>
  <si>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</si>
  <si>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</si>
  <si>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</si>
  <si>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</si>
  <si>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</si>
  <si>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</si>
  <si>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</si>
  <si>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</si>
  <si>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</si>
  <si>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</si>
  <si>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</si>
  <si>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</si>
  <si>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</si>
  <si>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</si>
  <si>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</si>
  <si>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</si>
  <si>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</si>
  <si>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</si>
  <si>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</si>
  <si>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</si>
  <si>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</si>
  <si>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</si>
  <si>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※４　「主な職員」とは、当該事業所の管理者、当該施設の施設長等を指すものであること。</t>
    <phoneticPr fontId="20"/>
  </si>
  <si>
    <t>※３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</si>
  <si>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※２　「開始しようとする事業」の「内容」欄には、事業者が当該事業により提供する便宜の種類等その事業の内容を記入すること。</t>
    <phoneticPr fontId="20"/>
  </si>
  <si>
    <t>※１　複数の種類の障害福祉サービス事業を開始する際には、開始届はそれぞれの種類ごとに作成すること。</t>
    <phoneticPr fontId="20"/>
  </si>
  <si>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</si>
  <si>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</si>
  <si>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人</t>
    <rPh sb="0" eb="1">
      <t>ニン</t>
    </rPh>
    <phoneticPr fontId="20"/>
  </si>
  <si>
    <t>種類</t>
  </si>
  <si>
    <t>名称</t>
  </si>
  <si>
    <t>事業の用に供する事業所・施設</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</si>
  <si>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</si>
  <si>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</si>
  <si>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</si>
  <si>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</si>
  <si>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</si>
  <si>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</si>
  <si>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</si>
  <si>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</si>
  <si>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</si>
  <si>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</si>
  <si>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</si>
  <si>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</si>
  <si>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</si>
  <si>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</si>
  <si>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※２</t>
    </r>
    <phoneticPr fontId="20"/>
  </si>
  <si>
    <t>開始しようとする事業</t>
    <phoneticPr fontId="20"/>
  </si>
  <si>
    <t>記</t>
    <rPh sb="0" eb="1">
      <t>キ</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</si>
  <si>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</si>
  <si>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</si>
  <si>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</si>
  <si>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rPh sb="5" eb="6">
      <t>サマ</t>
    </rPh>
    <phoneticPr fontId="20"/>
  </si>
  <si>
    <t>年　月　日</t>
    <rPh sb="0" eb="1">
      <t>ネン</t>
    </rPh>
    <rPh sb="2" eb="3">
      <t>ツキ</t>
    </rPh>
    <rPh sb="4" eb="5">
      <t>ヒ</t>
    </rPh>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</si>
  <si>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</si>
  <si>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</si>
  <si>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</si>
  <si>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</si>
  <si>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</si>
  <si>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</si>
  <si>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</si>
  <si>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</si>
  <si>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</si>
  <si>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</si>
  <si>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</si>
  <si>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</si>
  <si>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</si>
  <si>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</si>
  <si>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</si>
  <si>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</si>
  <si>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</si>
  <si>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</si>
  <si>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</si>
  <si>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</si>
  <si>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</si>
  <si>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</si>
  <si>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</si>
  <si>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</si>
  <si>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</si>
  <si>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</si>
  <si>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</si>
  <si>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</si>
  <si>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</si>
  <si>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</si>
  <si>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</si>
  <si>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</si>
  <si>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開始届</t>
    <rPh sb="0" eb="3">
      <t>カイシトドケ</t>
    </rPh>
    <phoneticPr fontId="20"/>
  </si>
  <si>
    <t>・当該事業所のすべての従業者について記載してください。</t>
    <phoneticPr fontId="20"/>
  </si>
  <si>
    <t>・原則として、開始月の予定について作成してください。
・別シートにある様式は各サービス共通の汎用様式です。各サービスに特化した様式「勤務形態一覧表（各サービス）」（別ファイル）をお使いいただいても問題ありません。</t>
    <phoneticPr fontId="20"/>
  </si>
  <si>
    <t>他都市との日中一時支援事業協定書、通知書</t>
    <phoneticPr fontId="20"/>
  </si>
  <si>
    <t>・ない場合は提出不要です。</t>
    <phoneticPr fontId="20"/>
  </si>
  <si>
    <t>入居定員</t>
    <rPh sb="0" eb="2">
      <t>ニュウキョ</t>
    </rPh>
    <phoneticPr fontId="20"/>
  </si>
  <si>
    <t>指定障害福祉サービス等の内容</t>
    <phoneticPr fontId="20"/>
  </si>
  <si>
    <t>入居に当たっての留意事項</t>
    <rPh sb="0" eb="2">
      <t>ニュウキョ</t>
    </rPh>
    <phoneticPr fontId="20"/>
  </si>
  <si>
    <t>主たる対象</t>
    <phoneticPr fontId="20"/>
  </si>
  <si>
    <t>日中一時支援事業　開始届</t>
    <phoneticPr fontId="20"/>
  </si>
  <si>
    <t>障害者（児）を一時的に預り、見守り等のサービスを実施します。</t>
    <phoneticPr fontId="20"/>
  </si>
  <si>
    <t>日中一時支援事業</t>
    <rPh sb="0" eb="6">
      <t>ニッチュウイチジシエン</t>
    </rPh>
    <rPh sb="6" eb="8">
      <t>ジギョウ</t>
    </rPh>
    <phoneticPr fontId="20"/>
  </si>
  <si>
    <t>（委託元市町村）</t>
    <phoneticPr fontId="20"/>
  </si>
  <si>
    <t>利用定員</t>
    <rPh sb="0" eb="2">
      <t>リヨウ</t>
    </rPh>
    <phoneticPr fontId="20"/>
  </si>
  <si>
    <t>運営規定</t>
    <rPh sb="0" eb="4">
      <t>ウンエイキテイ</t>
    </rPh>
    <phoneticPr fontId="20"/>
  </si>
  <si>
    <t>　下記のとおり日中一時支援事業を開始しますので、届け出ます。</t>
    <rPh sb="1" eb="2">
      <t>シタ</t>
    </rPh>
    <phoneticPr fontId="20"/>
  </si>
  <si>
    <t>記入要領</t>
    <phoneticPr fontId="20"/>
  </si>
  <si>
    <t>※５　本事業を実施する事業所が、指定障害福祉サービス事業者又は介護保険の指定居宅サービス事業者の指定を受けている場合、指定通知書及び申請書類一式</t>
    <phoneticPr fontId="20"/>
  </si>
  <si>
    <t>様式第三号</t>
    <rPh sb="3" eb="4">
      <t>サン</t>
    </rPh>
    <phoneticPr fontId="20"/>
  </si>
  <si>
    <t>（別紙様式第三号）</t>
    <rPh sb="6" eb="7">
      <t>サン</t>
    </rPh>
    <phoneticPr fontId="20"/>
  </si>
  <si>
    <t>・登記簿謄本です
※　直近３か月以内に発行されたもの。写し可。</t>
    <phoneticPr fontId="20"/>
  </si>
  <si>
    <t>指定申請に当たっての留意事項</t>
    <phoneticPr fontId="20"/>
  </si>
  <si>
    <t>【日中一時支援】</t>
    <phoneticPr fontId="20"/>
  </si>
  <si>
    <t>チェックシート</t>
    <phoneticPr fontId="20"/>
  </si>
  <si>
    <t>① 提出書類はすべてそろっていますか？</t>
  </si>
  <si>
    <t>はい　⇒別シート「留意事項」の「提出書類チェック表」で確認済</t>
    <rPh sb="9" eb="13">
      <t>リュウイジコウ</t>
    </rPh>
    <phoneticPr fontId="20"/>
  </si>
  <si>
    <t>定款・登記事項証明書等は添付していない　⇒②へ。</t>
    <rPh sb="10" eb="11">
      <t>トウ</t>
    </rPh>
    <phoneticPr fontId="20"/>
  </si>
  <si>
    <t>その他の添付書類で添付していないものがある　⇒下欄に記入。</t>
  </si>
  <si>
    <t>（添付していない書類及びその提出時期）</t>
  </si>
  <si>
    <t>・</t>
  </si>
  <si>
    <t>② 定款等・登記事項証明書を添付していない場合</t>
    <phoneticPr fontId="20"/>
  </si>
  <si>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</si>
  <si>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</si>
  <si>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t>変更が間に合わないため、議事録等を添付した。</t>
  </si>
  <si>
    <r>
      <t>（提出時期）</t>
    </r>
    <r>
      <rPr>
        <u/>
        <sz val="12"/>
        <color theme="1"/>
        <rFont val="BIZ UD明朝 Medium"/>
        <family val="1"/>
        <charset val="128"/>
      </rPr>
      <t>　　　　　　　　　　　　　　　</t>
    </r>
  </si>
  <si>
    <t>その他</t>
  </si>
  <si>
    <r>
      <t>（提出できない理由）</t>
    </r>
    <r>
      <rPr>
        <u/>
        <sz val="12"/>
        <color theme="1"/>
        <rFont val="BIZ UD明朝 Medium"/>
        <family val="1"/>
        <charset val="128"/>
      </rPr>
      <t>　　　　　　　　　　　　　　　　　　　　　　　　</t>
    </r>
  </si>
  <si>
    <t>③ 運営規程の項目は、すべて含まれていますか？</t>
    <rPh sb="14" eb="15">
      <t>フク</t>
    </rPh>
    <phoneticPr fontId="20"/>
  </si>
  <si>
    <t>はい　⇒　別シート「留意事項」の「運営規程チェック表」で確認済</t>
  </si>
  <si>
    <t>④ 運営規程と付表の内容を照合しましたか？</t>
  </si>
  <si>
    <t>はい　⇒　運営規程の内容と付表の内容の間に矛盾はない。</t>
  </si>
  <si>
    <t>⑤ その他特記事項</t>
  </si>
  <si>
    <t>（参考様式14）</t>
    <phoneticPr fontId="20"/>
  </si>
  <si>
    <t>・別ファイル「誓約書」を添付してください。</t>
    <rPh sb="1" eb="2">
      <t>ベツ</t>
    </rPh>
    <rPh sb="7" eb="10">
      <t>セイヤクショ</t>
    </rPh>
    <rPh sb="12" eb="14">
      <t>テンプ</t>
    </rPh>
    <phoneticPr fontId="20"/>
  </si>
  <si>
    <t>付表４　短期入所事業所の指定等に係る記載事項</t>
  </si>
  <si>
    <t>事業所</t>
    <rPh sb="0" eb="3">
      <t>ジギョウショ</t>
    </rPh>
    <phoneticPr fontId="29"/>
  </si>
  <si>
    <t>(郵便番号</t>
    <phoneticPr fontId="20"/>
  </si>
  <si>
    <t>)</t>
    <phoneticPr fontId="65"/>
  </si>
  <si>
    <t>広島</t>
    <rPh sb="0" eb="2">
      <t>ヒロシマ</t>
    </rPh>
    <phoneticPr fontId="20"/>
  </si>
  <si>
    <t>県</t>
  </si>
  <si>
    <t>市</t>
  </si>
  <si>
    <t>区</t>
    <rPh sb="0" eb="1">
      <t>ク</t>
    </rPh>
    <phoneticPr fontId="20"/>
  </si>
  <si>
    <t>E-Mail</t>
    <phoneticPr fontId="20"/>
  </si>
  <si>
    <t>管理者</t>
    <rPh sb="0" eb="1">
      <t>カン</t>
    </rPh>
    <rPh sb="1" eb="2">
      <t>リ</t>
    </rPh>
    <rPh sb="2" eb="3">
      <t>モノ</t>
    </rPh>
    <phoneticPr fontId="29"/>
  </si>
  <si>
    <t>生年月日</t>
    <rPh sb="0" eb="4">
      <t>セイネンガッピ</t>
    </rPh>
    <phoneticPr fontId="20"/>
  </si>
  <si>
    <t>住　所</t>
    <rPh sb="0" eb="1">
      <t>ジュウ</t>
    </rPh>
    <rPh sb="2" eb="3">
      <t>トコロ</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</si>
  <si>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</si>
  <si>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</si>
  <si>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事業所等の名称</t>
    <rPh sb="0" eb="3">
      <t>ジギョウショ</t>
    </rPh>
    <rPh sb="3" eb="4">
      <t>トウ</t>
    </rPh>
    <rPh sb="5" eb="7">
      <t>メイショウ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</si>
  <si>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</si>
  <si>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事業所の種別(いずれかに○)及び定員(人)</t>
    <rPh sb="0" eb="3">
      <t>ジギョウショ</t>
    </rPh>
    <rPh sb="4" eb="6">
      <t>シュベツ</t>
    </rPh>
    <rPh sb="5" eb="6">
      <t>ベツ</t>
    </rPh>
    <rPh sb="14" eb="15">
      <t>オヨ</t>
    </rPh>
    <rPh sb="16" eb="18">
      <t>テイイン</t>
    </rPh>
    <rPh sb="19" eb="20">
      <t>ニン</t>
    </rPh>
    <phoneticPr fontId="29"/>
  </si>
  <si>
    <t>種別</t>
    <rPh sb="0" eb="2">
      <t>シュベツ</t>
    </rPh>
    <phoneticPr fontId="20"/>
  </si>
  <si>
    <t>定員</t>
    <rPh sb="0" eb="2">
      <t>テイイン</t>
    </rPh>
    <phoneticPr fontId="20"/>
  </si>
  <si>
    <t>空床型</t>
    <rPh sb="0" eb="2">
      <t>クウショウ</t>
    </rPh>
    <rPh sb="2" eb="3">
      <t>ガタ</t>
    </rPh>
    <phoneticPr fontId="29"/>
  </si>
  <si>
    <t>本体施設の空床の範囲内</t>
    <rPh sb="0" eb="4">
      <t>ホンタイシセツ</t>
    </rPh>
    <rPh sb="5" eb="7">
      <t>クウショウ</t>
    </rPh>
    <rPh sb="8" eb="11">
      <t>ハンイナイ</t>
    </rPh>
    <phoneticPr fontId="20"/>
  </si>
  <si>
    <t>併設型</t>
    <rPh sb="0" eb="2">
      <t>ヘイセツ</t>
    </rPh>
    <rPh sb="2" eb="3">
      <t>ガタ</t>
    </rPh>
    <phoneticPr fontId="29"/>
  </si>
  <si>
    <t>単独型</t>
    <rPh sb="0" eb="3">
      <t>タンドクガタ</t>
    </rPh>
    <phoneticPr fontId="29"/>
  </si>
  <si>
    <t>本体施設の種別・名称・定員・入所者数</t>
    <rPh sb="0" eb="2">
      <t>ホンタイ</t>
    </rPh>
    <rPh sb="2" eb="4">
      <t>シセツ</t>
    </rPh>
    <rPh sb="5" eb="7">
      <t>シュベツ</t>
    </rPh>
    <rPh sb="8" eb="10">
      <t>メイショウ</t>
    </rPh>
    <rPh sb="11" eb="13">
      <t>テイイン</t>
    </rPh>
    <rPh sb="14" eb="18">
      <t>ニュウショシャスウ</t>
    </rPh>
    <phoneticPr fontId="29"/>
  </si>
  <si>
    <t>名称</t>
    <rPh sb="0" eb="2">
      <t>メイショウ</t>
    </rPh>
    <phoneticPr fontId="20"/>
  </si>
  <si>
    <t>前年度平均入所者数</t>
    <rPh sb="0" eb="3">
      <t>ゼンネンド</t>
    </rPh>
    <rPh sb="3" eb="5">
      <t>ヘイキン</t>
    </rPh>
    <rPh sb="5" eb="7">
      <t>ニュウショ</t>
    </rPh>
    <rPh sb="7" eb="8">
      <t>シャ</t>
    </rPh>
    <rPh sb="8" eb="9">
      <t>スウ</t>
    </rPh>
    <phoneticPr fontId="20"/>
  </si>
  <si>
    <t>第　　条 第　　項 第　　号</t>
    <rPh sb="0" eb="1">
      <t>ダイ</t>
    </rPh>
    <rPh sb="3" eb="4">
      <t>ジョウ</t>
    </rPh>
    <rPh sb="5" eb="6">
      <t>ダイ</t>
    </rPh>
    <rPh sb="8" eb="9">
      <t>コウ</t>
    </rPh>
    <rPh sb="10" eb="11">
      <t>ダイ</t>
    </rPh>
    <rPh sb="13" eb="14">
      <t>ゴウ</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</si>
  <si>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</si>
  <si>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居宅介護等従業者</t>
    <rPh sb="0" eb="2">
      <t>キョタク</t>
    </rPh>
    <rPh sb="2" eb="4">
      <t>カイゴ</t>
    </rPh>
    <rPh sb="4" eb="5">
      <t>トウ</t>
    </rPh>
    <rPh sb="5" eb="8">
      <t>ジュウギョウシャ</t>
    </rPh>
    <phoneticPr fontId="29"/>
  </si>
  <si>
    <t>兼務</t>
    <rPh sb="0" eb="2">
      <t>ケンム</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</si>
  <si>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</si>
  <si>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利用者の推定数(人)</t>
    <rPh sb="0" eb="3">
      <t>リヨウシャ</t>
    </rPh>
    <rPh sb="4" eb="7">
      <t>スイテイスウ</t>
    </rPh>
    <phoneticPr fontId="29"/>
  </si>
  <si>
    <t>営業日(該当する日に○)</t>
    <rPh sb="0" eb="3">
      <t>エイギョウビ</t>
    </rPh>
    <rPh sb="4" eb="6">
      <t>ガイトウ</t>
    </rPh>
    <rPh sb="8" eb="9">
      <t>ヒ</t>
    </rPh>
    <phoneticPr fontId="29"/>
  </si>
  <si>
    <t>日</t>
    <rPh sb="0" eb="1">
      <t>ニチ</t>
    </rPh>
    <phoneticPr fontId="65"/>
  </si>
  <si>
    <t>月</t>
    <rPh sb="0" eb="1">
      <t>ゲツ</t>
    </rPh>
    <phoneticPr fontId="20"/>
  </si>
  <si>
    <t>火</t>
    <rPh sb="0" eb="1">
      <t>ヒ</t>
    </rPh>
    <phoneticPr fontId="20"/>
  </si>
  <si>
    <t>水</t>
    <rPh sb="0" eb="1">
      <t>スイ</t>
    </rPh>
    <phoneticPr fontId="20"/>
  </si>
  <si>
    <t>木</t>
    <rPh sb="0" eb="1">
      <t>モク</t>
    </rPh>
    <phoneticPr fontId="20"/>
  </si>
  <si>
    <t>金</t>
    <rPh sb="0" eb="1">
      <t>キン</t>
    </rPh>
    <phoneticPr fontId="20"/>
  </si>
  <si>
    <t>土</t>
    <rPh sb="0" eb="1">
      <t>ド</t>
    </rPh>
    <phoneticPr fontId="20"/>
  </si>
  <si>
    <t>祝</t>
    <rPh sb="0" eb="1">
      <t>シュク</t>
    </rPh>
    <phoneticPr fontId="20"/>
  </si>
  <si>
    <t>その他(年末年始等)</t>
    <rPh sb="2" eb="3">
      <t>ホカ</t>
    </rPh>
    <rPh sb="4" eb="6">
      <t>ネンマツ</t>
    </rPh>
    <rPh sb="6" eb="8">
      <t>ネンシ</t>
    </rPh>
    <rPh sb="8" eb="9">
      <t>トウ</t>
    </rPh>
    <phoneticPr fontId="20"/>
  </si>
  <si>
    <t>平日</t>
    <rPh sb="0" eb="2">
      <t>ヘイジツ</t>
    </rPh>
    <phoneticPr fontId="65"/>
  </si>
  <si>
    <t>：</t>
    <phoneticPr fontId="20"/>
  </si>
  <si>
    <t>土曜</t>
    <rPh sb="0" eb="2">
      <t>ドヨウ</t>
    </rPh>
    <phoneticPr fontId="65"/>
  </si>
  <si>
    <t>日・祝</t>
    <rPh sb="0" eb="1">
      <t>ニチ</t>
    </rPh>
    <rPh sb="2" eb="3">
      <t>シュク</t>
    </rPh>
    <phoneticPr fontId="65"/>
  </si>
  <si>
    <t>通常の事業の実施地域</t>
    <rPh sb="0" eb="2">
      <t>ツウジョウ</t>
    </rPh>
    <rPh sb="3" eb="5">
      <t>ジギョウ</t>
    </rPh>
    <rPh sb="6" eb="8">
      <t>ジッシ</t>
    </rPh>
    <rPh sb="8" eb="10">
      <t>チイキ</t>
    </rPh>
    <phoneticPr fontId="29"/>
  </si>
  <si>
    <t>協力医療機関</t>
    <rPh sb="0" eb="2">
      <t>キョウリョク</t>
    </rPh>
    <rPh sb="2" eb="6">
      <t>イリョウキカン</t>
    </rPh>
    <phoneticPr fontId="20"/>
  </si>
  <si>
    <t>診療科名</t>
    <rPh sb="0" eb="3">
      <t>シンリョウカ</t>
    </rPh>
    <rPh sb="3" eb="4">
      <t>メイ</t>
    </rPh>
    <phoneticPr fontId="20"/>
  </si>
  <si>
    <t>(備考)</t>
    <rPh sb="1" eb="3">
      <t>ビコウ</t>
    </rPh>
    <phoneticPr fontId="29"/>
  </si>
  <si>
    <t>１．</t>
    <phoneticPr fontId="20"/>
  </si>
  <si>
    <t>記入欄が不足する場合は、次頁の「記入欄不足時の資料」に記載して添付してください。</t>
    <phoneticPr fontId="20"/>
  </si>
  <si>
    <t>２．</t>
    <phoneticPr fontId="20"/>
  </si>
  <si>
    <t>更新の場合には、「利用者の推定数」欄は前年度の平均利用者数を記入してください。</t>
    <phoneticPr fontId="20"/>
  </si>
  <si>
    <t>３．</t>
    <phoneticPr fontId="20"/>
  </si>
  <si>
    <t>「その他の費用」欄には、利用者に直接金銭の負担を求める場合のサービス内容についても記載してください。</t>
    <phoneticPr fontId="20"/>
  </si>
  <si>
    <t>４．</t>
    <phoneticPr fontId="20"/>
  </si>
  <si>
    <t>「診療科名」欄には、主な診療科名１つを記載してください。</t>
    <phoneticPr fontId="20"/>
  </si>
  <si>
    <t>記入欄不足時の資料</t>
  </si>
  <si>
    <t>■協力医療機関</t>
    <rPh sb="1" eb="3">
      <t>キョウリョク</t>
    </rPh>
    <rPh sb="3" eb="5">
      <t>イリョウ</t>
    </rPh>
    <rPh sb="5" eb="7">
      <t>キカン</t>
    </rPh>
    <phoneticPr fontId="65"/>
  </si>
  <si>
    <t>付表４</t>
  </si>
  <si>
    <t>参考様式14</t>
    <phoneticPr fontId="20"/>
  </si>
  <si>
    <t>指定に係る記載事項</t>
    <phoneticPr fontId="20"/>
  </si>
  <si>
    <t>雇用契約書（写し）</t>
    <rPh sb="0" eb="5">
      <t>コヨウケイヤクショ</t>
    </rPh>
    <rPh sb="6" eb="7">
      <t>ウツ</t>
    </rPh>
    <phoneticPr fontId="20"/>
  </si>
  <si>
    <t>指定前の現地確認時の提示でも可</t>
    <rPh sb="0" eb="3">
      <t>シテイマエ</t>
    </rPh>
    <rPh sb="4" eb="9">
      <t>ゲンチカクニンジ</t>
    </rPh>
    <rPh sb="10" eb="12">
      <t>テイジ</t>
    </rPh>
    <rPh sb="14" eb="15">
      <t>カ</t>
    </rPh>
    <phoneticPr fontId="20"/>
  </si>
  <si>
    <t>・管理者の雇用契約書の写しを提出してください。</t>
    <rPh sb="5" eb="7">
      <t>コヨウ</t>
    </rPh>
    <phoneticPr fontId="20"/>
  </si>
  <si>
    <t>【はじめによくお読みください】</t>
    <rPh sb="8" eb="9">
      <t>ヨ</t>
    </rPh>
    <phoneticPr fontId="20"/>
  </si>
  <si>
    <t>№</t>
    <phoneticPr fontId="29"/>
  </si>
  <si>
    <t>⑻</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</si>
</sst>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_);[Red]\(0\)"/>
    <numFmt numFmtId="177" formatCode="0.0_ "/>
    <numFmt numFmtId="178" formatCode="aaa"/>
    <numFmt numFmtId="179" formatCode="[$-409]d;@"/>
    <numFmt numFmtId="180" formatCode="General&quot;ｍ&quot;"/>
    <numFmt numFmtId="181" formatCode="General&quot;㎡&quot;"/>
    <numFmt numFmtId="182" formatCode="General&quot;人&quot;"/>
    <numFmt numFmtId="183" formatCode="0&quot;人&quot;"/>
    <numFmt numFmtId="184" formatCode="0&quot;円&quot;"/>
    <numFmt numFmtId="185" formatCode="00"/>
  </numFmts>
  <fonts count="7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4"/>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11"/>
      <name val="ＭＳ ゴシック"/>
      <family val="3"/>
      <charset val="128"/>
    </font>
    <font>
      <sz val="9"/>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8"/>
      <color theme="1"/>
      <name val="ＭＳ 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sz val="14"/>
      <color theme="1"/>
      <name val="ＭＳ ゴシック"/>
      <family val="3"/>
      <charset val="128"/>
    </font>
    <font>
      <u/>
      <sz val="12"/>
      <color theme="1"/>
      <name val="BIZ UD明朝 Medium"/>
      <family val="1"/>
      <charset val="128"/>
    </font>
    <font>
      <sz val="10"/>
      <color rgb="FF000000"/>
      <name val="ＭＳ ゴシック"/>
      <family val="3"/>
      <charset val="128"/>
    </font>
    <font>
      <sz val="6"/>
      <name val="ＭＳ ゴシック"/>
      <family val="3"/>
      <charset val="128"/>
    </font>
    <font>
      <sz val="8"/>
      <name val="ＭＳ ゴシック"/>
      <family val="3"/>
      <charset val="128"/>
    </font>
    <font>
      <b/>
      <sz val="10"/>
      <name val="ＭＳ ゴシック"/>
      <family val="3"/>
      <charset val="128"/>
    </font>
    <font>
      <sz val="9"/>
      <color theme="1"/>
      <name val="BIZ UDP明朝 Medium"/>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1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style="hair">
        <color auto="1"/>
      </left>
      <right style="thin">
        <color auto="1"/>
      </right>
      <top style="hair">
        <color auto="1"/>
      </top>
      <bottom style="thin">
        <color auto="1"/>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thin">
        <color indexed="64"/>
      </diagonal>
    </border>
    <border>
      <left style="thin">
        <color indexed="64"/>
      </left>
      <right style="hair">
        <color indexed="64"/>
      </right>
      <top style="thin">
        <color indexed="64"/>
      </top>
      <bottom style="thin">
        <color indexed="64"/>
      </bottom>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s>
  <cellStyleXfs count="5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41"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27" fillId="0" borderId="0">
      <alignment vertical="center"/>
    </xf>
    <xf numFmtId="38" fontId="1" fillId="0" borderId="0" applyFont="0" applyFill="0" applyBorder="0" applyAlignment="0" applyProtection="0">
      <alignment vertical="center"/>
    </xf>
  </cellStyleXfs>
  <cellXfs count="1003">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33" fillId="0" borderId="0" xfId="0" applyFont="1">
      <alignment vertical="center"/>
    </xf>
    <xf numFmtId="0" fontId="34" fillId="0" borderId="10" xfId="0" applyFont="1" applyBorder="1" applyAlignment="1">
      <alignment horizontal="center" vertical="center" wrapText="1"/>
    </xf>
    <xf numFmtId="0" fontId="34" fillId="0" borderId="10" xfId="0" applyFont="1" applyBorder="1" applyAlignment="1">
      <alignment horizontal="justify" vertical="center" wrapText="1"/>
    </xf>
    <xf numFmtId="0" fontId="34" fillId="0" borderId="10" xfId="0" applyFont="1" applyBorder="1" applyAlignment="1">
      <alignment horizontal="justify" vertical="center" wrapText="1"/>
    </xf>
    <xf numFmtId="0" fontId="34" fillId="0" borderId="13" xfId="0" applyFont="1" applyBorder="1" applyAlignment="1">
      <alignment horizontal="justify" vertical="center" wrapText="1"/>
    </xf>
    <xf numFmtId="0" fontId="34" fillId="34" borderId="10" xfId="0" applyFont="1" applyFill="1" applyBorder="1" applyAlignment="1">
      <alignment horizontal="center" vertical="center" wrapText="1"/>
    </xf>
    <xf numFmtId="0" fontId="35" fillId="0" borderId="0" xfId="0" applyFont="1" applyBorder="1" applyAlignment="1">
      <alignment horizontal="center" vertical="center" wrapText="1"/>
    </xf>
    <xf numFmtId="0" fontId="35" fillId="0" borderId="0" xfId="0" applyFont="1" applyAlignment="1">
      <alignment horizontal="center" vertical="center"/>
    </xf>
    <xf numFmtId="0" fontId="37" fillId="0" borderId="0" xfId="0" applyFont="1">
      <alignment vertical="center"/>
    </xf>
    <xf numFmtId="0" fontId="38" fillId="0" borderId="0" xfId="0" applyFont="1" applyAlignment="1">
      <alignment horizontal="center"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2" fillId="0" borderId="0" xfId="0" applyFont="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0" fontId="45" fillId="0" borderId="0" xfId="52" applyFont="1">
      <alignment vertical="center"/>
    </xf>
    <xf numFmtId="0" fontId="44" fillId="0" borderId="0" xfId="52" applyFont="1">
      <alignment vertical="center"/>
    </xf>
    <xf numFmtId="0" fontId="45" fillId="0" borderId="0" xfId="52" applyFont="1" applyAlignment="1">
      <alignment vertical="center" textRotation="255" shrinkToFit="1"/>
    </xf>
    <xf numFmtId="0" fontId="44" fillId="0" borderId="0" xfId="52" applyFont="1" applyAlignment="1">
      <alignment vertical="center" textRotation="255" shrinkToFit="1"/>
    </xf>
    <xf numFmtId="0" fontId="44" fillId="0" borderId="10" xfId="52" applyFont="1" applyBorder="1" applyAlignment="1">
      <alignment vertical="center" textRotation="255" shrinkToFit="1"/>
    </xf>
    <xf numFmtId="0" fontId="44" fillId="0" borderId="10" xfId="52" applyFont="1" applyBorder="1" applyAlignment="1">
      <alignment horizontal="center" vertical="center"/>
    </xf>
    <xf numFmtId="0" fontId="42" fillId="0" borderId="0" xfId="52" applyFont="1" applyAlignment="1">
      <alignment horizontal="left" vertical="center"/>
    </xf>
    <xf numFmtId="0" fontId="44" fillId="0" borderId="0" xfId="52" applyFont="1" applyAlignment="1">
      <alignment horizontal="left" vertical="center"/>
    </xf>
    <xf numFmtId="0" fontId="42" fillId="0" borderId="0" xfId="52" applyFont="1">
      <alignment vertical="center"/>
    </xf>
    <xf numFmtId="0" fontId="50" fillId="0" borderId="0" xfId="52" applyFont="1" applyAlignment="1">
      <alignment horizontal="center" vertical="center"/>
    </xf>
    <xf numFmtId="0" fontId="50" fillId="0" borderId="0" xfId="52" applyFont="1">
      <alignment vertical="center"/>
    </xf>
    <xf numFmtId="0" fontId="50" fillId="0" borderId="0" xfId="48" applyFont="1" applyAlignment="1">
      <alignment horizontal="center" vertical="center"/>
    </xf>
    <xf numFmtId="0" fontId="51" fillId="0" borderId="0" xfId="48" applyFont="1" applyAlignment="1">
      <alignment horizontal="center" vertical="center"/>
    </xf>
    <xf numFmtId="0" fontId="51" fillId="0" borderId="0" xfId="52" applyFont="1">
      <alignment vertical="center"/>
    </xf>
    <xf numFmtId="0" fontId="51" fillId="0" borderId="0" xfId="52" applyFont="1" applyAlignment="1">
      <alignment horizontal="center" vertical="center"/>
    </xf>
    <xf numFmtId="0" fontId="44" fillId="0" borderId="0" xfId="52" applyFont="1" applyAlignment="1">
      <alignment horizontal="center" vertical="center"/>
    </xf>
    <xf numFmtId="0" fontId="44" fillId="0" borderId="69" xfId="52" applyFont="1" applyBorder="1" applyAlignment="1">
      <alignment horizontal="right" vertical="center"/>
    </xf>
    <xf numFmtId="0" fontId="44" fillId="0" borderId="10" xfId="52" applyFont="1" applyBorder="1" applyAlignment="1">
      <alignment horizontal="right" vertical="center"/>
    </xf>
    <xf numFmtId="177" fontId="44" fillId="0" borderId="10" xfId="52" applyNumberFormat="1" applyFont="1" applyBorder="1" applyAlignment="1">
      <alignment horizontal="right" vertical="center"/>
    </xf>
    <xf numFmtId="0" fontId="44" fillId="0" borderId="24" xfId="52" applyFont="1" applyBorder="1" applyAlignment="1">
      <alignment horizontal="right" vertical="center"/>
    </xf>
    <xf numFmtId="178" fontId="44" fillId="0" borderId="10" xfId="52" applyNumberFormat="1" applyFont="1" applyBorder="1">
      <alignment vertical="center"/>
    </xf>
    <xf numFmtId="179" fontId="44" fillId="0" borderId="10" xfId="52" applyNumberFormat="1" applyFont="1" applyBorder="1">
      <alignment vertical="center"/>
    </xf>
    <xf numFmtId="0" fontId="42" fillId="0" borderId="0" xfId="52" applyFont="1" applyAlignment="1">
      <alignment horizontal="center" vertical="center"/>
    </xf>
    <xf numFmtId="0" fontId="41" fillId="0" borderId="0" xfId="0" applyFont="1">
      <alignment vertical="center"/>
    </xf>
    <xf numFmtId="0" fontId="41" fillId="0" borderId="0" xfId="0" applyFont="1" applyAlignment="1">
      <alignment horizontal="right" vertical="center"/>
    </xf>
    <xf numFmtId="0" fontId="52" fillId="0" borderId="0" xfId="0" applyFont="1">
      <alignment vertical="center"/>
    </xf>
    <xf numFmtId="0" fontId="42" fillId="0" borderId="0" xfId="52" applyFont="1" applyAlignment="1">
      <alignment horizontal="right" vertical="center"/>
    </xf>
    <xf numFmtId="0" fontId="43" fillId="0" borderId="0" xfId="52" applyFont="1" applyAlignment="1">
      <alignment horizontal="left" vertical="center"/>
    </xf>
    <xf numFmtId="0" fontId="53" fillId="0" borderId="0" xfId="0" applyFont="1">
      <alignment vertical="center"/>
    </xf>
    <xf numFmtId="0" fontId="0" fillId="0" borderId="0" xfId="0" applyAlignment="1">
      <alignment horizontal="center" vertical="center"/>
    </xf>
    <xf numFmtId="0" fontId="52" fillId="0" borderId="0" xfId="0" applyFont="1" applyAlignment="1">
      <alignment horizontal="justify" vertical="center"/>
    </xf>
    <xf numFmtId="0" fontId="52" fillId="0" borderId="0" xfId="0" applyFont="1" applyAlignment="1">
      <alignment horizontal="right" vertical="center"/>
    </xf>
    <xf numFmtId="0" fontId="52" fillId="0" borderId="0" xfId="0" applyFont="1" applyAlignment="1">
      <alignment horizontal="center" vertical="center"/>
    </xf>
    <xf numFmtId="0" fontId="52" fillId="0" borderId="10" xfId="0" applyFont="1" applyBorder="1">
      <alignment vertical="center"/>
    </xf>
    <xf numFmtId="58" fontId="52" fillId="0" borderId="10" xfId="0" applyNumberFormat="1" applyFont="1" applyBorder="1" applyAlignment="1">
      <alignment horizontal="center" vertical="center"/>
    </xf>
    <xf numFmtId="0" fontId="52" fillId="0" borderId="10" xfId="0" applyFont="1" applyBorder="1" applyAlignment="1">
      <alignment horizontal="left" vertical="center" shrinkToFit="1"/>
    </xf>
    <xf numFmtId="0" fontId="52" fillId="0" borderId="10" xfId="0" applyFont="1" applyBorder="1" applyAlignment="1">
      <alignment vertical="center" shrinkToFit="1"/>
    </xf>
    <xf numFmtId="0" fontId="52" fillId="0" borderId="10" xfId="0" applyFont="1" applyBorder="1" applyAlignment="1">
      <alignment horizontal="left" vertical="center" wrapText="1"/>
    </xf>
    <xf numFmtId="0" fontId="52" fillId="0" borderId="10" xfId="0" applyFont="1" applyBorder="1" applyAlignment="1">
      <alignment horizontal="justify" vertical="center"/>
    </xf>
    <xf numFmtId="0" fontId="52" fillId="40" borderId="10" xfId="0" applyFont="1" applyFill="1" applyBorder="1" applyAlignment="1">
      <alignment horizontal="center" vertical="center"/>
    </xf>
    <xf numFmtId="0" fontId="0" fillId="0" borderId="0" xfId="0" applyAlignment="1">
      <alignment horizontal="right" vertical="center"/>
    </xf>
    <xf numFmtId="0" fontId="52" fillId="0" borderId="0" xfId="0" applyFont="1" applyAlignment="1">
      <alignment horizontal="left" vertical="center" indent="7"/>
    </xf>
    <xf numFmtId="0" fontId="52" fillId="0" borderId="0" xfId="0" applyFont="1" applyAlignment="1">
      <alignment horizontal="left" vertical="center"/>
    </xf>
    <xf numFmtId="0" fontId="52" fillId="0" borderId="14" xfId="0" applyFont="1" applyBorder="1">
      <alignment vertical="center"/>
    </xf>
    <xf numFmtId="0" fontId="52" fillId="0" borderId="28" xfId="0" applyFont="1" applyBorder="1">
      <alignment vertical="center"/>
    </xf>
    <xf numFmtId="0" fontId="52" fillId="0" borderId="70" xfId="0" applyFont="1" applyBorder="1">
      <alignment vertical="center"/>
    </xf>
    <xf numFmtId="0" fontId="52" fillId="0" borderId="15" xfId="0" applyFont="1" applyBorder="1" applyAlignment="1">
      <alignment vertical="top"/>
    </xf>
    <xf numFmtId="0" fontId="52" fillId="0" borderId="0" xfId="0" applyFont="1" applyAlignment="1">
      <alignment vertical="top"/>
    </xf>
    <xf numFmtId="0" fontId="52" fillId="0" borderId="42" xfId="0" applyFont="1" applyBorder="1" applyAlignment="1">
      <alignment vertical="top"/>
    </xf>
    <xf numFmtId="0" fontId="52" fillId="0" borderId="16" xfId="0" applyFont="1" applyBorder="1">
      <alignment vertical="center"/>
    </xf>
    <xf numFmtId="0" fontId="52" fillId="0" borderId="52" xfId="0" applyFont="1" applyBorder="1">
      <alignment vertical="center"/>
    </xf>
    <xf numFmtId="0" fontId="52" fillId="0" borderId="53" xfId="0" applyFont="1" applyBorder="1">
      <alignment vertical="center"/>
    </xf>
    <xf numFmtId="0" fontId="52" fillId="0" borderId="56" xfId="0" applyFont="1" applyBorder="1">
      <alignment vertical="center"/>
    </xf>
    <xf numFmtId="0" fontId="41" fillId="0" borderId="14" xfId="0" applyFont="1" applyBorder="1" applyAlignment="1">
      <alignment horizontal="left" vertical="top" indent="3"/>
    </xf>
    <xf numFmtId="0" fontId="41" fillId="0" borderId="28" xfId="0" applyFont="1" applyBorder="1" applyAlignment="1">
      <alignment horizontal="left" vertical="center" indent="3"/>
    </xf>
    <xf numFmtId="0" fontId="41" fillId="0" borderId="28" xfId="0" applyFont="1" applyBorder="1" applyAlignment="1">
      <alignment horizontal="left" vertical="center"/>
    </xf>
    <xf numFmtId="0" fontId="41" fillId="0" borderId="71" xfId="0" applyFont="1" applyBorder="1" applyAlignment="1">
      <alignment horizontal="left" vertical="center" indent="2"/>
    </xf>
    <xf numFmtId="0" fontId="41" fillId="0" borderId="15" xfId="0" applyFont="1" applyBorder="1" applyAlignment="1">
      <alignment horizontal="left" vertical="top" indent="3"/>
    </xf>
    <xf numFmtId="0" fontId="41" fillId="0" borderId="0" xfId="0" applyFont="1" applyAlignment="1">
      <alignment horizontal="left" vertical="center" indent="3"/>
    </xf>
    <xf numFmtId="0" fontId="41" fillId="0" borderId="0" xfId="0" applyFont="1" applyAlignment="1">
      <alignment horizontal="left" vertical="center"/>
    </xf>
    <xf numFmtId="0" fontId="41" fillId="0" borderId="72" xfId="0" applyFont="1" applyBorder="1" applyAlignment="1">
      <alignment horizontal="left" vertical="center" indent="2"/>
    </xf>
    <xf numFmtId="6" fontId="41" fillId="0" borderId="15" xfId="51" applyFont="1" applyBorder="1" applyAlignment="1">
      <alignment horizontal="left" vertical="center" indent="3"/>
    </xf>
    <xf numFmtId="6" fontId="41" fillId="0" borderId="0" xfId="51" applyFont="1" applyBorder="1" applyAlignment="1">
      <alignment horizontal="left" vertical="center" indent="3"/>
    </xf>
    <xf numFmtId="6" fontId="41" fillId="0" borderId="0" xfId="51" applyFont="1" applyBorder="1" applyAlignment="1">
      <alignment horizontal="left" vertical="center"/>
    </xf>
    <xf numFmtId="6" fontId="41" fillId="0" borderId="72" xfId="51" applyFont="1" applyBorder="1" applyAlignment="1">
      <alignment horizontal="left" vertical="center" indent="2"/>
    </xf>
    <xf numFmtId="6" fontId="41" fillId="0" borderId="73" xfId="51" applyFont="1" applyBorder="1" applyAlignment="1">
      <alignment horizontal="left" vertical="center" indent="3"/>
    </xf>
    <xf numFmtId="6" fontId="41" fillId="0" borderId="74" xfId="51" applyFont="1" applyBorder="1" applyAlignment="1">
      <alignment horizontal="left" vertical="center" indent="3"/>
    </xf>
    <xf numFmtId="6" fontId="41" fillId="0" borderId="74" xfId="51" applyFont="1" applyBorder="1" applyAlignment="1">
      <alignment horizontal="left" vertical="center"/>
    </xf>
    <xf numFmtId="6" fontId="41" fillId="0" borderId="75" xfId="51" applyFont="1" applyBorder="1" applyAlignment="1">
      <alignment horizontal="left" vertical="center" indent="2"/>
    </xf>
    <xf numFmtId="6" fontId="54" fillId="0" borderId="76" xfId="51" applyFont="1" applyBorder="1" applyAlignment="1">
      <alignment horizontal="left" vertical="center" indent="5"/>
    </xf>
    <xf numFmtId="6" fontId="54" fillId="0" borderId="77" xfId="51" applyFont="1" applyBorder="1" applyAlignment="1">
      <alignment horizontal="left" vertical="center" indent="5"/>
    </xf>
    <xf numFmtId="6" fontId="54" fillId="0" borderId="77" xfId="51" applyFont="1" applyBorder="1" applyAlignment="1">
      <alignment horizontal="left" vertical="center" indent="1"/>
    </xf>
    <xf numFmtId="6" fontId="54" fillId="0" borderId="80" xfId="51" applyFont="1" applyBorder="1" applyAlignment="1">
      <alignment horizontal="center" vertical="center"/>
    </xf>
    <xf numFmtId="6" fontId="54" fillId="0" borderId="15" xfId="51" applyFont="1" applyBorder="1" applyAlignment="1">
      <alignment horizontal="left" vertical="center" indent="5"/>
    </xf>
    <xf numFmtId="6" fontId="54" fillId="0" borderId="0" xfId="51" applyFont="1" applyBorder="1" applyAlignment="1">
      <alignment horizontal="left" vertical="center" indent="5"/>
    </xf>
    <xf numFmtId="6" fontId="54" fillId="0" borderId="0" xfId="51" applyFont="1" applyBorder="1" applyAlignment="1">
      <alignment horizontal="left" vertical="center" indent="1"/>
    </xf>
    <xf numFmtId="6" fontId="54" fillId="0" borderId="81" xfId="51" applyFont="1" applyBorder="1" applyAlignment="1">
      <alignment horizontal="center" vertical="center"/>
    </xf>
    <xf numFmtId="6" fontId="54" fillId="0" borderId="73" xfId="51" applyFont="1" applyBorder="1" applyAlignment="1">
      <alignment horizontal="left" vertical="center" indent="5"/>
    </xf>
    <xf numFmtId="6" fontId="54" fillId="0" borderId="74" xfId="51" applyFont="1" applyBorder="1" applyAlignment="1">
      <alignment horizontal="left" vertical="center" indent="5"/>
    </xf>
    <xf numFmtId="6" fontId="54" fillId="0" borderId="74" xfId="51" applyFont="1" applyBorder="1" applyAlignment="1">
      <alignment horizontal="left" vertical="center" indent="1"/>
    </xf>
    <xf numFmtId="6" fontId="54" fillId="0" borderId="82" xfId="51" applyFont="1" applyBorder="1" applyAlignment="1">
      <alignment horizontal="center" vertical="center"/>
    </xf>
    <xf numFmtId="0" fontId="52" fillId="0" borderId="36" xfId="0" applyFont="1" applyBorder="1" applyAlignment="1">
      <alignment horizontal="left" vertical="top" indent="3"/>
    </xf>
    <xf numFmtId="0" fontId="52" fillId="0" borderId="22" xfId="0" applyFont="1" applyBorder="1" applyAlignment="1">
      <alignment horizontal="left" vertical="center" indent="3"/>
    </xf>
    <xf numFmtId="0" fontId="52" fillId="0" borderId="22" xfId="0" applyFont="1" applyBorder="1" applyAlignment="1">
      <alignment horizontal="left" vertical="center"/>
    </xf>
    <xf numFmtId="0" fontId="52" fillId="0" borderId="79" xfId="0" applyFont="1" applyBorder="1" applyAlignment="1">
      <alignment horizontal="left" vertical="center" indent="1"/>
    </xf>
    <xf numFmtId="0" fontId="52" fillId="40" borderId="31" xfId="0" applyFont="1" applyFill="1" applyBorder="1" applyAlignment="1">
      <alignment horizontal="center" vertical="center" shrinkToFit="1"/>
    </xf>
    <xf numFmtId="0" fontId="52" fillId="0" borderId="36" xfId="0" applyFont="1" applyBorder="1" applyAlignment="1">
      <alignment vertical="top"/>
    </xf>
    <xf numFmtId="0" fontId="52" fillId="0" borderId="22" xfId="0" applyFont="1" applyBorder="1" applyAlignment="1">
      <alignment vertical="top"/>
    </xf>
    <xf numFmtId="49" fontId="52" fillId="0" borderId="22" xfId="0" applyNumberFormat="1" applyFont="1" applyBorder="1" applyAlignment="1">
      <alignment horizontal="center" vertical="top"/>
    </xf>
    <xf numFmtId="0" fontId="52" fillId="0" borderId="22" xfId="0" applyFont="1" applyBorder="1" applyAlignment="1">
      <alignment horizontal="center" vertical="top"/>
    </xf>
    <xf numFmtId="176" fontId="52" fillId="0" borderId="22" xfId="0" applyNumberFormat="1" applyFont="1" applyBorder="1" applyAlignment="1">
      <alignment vertical="top"/>
    </xf>
    <xf numFmtId="0" fontId="52" fillId="0" borderId="23" xfId="0" applyFont="1" applyBorder="1" applyAlignment="1">
      <alignment horizontal="right" vertical="top"/>
    </xf>
    <xf numFmtId="0" fontId="52" fillId="0" borderId="35" xfId="0" applyFont="1" applyBorder="1" applyAlignment="1">
      <alignment horizontal="center" vertical="center"/>
    </xf>
    <xf numFmtId="176" fontId="52" fillId="0" borderId="18" xfId="0" applyNumberFormat="1" applyFont="1" applyBorder="1" applyAlignment="1">
      <alignment horizontal="center" vertical="center"/>
    </xf>
    <xf numFmtId="0" fontId="52" fillId="0" borderId="18" xfId="0" applyFont="1" applyBorder="1" applyAlignment="1">
      <alignment horizontal="center" vertical="center"/>
    </xf>
    <xf numFmtId="176" fontId="52" fillId="0" borderId="19" xfId="0" applyNumberFormat="1" applyFont="1" applyBorder="1" applyAlignment="1">
      <alignment horizontal="center" vertical="center"/>
    </xf>
    <xf numFmtId="0" fontId="52" fillId="40" borderId="34" xfId="0" applyFont="1" applyFill="1" applyBorder="1" applyAlignment="1">
      <alignment horizontal="center" vertical="center"/>
    </xf>
    <xf numFmtId="0" fontId="52" fillId="0" borderId="36" xfId="0" applyFont="1" applyBorder="1" applyAlignment="1">
      <alignment horizontal="center" vertical="center"/>
    </xf>
    <xf numFmtId="0" fontId="52" fillId="0" borderId="22" xfId="0" applyFont="1" applyBorder="1" applyAlignment="1">
      <alignment horizontal="center" vertical="center"/>
    </xf>
    <xf numFmtId="176" fontId="52" fillId="0" borderId="22" xfId="0" applyNumberFormat="1" applyFont="1" applyBorder="1" applyAlignment="1">
      <alignment horizontal="center" vertical="center"/>
    </xf>
    <xf numFmtId="0" fontId="52" fillId="0" borderId="23" xfId="0" applyFont="1" applyBorder="1" applyAlignment="1">
      <alignment horizontal="center" vertical="center"/>
    </xf>
    <xf numFmtId="0" fontId="52" fillId="40" borderId="34" xfId="0" applyFont="1" applyFill="1" applyBorder="1" applyAlignment="1">
      <alignment horizontal="center" vertical="center" shrinkToFit="1"/>
    </xf>
    <xf numFmtId="0" fontId="52" fillId="0" borderId="0" xfId="0" applyFont="1" applyAlignment="1">
      <alignment horizontal="left" vertical="center" indent="2"/>
    </xf>
    <xf numFmtId="0" fontId="52" fillId="0" borderId="0" xfId="0" applyFont="1" applyAlignment="1">
      <alignment horizontal="left" vertical="center" indent="1"/>
    </xf>
    <xf numFmtId="0" fontId="52" fillId="0" borderId="17" xfId="0" applyFont="1" applyBorder="1" applyAlignment="1">
      <alignment horizontal="left" vertical="center"/>
    </xf>
    <xf numFmtId="0" fontId="52" fillId="0" borderId="18" xfId="0" applyFont="1" applyBorder="1" applyAlignment="1">
      <alignment horizontal="left" vertical="center"/>
    </xf>
    <xf numFmtId="0" fontId="52" fillId="0" borderId="24" xfId="0" applyFont="1" applyBorder="1" applyAlignment="1">
      <alignment horizontal="center" vertical="center"/>
    </xf>
    <xf numFmtId="176" fontId="52" fillId="0" borderId="25" xfId="0" applyNumberFormat="1" applyFont="1" applyBorder="1" applyAlignment="1">
      <alignment horizontal="center" vertical="center"/>
    </xf>
    <xf numFmtId="0" fontId="52" fillId="0" borderId="25" xfId="0" applyFont="1" applyBorder="1" applyAlignment="1">
      <alignment horizontal="center" vertical="center"/>
    </xf>
    <xf numFmtId="176" fontId="52" fillId="0" borderId="26" xfId="0" applyNumberFormat="1" applyFont="1" applyBorder="1" applyAlignment="1">
      <alignment horizontal="center" vertical="center"/>
    </xf>
    <xf numFmtId="0" fontId="52" fillId="0" borderId="11" xfId="0" applyFont="1" applyBorder="1" applyAlignment="1">
      <alignment horizontal="left" vertical="center"/>
    </xf>
    <xf numFmtId="0" fontId="52" fillId="0" borderId="20" xfId="0" applyFont="1" applyBorder="1" applyAlignment="1">
      <alignment horizontal="left" vertical="center"/>
    </xf>
    <xf numFmtId="0" fontId="52" fillId="40" borderId="10" xfId="0" applyFont="1" applyFill="1" applyBorder="1" applyAlignment="1">
      <alignment horizontal="center" vertical="center" shrinkToFit="1"/>
    </xf>
    <xf numFmtId="0" fontId="52" fillId="40" borderId="10" xfId="0" applyFont="1" applyFill="1" applyBorder="1" applyAlignment="1">
      <alignment horizontal="distributed" vertical="center"/>
    </xf>
    <xf numFmtId="49" fontId="52" fillId="0" borderId="0" xfId="0" applyNumberFormat="1" applyFont="1" applyAlignment="1">
      <alignment horizontal="center" vertical="center"/>
    </xf>
    <xf numFmtId="0" fontId="52" fillId="0" borderId="20" xfId="0" applyFont="1" applyBorder="1" applyAlignment="1">
      <alignment horizontal="center" vertical="center"/>
    </xf>
    <xf numFmtId="0" fontId="52" fillId="0" borderId="14" xfId="0" applyFont="1" applyBorder="1" applyAlignment="1">
      <alignment horizontal="justify" vertical="top"/>
    </xf>
    <xf numFmtId="0" fontId="52" fillId="0" borderId="28" xfId="0" applyFont="1" applyBorder="1" applyAlignment="1">
      <alignment horizontal="justify" vertical="top"/>
    </xf>
    <xf numFmtId="0" fontId="52" fillId="0" borderId="28" xfId="0" applyFont="1" applyBorder="1" applyAlignment="1">
      <alignment vertical="top"/>
    </xf>
    <xf numFmtId="0" fontId="52" fillId="0" borderId="70" xfId="0" applyFont="1" applyBorder="1" applyAlignment="1">
      <alignment horizontal="justify" vertical="top"/>
    </xf>
    <xf numFmtId="0" fontId="52" fillId="0" borderId="15" xfId="0" applyFont="1" applyBorder="1" applyAlignment="1">
      <alignment horizontal="justify" vertical="top"/>
    </xf>
    <xf numFmtId="0" fontId="52" fillId="0" borderId="16" xfId="0" applyFont="1" applyBorder="1" applyAlignment="1">
      <alignment vertical="top"/>
    </xf>
    <xf numFmtId="0" fontId="52" fillId="0" borderId="52" xfId="0" applyFont="1" applyBorder="1" applyAlignment="1">
      <alignment vertical="top"/>
    </xf>
    <xf numFmtId="0" fontId="52" fillId="0" borderId="90" xfId="0" applyFont="1" applyBorder="1" applyAlignment="1">
      <alignment vertical="top"/>
    </xf>
    <xf numFmtId="0" fontId="55" fillId="0" borderId="0" xfId="0" applyFont="1">
      <alignment vertical="center"/>
    </xf>
    <xf numFmtId="0" fontId="55" fillId="0" borderId="0" xfId="0" applyFont="1" applyAlignment="1">
      <alignment horizontal="justify" vertical="center"/>
    </xf>
    <xf numFmtId="0" fontId="57" fillId="0" borderId="0" xfId="0" applyFont="1">
      <alignment vertical="center"/>
    </xf>
    <xf numFmtId="0" fontId="57" fillId="0" borderId="12" xfId="0" applyFont="1" applyBorder="1" applyAlignment="1">
      <alignment vertical="center" wrapText="1"/>
    </xf>
    <xf numFmtId="0" fontId="57" fillId="0" borderId="17" xfId="0" applyFont="1" applyBorder="1" applyAlignment="1">
      <alignment vertical="center" wrapText="1"/>
    </xf>
    <xf numFmtId="0" fontId="57" fillId="0" borderId="18" xfId="0" applyFont="1" applyBorder="1" applyAlignment="1">
      <alignment vertical="center" wrapText="1"/>
    </xf>
    <xf numFmtId="0" fontId="57" fillId="0" borderId="19" xfId="0" applyFont="1" applyBorder="1" applyAlignment="1">
      <alignment vertical="center" wrapText="1"/>
    </xf>
    <xf numFmtId="0" fontId="57" fillId="0" borderId="11" xfId="0" applyFont="1" applyBorder="1" applyAlignment="1">
      <alignment horizontal="justify" vertical="center" wrapText="1"/>
    </xf>
    <xf numFmtId="0" fontId="57" fillId="0" borderId="11" xfId="0" applyFont="1" applyBorder="1" applyAlignment="1">
      <alignment horizontal="center" vertical="center" wrapText="1"/>
    </xf>
    <xf numFmtId="0" fontId="57" fillId="0" borderId="0" xfId="0" applyFont="1" applyAlignment="1">
      <alignment horizontal="center" vertical="center" wrapText="1"/>
    </xf>
    <xf numFmtId="0" fontId="57" fillId="0" borderId="20" xfId="0" applyFont="1" applyBorder="1" applyAlignment="1">
      <alignment horizontal="center" vertical="center" wrapText="1"/>
    </xf>
    <xf numFmtId="0" fontId="57" fillId="0" borderId="11" xfId="0" applyFont="1" applyBorder="1" applyAlignment="1">
      <alignment horizontal="left" vertical="center" wrapText="1"/>
    </xf>
    <xf numFmtId="0" fontId="57" fillId="0" borderId="0" xfId="0" applyFont="1" applyAlignment="1">
      <alignment horizontal="left" vertical="center" wrapText="1"/>
    </xf>
    <xf numFmtId="0" fontId="57" fillId="0" borderId="20" xfId="0" applyFont="1" applyBorder="1" applyAlignment="1">
      <alignment horizontal="left" vertical="center" wrapText="1"/>
    </xf>
    <xf numFmtId="0" fontId="57" fillId="0" borderId="21"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23" xfId="0" applyFont="1" applyBorder="1" applyAlignment="1">
      <alignment horizontal="center" vertical="center" wrapText="1"/>
    </xf>
    <xf numFmtId="0" fontId="57" fillId="0" borderId="11" xfId="0" applyFont="1" applyBorder="1" applyAlignment="1">
      <alignment vertical="center" wrapText="1"/>
    </xf>
    <xf numFmtId="0" fontId="57" fillId="0" borderId="0" xfId="0" applyFont="1" applyAlignment="1">
      <alignment vertical="center" wrapText="1"/>
    </xf>
    <xf numFmtId="0" fontId="57" fillId="0" borderId="20" xfId="0" applyFont="1" applyBorder="1" applyAlignment="1">
      <alignment vertical="center" wrapText="1"/>
    </xf>
    <xf numFmtId="0" fontId="57" fillId="0" borderId="21" xfId="0" applyFont="1" applyBorder="1" applyAlignment="1">
      <alignment vertical="center" wrapText="1"/>
    </xf>
    <xf numFmtId="0" fontId="57" fillId="0" borderId="22" xfId="0" applyFont="1" applyBorder="1" applyAlignment="1">
      <alignment vertical="center" wrapText="1"/>
    </xf>
    <xf numFmtId="0" fontId="57" fillId="0" borderId="23" xfId="0" applyFont="1" applyBorder="1" applyAlignment="1">
      <alignment vertical="center" wrapText="1"/>
    </xf>
    <xf numFmtId="0" fontId="57" fillId="40" borderId="12" xfId="0" applyFont="1" applyFill="1" applyBorder="1" applyAlignment="1">
      <alignment horizontal="center" vertical="center" shrinkToFit="1"/>
    </xf>
    <xf numFmtId="0" fontId="57" fillId="40" borderId="13" xfId="0" applyFont="1" applyFill="1" applyBorder="1" applyAlignment="1">
      <alignment horizontal="center" vertical="center" shrinkToFit="1"/>
    </xf>
    <xf numFmtId="0" fontId="57" fillId="0" borderId="0" xfId="0" applyFont="1" applyAlignment="1">
      <alignment horizontal="left" vertical="center"/>
    </xf>
    <xf numFmtId="0" fontId="56" fillId="0" borderId="0" xfId="0" applyFont="1" applyAlignment="1">
      <alignment horizontal="left" vertical="center" indent="2"/>
    </xf>
    <xf numFmtId="0" fontId="56" fillId="0" borderId="0" xfId="0" applyFont="1" applyAlignment="1">
      <alignment horizontal="left" vertical="center"/>
    </xf>
    <xf numFmtId="0" fontId="56" fillId="0" borderId="0" xfId="0" applyFont="1">
      <alignment vertical="center"/>
    </xf>
    <xf numFmtId="180" fontId="57" fillId="0" borderId="17" xfId="0" applyNumberFormat="1" applyFont="1" applyBorder="1" applyAlignment="1">
      <alignment vertical="center" wrapText="1"/>
    </xf>
    <xf numFmtId="180" fontId="57" fillId="0" borderId="25" xfId="0" applyNumberFormat="1" applyFont="1" applyBorder="1" applyAlignment="1">
      <alignment vertical="center" wrapText="1"/>
    </xf>
    <xf numFmtId="180" fontId="57" fillId="0" borderId="24" xfId="0" applyNumberFormat="1" applyFont="1" applyBorder="1" applyAlignment="1">
      <alignment vertical="center" wrapText="1"/>
    </xf>
    <xf numFmtId="180" fontId="57" fillId="0" borderId="91" xfId="0" applyNumberFormat="1" applyFont="1" applyBorder="1" applyAlignment="1">
      <alignment vertical="center" wrapText="1"/>
    </xf>
    <xf numFmtId="180" fontId="57" fillId="0" borderId="92" xfId="0" applyNumberFormat="1" applyFont="1" applyBorder="1" applyAlignment="1">
      <alignment vertical="center" wrapText="1"/>
    </xf>
    <xf numFmtId="0" fontId="58" fillId="0" borderId="94" xfId="0" applyFont="1" applyBorder="1" applyAlignment="1">
      <alignment horizontal="justify" vertical="center" wrapText="1"/>
    </xf>
    <xf numFmtId="181" fontId="58" fillId="0" borderId="10" xfId="0" applyNumberFormat="1" applyFont="1" applyBorder="1" applyAlignment="1">
      <alignment horizontal="right" vertical="center" wrapText="1"/>
    </xf>
    <xf numFmtId="0" fontId="58" fillId="0" borderId="95" xfId="0" applyFont="1" applyBorder="1" applyAlignment="1">
      <alignment horizontal="center" vertical="center" wrapText="1"/>
    </xf>
    <xf numFmtId="0" fontId="57" fillId="0" borderId="96" xfId="0" applyFont="1" applyBorder="1" applyAlignment="1">
      <alignment vertical="center" wrapText="1"/>
    </xf>
    <xf numFmtId="0" fontId="57" fillId="0" borderId="97" xfId="0" applyFont="1" applyBorder="1" applyAlignment="1">
      <alignment vertical="center" wrapText="1"/>
    </xf>
    <xf numFmtId="0" fontId="58" fillId="0" borderId="99" xfId="0" applyFont="1" applyBorder="1" applyAlignment="1">
      <alignment horizontal="justify" vertical="center" wrapText="1"/>
    </xf>
    <xf numFmtId="0" fontId="57" fillId="0" borderId="25" xfId="0" applyFont="1" applyBorder="1" applyAlignment="1">
      <alignment vertical="center" wrapText="1"/>
    </xf>
    <xf numFmtId="0" fontId="57" fillId="0" borderId="26" xfId="0" applyFont="1" applyBorder="1" applyAlignment="1">
      <alignment vertical="center" wrapText="1"/>
    </xf>
    <xf numFmtId="0" fontId="56" fillId="40" borderId="99" xfId="0" applyFont="1" applyFill="1" applyBorder="1" applyAlignment="1">
      <alignment horizontal="center" vertical="center" shrinkToFit="1"/>
    </xf>
    <xf numFmtId="0" fontId="56" fillId="40" borderId="10" xfId="0" applyFont="1" applyFill="1" applyBorder="1" applyAlignment="1">
      <alignment horizontal="center" vertical="center" shrinkToFit="1"/>
    </xf>
    <xf numFmtId="0" fontId="56" fillId="40" borderId="95" xfId="0" applyFont="1" applyFill="1" applyBorder="1" applyAlignment="1">
      <alignment horizontal="center" vertical="center" shrinkToFit="1"/>
    </xf>
    <xf numFmtId="0" fontId="57" fillId="0" borderId="0" xfId="0" applyFont="1" applyAlignment="1">
      <alignment horizontal="justify" vertical="center" wrapText="1"/>
    </xf>
    <xf numFmtId="0" fontId="57" fillId="0" borderId="10" xfId="0" applyFont="1" applyBorder="1" applyAlignment="1">
      <alignment horizontal="justify" vertical="center" wrapText="1"/>
    </xf>
    <xf numFmtId="0" fontId="57" fillId="0" borderId="24" xfId="0" applyFont="1" applyBorder="1" applyAlignment="1">
      <alignment horizontal="justify" vertical="center" wrapText="1"/>
    </xf>
    <xf numFmtId="0" fontId="57" fillId="0" borderId="26" xfId="0" applyFont="1" applyBorder="1" applyAlignment="1">
      <alignment horizontal="justify" vertical="center" wrapText="1"/>
    </xf>
    <xf numFmtId="0" fontId="57" fillId="0" borderId="10" xfId="0" applyFont="1" applyBorder="1" applyAlignment="1">
      <alignment horizontal="left" vertical="center" shrinkToFit="1"/>
    </xf>
    <xf numFmtId="182" fontId="57" fillId="0" borderId="26" xfId="0" applyNumberFormat="1" applyFont="1" applyBorder="1" applyAlignment="1">
      <alignment horizontal="center" vertical="center" wrapText="1"/>
    </xf>
    <xf numFmtId="0" fontId="56" fillId="40" borderId="10" xfId="0" applyFont="1" applyFill="1" applyBorder="1" applyAlignment="1">
      <alignment horizontal="center" vertical="center" wrapText="1"/>
    </xf>
    <xf numFmtId="0" fontId="56" fillId="40" borderId="24" xfId="0" applyFont="1" applyFill="1" applyBorder="1" applyAlignment="1">
      <alignment horizontal="center" vertical="center" wrapText="1"/>
    </xf>
    <xf numFmtId="0" fontId="41" fillId="40" borderId="26" xfId="0" applyFont="1" applyFill="1" applyBorder="1" applyAlignment="1">
      <alignment horizontal="center" vertical="center" wrapText="1"/>
    </xf>
    <xf numFmtId="0" fontId="57" fillId="40" borderId="100" xfId="0" applyFont="1" applyFill="1" applyBorder="1" applyAlignment="1">
      <alignment vertical="center" wrapText="1"/>
    </xf>
    <xf numFmtId="0" fontId="57" fillId="40" borderId="18" xfId="0" applyFont="1" applyFill="1" applyBorder="1" applyAlignment="1">
      <alignment vertical="center" wrapText="1"/>
    </xf>
    <xf numFmtId="0" fontId="57" fillId="40" borderId="101" xfId="0" applyFont="1" applyFill="1" applyBorder="1" applyAlignment="1">
      <alignment vertical="center" wrapText="1"/>
    </xf>
    <xf numFmtId="0" fontId="57" fillId="40" borderId="102" xfId="0" applyFont="1" applyFill="1" applyBorder="1" applyAlignment="1">
      <alignment vertical="center" wrapText="1"/>
    </xf>
    <xf numFmtId="0" fontId="57" fillId="40" borderId="0" xfId="0" applyFont="1" applyFill="1" applyAlignment="1">
      <alignment vertical="center" wrapText="1"/>
    </xf>
    <xf numFmtId="0" fontId="57" fillId="40" borderId="0" xfId="0" applyFont="1" applyFill="1" applyAlignment="1">
      <alignment horizontal="center" vertical="center" wrapText="1"/>
    </xf>
    <xf numFmtId="0" fontId="57" fillId="40" borderId="103" xfId="0" applyFont="1" applyFill="1" applyBorder="1" applyAlignment="1">
      <alignment horizontal="right" vertical="center" wrapText="1"/>
    </xf>
    <xf numFmtId="0" fontId="57" fillId="40" borderId="104" xfId="0" applyFont="1" applyFill="1" applyBorder="1" applyAlignment="1">
      <alignment vertical="center" wrapText="1"/>
    </xf>
    <xf numFmtId="0" fontId="57" fillId="40" borderId="22" xfId="0" applyFont="1" applyFill="1" applyBorder="1" applyAlignment="1">
      <alignment vertical="center" wrapText="1"/>
    </xf>
    <xf numFmtId="0" fontId="57" fillId="40" borderId="105" xfId="0" applyFont="1" applyFill="1" applyBorder="1" applyAlignment="1">
      <alignment vertical="center" wrapText="1"/>
    </xf>
    <xf numFmtId="0" fontId="52" fillId="0" borderId="19" xfId="0" applyFont="1" applyBorder="1" applyAlignment="1">
      <alignment horizontal="left" vertical="center"/>
    </xf>
    <xf numFmtId="0" fontId="52" fillId="0" borderId="20" xfId="0" applyFont="1" applyBorder="1" applyAlignment="1">
      <alignment horizontal="left" vertical="top"/>
    </xf>
    <xf numFmtId="0" fontId="52" fillId="40" borderId="11" xfId="0" applyFont="1" applyFill="1" applyBorder="1" applyAlignment="1">
      <alignment horizontal="left" vertical="center"/>
    </xf>
    <xf numFmtId="0" fontId="52" fillId="40" borderId="0" xfId="0" applyFont="1" applyFill="1" applyAlignment="1">
      <alignment horizontal="left" vertical="center"/>
    </xf>
    <xf numFmtId="0" fontId="52" fillId="40" borderId="20" xfId="0" applyFont="1" applyFill="1" applyBorder="1" applyAlignment="1">
      <alignment horizontal="left" vertical="top"/>
    </xf>
    <xf numFmtId="0" fontId="52" fillId="0" borderId="19" xfId="0" applyFont="1" applyBorder="1" applyAlignment="1">
      <alignment horizontal="left" vertical="top"/>
    </xf>
    <xf numFmtId="0" fontId="52" fillId="40" borderId="21" xfId="0" applyFont="1" applyFill="1" applyBorder="1" applyAlignment="1">
      <alignment horizontal="left" vertical="center"/>
    </xf>
    <xf numFmtId="0" fontId="52" fillId="40" borderId="22" xfId="0" applyFont="1" applyFill="1" applyBorder="1" applyAlignment="1">
      <alignment horizontal="left" vertical="center"/>
    </xf>
    <xf numFmtId="0" fontId="52" fillId="40" borderId="23" xfId="0" applyFont="1" applyFill="1" applyBorder="1" applyAlignment="1">
      <alignment horizontal="left" vertical="top"/>
    </xf>
    <xf numFmtId="0" fontId="52" fillId="0" borderId="20" xfId="0" applyFont="1" applyBorder="1" applyAlignment="1">
      <alignment horizontal="left" vertical="top" indent="3"/>
    </xf>
    <xf numFmtId="0" fontId="57" fillId="0" borderId="19" xfId="0" applyFont="1" applyBorder="1" applyAlignment="1">
      <alignment horizontal="center" vertical="center" wrapText="1"/>
    </xf>
    <xf numFmtId="0" fontId="57" fillId="0" borderId="24" xfId="0" applyFont="1" applyBorder="1" applyAlignment="1">
      <alignment vertical="center" wrapText="1"/>
    </xf>
    <xf numFmtId="176" fontId="57" fillId="0" borderId="25" xfId="0" applyNumberFormat="1" applyFont="1" applyBorder="1" applyAlignment="1">
      <alignment horizontal="center" vertical="center" wrapText="1"/>
    </xf>
    <xf numFmtId="0" fontId="57" fillId="0" borderId="25" xfId="0" applyFont="1" applyBorder="1" applyAlignment="1">
      <alignment horizontal="center" vertical="center" wrapText="1"/>
    </xf>
    <xf numFmtId="176" fontId="57" fillId="0" borderId="26" xfId="0" applyNumberFormat="1" applyFont="1" applyBorder="1" applyAlignment="1">
      <alignment vertical="center" wrapText="1"/>
    </xf>
    <xf numFmtId="0" fontId="57" fillId="0" borderId="17" xfId="0" applyFont="1" applyBorder="1">
      <alignment vertical="center"/>
    </xf>
    <xf numFmtId="0" fontId="57" fillId="0" borderId="18" xfId="0" applyFont="1" applyBorder="1">
      <alignment vertical="center"/>
    </xf>
    <xf numFmtId="0" fontId="57" fillId="0" borderId="19" xfId="0" applyFont="1" applyBorder="1">
      <alignment vertical="center"/>
    </xf>
    <xf numFmtId="49" fontId="57" fillId="0" borderId="22" xfId="0" applyNumberFormat="1" applyFont="1" applyBorder="1" applyAlignment="1">
      <alignment horizontal="center" vertical="center" wrapText="1"/>
    </xf>
    <xf numFmtId="176" fontId="57" fillId="0" borderId="22" xfId="0" applyNumberFormat="1" applyFont="1" applyBorder="1" applyAlignment="1">
      <alignment horizontal="center" vertical="center" wrapText="1"/>
    </xf>
    <xf numFmtId="0" fontId="57" fillId="0" borderId="0" xfId="0" applyFont="1" applyAlignment="1">
      <alignment horizontal="justify" vertical="center"/>
    </xf>
    <xf numFmtId="0" fontId="52" fillId="40" borderId="23" xfId="0" applyFont="1" applyFill="1" applyBorder="1" applyAlignment="1">
      <alignment horizontal="left" vertical="center"/>
    </xf>
    <xf numFmtId="0" fontId="52" fillId="0" borderId="24" xfId="0" applyFont="1" applyBorder="1" applyAlignment="1">
      <alignment horizontal="left" vertical="center"/>
    </xf>
    <xf numFmtId="0" fontId="52" fillId="0" borderId="25" xfId="0" applyFont="1" applyBorder="1" applyAlignment="1">
      <alignment horizontal="left" vertical="center"/>
    </xf>
    <xf numFmtId="0" fontId="52" fillId="0" borderId="26" xfId="0" applyFont="1" applyBorder="1" applyAlignment="1">
      <alignment horizontal="left" vertical="center" indent="1"/>
    </xf>
    <xf numFmtId="0" fontId="52" fillId="0" borderId="26" xfId="0" applyFont="1" applyBorder="1" applyAlignment="1">
      <alignment horizontal="center" vertical="center"/>
    </xf>
    <xf numFmtId="0" fontId="52" fillId="40" borderId="20" xfId="0" applyFont="1" applyFill="1" applyBorder="1" applyAlignment="1">
      <alignment horizontal="left" vertical="center"/>
    </xf>
    <xf numFmtId="0" fontId="52" fillId="0" borderId="106" xfId="0" applyFont="1" applyBorder="1" applyAlignment="1">
      <alignment horizontal="left" vertical="center"/>
    </xf>
    <xf numFmtId="0" fontId="52" fillId="0" borderId="77" xfId="0" applyFont="1" applyBorder="1" applyAlignment="1">
      <alignment horizontal="left" vertical="center"/>
    </xf>
    <xf numFmtId="0" fontId="52" fillId="0" borderId="107" xfId="0" applyFont="1" applyBorder="1" applyAlignment="1">
      <alignment horizontal="left" vertical="center"/>
    </xf>
    <xf numFmtId="0" fontId="52" fillId="40" borderId="108" xfId="0" applyFont="1" applyFill="1" applyBorder="1" applyAlignment="1">
      <alignment horizontal="left" vertical="center"/>
    </xf>
    <xf numFmtId="0" fontId="52" fillId="40" borderId="74" xfId="0" applyFont="1" applyFill="1" applyBorder="1" applyAlignment="1">
      <alignment horizontal="left" vertical="center"/>
    </xf>
    <xf numFmtId="0" fontId="52" fillId="40" borderId="109" xfId="0" applyFont="1" applyFill="1" applyBorder="1" applyAlignment="1">
      <alignment horizontal="left" vertical="center"/>
    </xf>
    <xf numFmtId="0" fontId="52" fillId="0" borderId="11" xfId="0" applyFont="1" applyBorder="1" applyAlignment="1">
      <alignment horizontal="right" vertical="center"/>
    </xf>
    <xf numFmtId="0" fontId="52" fillId="0" borderId="20" xfId="0" applyFont="1" applyBorder="1" applyAlignment="1">
      <alignment horizontal="left" vertical="center" indent="2"/>
    </xf>
    <xf numFmtId="0" fontId="52" fillId="40" borderId="21" xfId="0" applyFont="1" applyFill="1" applyBorder="1" applyAlignment="1">
      <alignment horizontal="right" vertical="center"/>
    </xf>
    <xf numFmtId="0" fontId="56" fillId="0" borderId="0" xfId="0" applyFont="1" applyAlignment="1">
      <alignment horizontal="left" vertical="center" indent="1"/>
    </xf>
    <xf numFmtId="0" fontId="59" fillId="0" borderId="0" xfId="0" applyFont="1" applyAlignment="1">
      <alignment horizontal="center" vertical="center"/>
    </xf>
    <xf numFmtId="0" fontId="59" fillId="0" borderId="111" xfId="0" applyFont="1" applyBorder="1" applyAlignment="1">
      <alignment horizontal="center" vertical="center"/>
    </xf>
    <xf numFmtId="0" fontId="59" fillId="0" borderId="72" xfId="0" applyFont="1" applyBorder="1" applyAlignment="1">
      <alignment horizontal="center" vertical="center"/>
    </xf>
    <xf numFmtId="0" fontId="59" fillId="0" borderId="0" xfId="0" applyFont="1" applyAlignment="1">
      <alignment horizontal="center" vertical="center" wrapText="1"/>
    </xf>
    <xf numFmtId="0" fontId="59" fillId="34" borderId="10" xfId="0" applyFont="1" applyFill="1" applyBorder="1" applyAlignment="1">
      <alignment horizontal="center" vertical="center" wrapText="1"/>
    </xf>
    <xf numFmtId="0" fontId="59" fillId="34" borderId="54" xfId="0" applyFont="1" applyFill="1" applyBorder="1" applyAlignment="1">
      <alignment horizontal="center" vertical="center" wrapText="1"/>
    </xf>
    <xf numFmtId="0" fontId="59" fillId="0" borderId="83" xfId="0" applyFont="1" applyBorder="1" applyAlignment="1">
      <alignment horizontal="center" vertical="center" wrapText="1"/>
    </xf>
    <xf numFmtId="176" fontId="59" fillId="0" borderId="85" xfId="0" applyNumberFormat="1" applyFont="1" applyBorder="1" applyAlignment="1">
      <alignment horizontal="center" vertical="center" wrapText="1"/>
    </xf>
    <xf numFmtId="0" fontId="59" fillId="34" borderId="30" xfId="0" applyFont="1" applyFill="1" applyBorder="1" applyAlignment="1">
      <alignment horizontal="center" vertical="center" wrapText="1"/>
    </xf>
    <xf numFmtId="0" fontId="59" fillId="0" borderId="32" xfId="0" applyFont="1" applyBorder="1" applyAlignment="1">
      <alignment horizontal="center" vertical="center" wrapText="1"/>
    </xf>
    <xf numFmtId="176" fontId="59" fillId="0" borderId="26" xfId="0" applyNumberFormat="1" applyFont="1" applyBorder="1" applyAlignment="1">
      <alignment vertical="center" wrapText="1"/>
    </xf>
    <xf numFmtId="0" fontId="59" fillId="34" borderId="10" xfId="0" applyFont="1" applyFill="1" applyBorder="1" applyAlignment="1">
      <alignment horizontal="center" vertical="center" shrinkToFit="1"/>
    </xf>
    <xf numFmtId="0" fontId="59" fillId="0" borderId="0" xfId="0" applyFont="1" applyAlignment="1">
      <alignment horizontal="left" vertical="center" wrapText="1"/>
    </xf>
    <xf numFmtId="0" fontId="59" fillId="0" borderId="0" xfId="0" applyFont="1" applyAlignment="1">
      <alignment horizontal="distributed" vertical="center"/>
    </xf>
    <xf numFmtId="0" fontId="59" fillId="0" borderId="0" xfId="0" applyFont="1" applyAlignment="1">
      <alignment horizontal="right" vertical="center"/>
    </xf>
    <xf numFmtId="0" fontId="59" fillId="0" borderId="0" xfId="0" applyFont="1">
      <alignment vertical="center"/>
    </xf>
    <xf numFmtId="0" fontId="59" fillId="0" borderId="0" xfId="0" applyFont="1" applyAlignment="1">
      <alignment horizontal="left" vertical="center"/>
    </xf>
    <xf numFmtId="0" fontId="59" fillId="0" borderId="28" xfId="0" applyFont="1" applyBorder="1">
      <alignment vertical="center"/>
    </xf>
    <xf numFmtId="0" fontId="59" fillId="0" borderId="15" xfId="0" applyFont="1" applyBorder="1">
      <alignment vertical="center"/>
    </xf>
    <xf numFmtId="0" fontId="59" fillId="0" borderId="18" xfId="0" applyFont="1" applyBorder="1">
      <alignment vertical="center"/>
    </xf>
    <xf numFmtId="0" fontId="59" fillId="0" borderId="18" xfId="0" applyFont="1" applyBorder="1" applyAlignment="1">
      <alignment horizontal="center" vertical="center"/>
    </xf>
    <xf numFmtId="0" fontId="59" fillId="0" borderId="22" xfId="0" applyFont="1" applyBorder="1">
      <alignment vertical="center"/>
    </xf>
    <xf numFmtId="0" fontId="61" fillId="0" borderId="15" xfId="0" applyFont="1" applyBorder="1" applyAlignment="1">
      <alignment vertical="top" wrapText="1"/>
    </xf>
    <xf numFmtId="0" fontId="59" fillId="0" borderId="0" xfId="0" applyFont="1" applyAlignment="1">
      <alignment horizontal="left" vertical="center" indent="2"/>
    </xf>
    <xf numFmtId="0" fontId="59" fillId="0" borderId="15" xfId="0" applyFont="1" applyBorder="1" applyAlignment="1">
      <alignment vertical="center" wrapText="1"/>
    </xf>
    <xf numFmtId="0" fontId="59" fillId="0" borderId="0" xfId="0" applyFont="1" applyAlignment="1">
      <alignment vertical="center" shrinkToFit="1"/>
    </xf>
    <xf numFmtId="0" fontId="54" fillId="0" borderId="0" xfId="0" applyFont="1">
      <alignment vertical="center"/>
    </xf>
    <xf numFmtId="0" fontId="59" fillId="0" borderId="0" xfId="0" applyFont="1" applyAlignment="1">
      <alignment horizontal="center" vertical="center" shrinkToFit="1"/>
    </xf>
    <xf numFmtId="176" fontId="59" fillId="0" borderId="0" xfId="0" applyNumberFormat="1" applyFont="1" applyAlignment="1">
      <alignment horizontal="center" vertical="center"/>
    </xf>
    <xf numFmtId="0" fontId="59" fillId="0" borderId="0" xfId="0" applyFont="1" applyAlignment="1">
      <alignment vertical="center" wrapText="1"/>
    </xf>
    <xf numFmtId="0" fontId="37" fillId="0" borderId="0" xfId="0" applyFont="1">
      <alignment vertical="center"/>
    </xf>
    <xf numFmtId="0" fontId="34" fillId="0" borderId="10" xfId="0" applyFont="1" applyBorder="1" applyAlignment="1">
      <alignment horizontal="center" vertical="center" wrapText="1"/>
    </xf>
    <xf numFmtId="0" fontId="35" fillId="0" borderId="0" xfId="0" applyFont="1" applyBorder="1" applyAlignment="1">
      <alignment horizontal="center" vertical="center" wrapText="1"/>
    </xf>
    <xf numFmtId="0" fontId="34" fillId="0" borderId="10" xfId="0" applyFont="1" applyBorder="1" applyAlignment="1">
      <alignment horizontal="justify" vertical="center" wrapText="1"/>
    </xf>
    <xf numFmtId="0" fontId="59" fillId="34" borderId="45" xfId="0" applyFont="1" applyFill="1" applyBorder="1" applyAlignment="1">
      <alignment vertical="center" shrinkToFit="1"/>
    </xf>
    <xf numFmtId="0" fontId="59" fillId="34" borderId="120" xfId="0" applyFont="1" applyFill="1" applyBorder="1" applyAlignment="1">
      <alignment horizontal="center" vertical="center" shrinkToFit="1"/>
    </xf>
    <xf numFmtId="0" fontId="60" fillId="0" borderId="0" xfId="0" applyFont="1" applyBorder="1" applyAlignment="1">
      <alignment horizontal="left" vertical="center" wrapText="1"/>
    </xf>
    <xf numFmtId="0" fontId="34" fillId="0" borderId="10" xfId="0" applyFont="1" applyFill="1" applyBorder="1" applyAlignment="1">
      <alignment horizontal="center"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0" fontId="21" fillId="0" borderId="20" xfId="0" applyFont="1" applyBorder="1" applyAlignment="1">
      <alignment vertical="center" wrapText="1"/>
    </xf>
    <xf numFmtId="0" fontId="22" fillId="0" borderId="0" xfId="0" applyFont="1" applyAlignment="1">
      <alignment horizontal="left" vertical="center" wrapText="1" indent="1"/>
    </xf>
    <xf numFmtId="0" fontId="21" fillId="0" borderId="20" xfId="0" applyFont="1" applyBorder="1">
      <alignment vertical="center"/>
    </xf>
    <xf numFmtId="0" fontId="27" fillId="0" borderId="0" xfId="44" applyAlignment="1">
      <alignment horizontal="center" vertical="center"/>
    </xf>
    <xf numFmtId="0" fontId="64" fillId="0" borderId="0" xfId="49" applyFont="1" applyAlignment="1">
      <alignment horizontal="left" vertical="center"/>
    </xf>
    <xf numFmtId="0" fontId="42" fillId="0" borderId="0" xfId="49" applyFont="1" applyAlignment="1">
      <alignment horizontal="center" vertical="center"/>
    </xf>
    <xf numFmtId="0" fontId="27" fillId="0" borderId="0" xfId="49" applyAlignment="1">
      <alignment horizontal="center" vertical="center"/>
    </xf>
    <xf numFmtId="0" fontId="42" fillId="0" borderId="0" xfId="49" applyFont="1" applyAlignment="1">
      <alignment vertical="center"/>
    </xf>
    <xf numFmtId="0" fontId="42" fillId="0" borderId="0" xfId="49" applyFont="1" applyAlignment="1">
      <alignment vertical="center" wrapText="1"/>
    </xf>
    <xf numFmtId="0" fontId="42" fillId="34" borderId="13" xfId="49" applyFont="1" applyFill="1" applyBorder="1" applyAlignment="1">
      <alignment horizontal="center" vertical="center"/>
    </xf>
    <xf numFmtId="0" fontId="42" fillId="34" borderId="121" xfId="49" applyFont="1" applyFill="1" applyBorder="1" applyAlignment="1">
      <alignment horizontal="center" vertical="center"/>
    </xf>
    <xf numFmtId="0" fontId="42" fillId="0" borderId="23" xfId="49" applyFont="1" applyBorder="1" applyAlignment="1">
      <alignment horizontal="left" vertical="center"/>
    </xf>
    <xf numFmtId="49" fontId="42" fillId="0" borderId="22" xfId="49" applyNumberFormat="1" applyFont="1" applyBorder="1" applyAlignment="1" applyProtection="1">
      <alignment horizontal="center" vertical="center"/>
      <protection locked="0"/>
    </xf>
    <xf numFmtId="0" fontId="42" fillId="0" borderId="22" xfId="49" applyFont="1" applyBorder="1" applyAlignment="1">
      <alignment horizontal="center" vertical="center"/>
    </xf>
    <xf numFmtId="0" fontId="42" fillId="0" borderId="22" xfId="49" applyFont="1" applyBorder="1" applyAlignment="1">
      <alignment horizontal="left" vertical="center"/>
    </xf>
    <xf numFmtId="0" fontId="42" fillId="0" borderId="21" xfId="49" applyFont="1" applyBorder="1" applyAlignment="1">
      <alignment horizontal="left" vertical="center"/>
    </xf>
    <xf numFmtId="0" fontId="42" fillId="0" borderId="20" xfId="49" applyFont="1" applyBorder="1" applyAlignment="1" applyProtection="1">
      <alignment horizontal="center" vertical="center"/>
      <protection locked="0"/>
    </xf>
    <xf numFmtId="49" fontId="42" fillId="0" borderId="0" xfId="48" applyNumberFormat="1" applyFont="1" applyAlignment="1">
      <alignment horizontal="left" vertical="center"/>
    </xf>
    <xf numFmtId="0" fontId="27" fillId="0" borderId="50" xfId="49" applyBorder="1" applyAlignment="1" applyProtection="1">
      <alignment horizontal="center" vertical="center"/>
      <protection locked="0"/>
    </xf>
    <xf numFmtId="49" fontId="42" fillId="0" borderId="0" xfId="48" applyNumberFormat="1" applyFont="1" applyAlignment="1">
      <alignment horizontal="center" vertical="center" shrinkToFit="1"/>
    </xf>
    <xf numFmtId="0" fontId="42" fillId="0" borderId="50" xfId="49" applyFont="1" applyBorder="1" applyAlignment="1" applyProtection="1">
      <alignment horizontal="center"/>
      <protection locked="0"/>
    </xf>
    <xf numFmtId="0" fontId="42" fillId="0" borderId="50" xfId="49" applyFont="1" applyBorder="1" applyProtection="1">
      <protection locked="0"/>
    </xf>
    <xf numFmtId="0" fontId="42" fillId="0" borderId="124" xfId="49" applyFont="1" applyBorder="1" applyProtection="1">
      <protection locked="0"/>
    </xf>
    <xf numFmtId="0" fontId="42" fillId="34" borderId="24" xfId="49" applyFont="1" applyFill="1" applyBorder="1" applyAlignment="1">
      <alignment horizontal="center" vertical="center"/>
    </xf>
    <xf numFmtId="0" fontId="42" fillId="34" borderId="26" xfId="49" applyFont="1" applyFill="1" applyBorder="1" applyAlignment="1">
      <alignment horizontal="center" vertical="center"/>
    </xf>
    <xf numFmtId="0" fontId="42" fillId="34" borderId="20" xfId="49" applyFont="1" applyFill="1" applyBorder="1" applyAlignment="1">
      <alignment horizontal="center" vertical="center"/>
    </xf>
    <xf numFmtId="0" fontId="42" fillId="0" borderId="22" xfId="49" applyFont="1" applyBorder="1" applyProtection="1">
      <protection locked="0"/>
    </xf>
    <xf numFmtId="0" fontId="42" fillId="0" borderId="22" xfId="49" applyFont="1" applyBorder="1" applyAlignment="1">
      <alignment horizontal="left"/>
    </xf>
    <xf numFmtId="0" fontId="42" fillId="0" borderId="21" xfId="49" applyFont="1" applyBorder="1" applyAlignment="1">
      <alignment horizontal="left"/>
    </xf>
    <xf numFmtId="0" fontId="42" fillId="34" borderId="125" xfId="49" applyFont="1" applyFill="1" applyBorder="1" applyAlignment="1">
      <alignment horizontal="center" vertical="center"/>
    </xf>
    <xf numFmtId="0" fontId="42" fillId="0" borderId="18" xfId="49" applyFont="1" applyBorder="1" applyProtection="1">
      <protection locked="0"/>
    </xf>
    <xf numFmtId="0" fontId="42" fillId="0" borderId="0" xfId="49" applyFont="1"/>
    <xf numFmtId="0" fontId="42" fillId="0" borderId="18" xfId="49" applyFont="1" applyBorder="1" applyAlignment="1">
      <alignment horizontal="left"/>
    </xf>
    <xf numFmtId="0" fontId="42" fillId="0" borderId="11" xfId="49" applyFont="1" applyBorder="1"/>
    <xf numFmtId="0" fontId="42" fillId="0" borderId="47" xfId="49" applyFont="1" applyBorder="1" applyAlignment="1" applyProtection="1">
      <alignment horizontal="center" vertical="center"/>
      <protection locked="0"/>
    </xf>
    <xf numFmtId="0" fontId="42" fillId="0" borderId="46" xfId="49" applyFont="1" applyBorder="1" applyAlignment="1" applyProtection="1">
      <alignment horizontal="center" vertical="center"/>
      <protection locked="0"/>
    </xf>
    <xf numFmtId="0" fontId="42" fillId="0" borderId="18" xfId="49" applyFont="1" applyBorder="1" applyAlignment="1" applyProtection="1">
      <alignment horizontal="center" vertical="center"/>
      <protection locked="0"/>
    </xf>
    <xf numFmtId="0" fontId="42" fillId="0" borderId="17" xfId="49" applyFont="1" applyBorder="1" applyAlignment="1" applyProtection="1">
      <alignment horizontal="center" vertical="center"/>
      <protection locked="0"/>
    </xf>
    <xf numFmtId="0" fontId="42" fillId="0" borderId="132" xfId="49" applyFont="1" applyBorder="1" applyAlignment="1" applyProtection="1">
      <alignment horizontal="center" vertical="center"/>
      <protection locked="0"/>
    </xf>
    <xf numFmtId="0" fontId="44" fillId="34" borderId="24" xfId="44" applyFont="1" applyFill="1" applyBorder="1" applyAlignment="1">
      <alignment horizontal="left" vertical="center"/>
    </xf>
    <xf numFmtId="0" fontId="42" fillId="34" borderId="10" xfId="44" applyFont="1" applyFill="1" applyBorder="1" applyAlignment="1">
      <alignment horizontal="center" vertical="center"/>
    </xf>
    <xf numFmtId="0" fontId="42" fillId="0" borderId="25" xfId="44" applyFont="1" applyBorder="1" applyAlignment="1">
      <alignment vertical="center"/>
    </xf>
    <xf numFmtId="0" fontId="42" fillId="0" borderId="0" xfId="49" applyFont="1" applyAlignment="1">
      <alignment horizontal="left" vertical="center"/>
    </xf>
    <xf numFmtId="0" fontId="42" fillId="0" borderId="21" xfId="49" applyFont="1" applyBorder="1" applyAlignment="1">
      <alignment horizontal="center" vertical="center"/>
    </xf>
    <xf numFmtId="0" fontId="42" fillId="0" borderId="10" xfId="49" applyFont="1" applyBorder="1" applyAlignment="1">
      <alignment horizontal="center" vertical="center"/>
    </xf>
    <xf numFmtId="0" fontId="42" fillId="0" borderId="11" xfId="49" applyFont="1" applyBorder="1" applyAlignment="1">
      <alignment horizontal="center" vertical="center"/>
    </xf>
    <xf numFmtId="0" fontId="42" fillId="0" borderId="26" xfId="49" applyFont="1" applyBorder="1" applyAlignment="1">
      <alignment horizontal="center" vertical="center"/>
    </xf>
    <xf numFmtId="0" fontId="42" fillId="0" borderId="25" xfId="49" applyFont="1" applyBorder="1" applyAlignment="1">
      <alignment horizontal="center" vertical="center"/>
    </xf>
    <xf numFmtId="0" fontId="42" fillId="0" borderId="18" xfId="49" applyFont="1" applyBorder="1" applyAlignment="1">
      <alignment horizontal="center" vertical="center"/>
    </xf>
    <xf numFmtId="0" fontId="42" fillId="0" borderId="17" xfId="49" applyFont="1" applyBorder="1" applyAlignment="1">
      <alignment horizontal="center" vertical="center"/>
    </xf>
    <xf numFmtId="0" fontId="27" fillId="34" borderId="0" xfId="49" applyFill="1" applyAlignment="1">
      <alignment horizontal="center" vertical="center"/>
    </xf>
    <xf numFmtId="0" fontId="42" fillId="34" borderId="10" xfId="49" applyFont="1" applyFill="1" applyBorder="1" applyAlignment="1">
      <alignment horizontal="center" vertical="center"/>
    </xf>
    <xf numFmtId="0" fontId="42" fillId="0" borderId="10" xfId="49" applyFont="1" applyBorder="1" applyAlignment="1" applyProtection="1">
      <alignment horizontal="center" vertical="center"/>
      <protection locked="0"/>
    </xf>
    <xf numFmtId="49" fontId="41" fillId="34" borderId="26" xfId="48" applyNumberFormat="1" applyFill="1" applyBorder="1" applyAlignment="1">
      <alignment horizontal="center" vertical="center"/>
    </xf>
    <xf numFmtId="176" fontId="27" fillId="0" borderId="26" xfId="49" applyNumberFormat="1" applyBorder="1" applyAlignment="1" applyProtection="1">
      <alignment horizontal="right" vertical="center"/>
      <protection locked="0"/>
    </xf>
    <xf numFmtId="0" fontId="27" fillId="0" borderId="25" xfId="49" applyBorder="1" applyAlignment="1">
      <alignment horizontal="center" vertical="center"/>
    </xf>
    <xf numFmtId="49" fontId="41" fillId="0" borderId="25" xfId="48" applyNumberFormat="1" applyBorder="1" applyAlignment="1">
      <alignment horizontal="center" vertical="center"/>
    </xf>
    <xf numFmtId="49" fontId="41" fillId="34" borderId="10" xfId="48" applyNumberFormat="1" applyFill="1" applyBorder="1" applyAlignment="1">
      <alignment horizontal="center" vertical="center"/>
    </xf>
    <xf numFmtId="49" fontId="41" fillId="34" borderId="13" xfId="48" applyNumberFormat="1" applyFill="1" applyBorder="1" applyAlignment="1">
      <alignment horizontal="center" vertical="center" shrinkToFit="1"/>
    </xf>
    <xf numFmtId="176" fontId="27" fillId="0" borderId="23" xfId="49" applyNumberFormat="1" applyBorder="1" applyAlignment="1" applyProtection="1">
      <alignment horizontal="right" vertical="center"/>
      <protection locked="0"/>
    </xf>
    <xf numFmtId="0" fontId="27" fillId="0" borderId="22" xfId="49" applyBorder="1" applyAlignment="1">
      <alignment horizontal="center" vertical="center"/>
    </xf>
    <xf numFmtId="0" fontId="42" fillId="34" borderId="10" xfId="49" applyFont="1" applyFill="1" applyBorder="1" applyAlignment="1">
      <alignment horizontal="center" vertical="center" wrapText="1"/>
    </xf>
    <xf numFmtId="49" fontId="44" fillId="0" borderId="0" xfId="49" applyNumberFormat="1" applyFont="1" applyAlignment="1">
      <alignment horizontal="right" vertical="center" wrapText="1"/>
    </xf>
    <xf numFmtId="0" fontId="44" fillId="0" borderId="0" xfId="49" applyFont="1" applyAlignment="1">
      <alignment horizontal="left" vertical="center"/>
    </xf>
    <xf numFmtId="0" fontId="44" fillId="0" borderId="0" xfId="49" applyFont="1" applyAlignment="1">
      <alignment horizontal="center" vertical="center"/>
    </xf>
    <xf numFmtId="0" fontId="28" fillId="0" borderId="0" xfId="49" applyFont="1" applyAlignment="1">
      <alignment horizontal="center" vertical="center"/>
    </xf>
    <xf numFmtId="0" fontId="42" fillId="42" borderId="0" xfId="49" applyFont="1" applyFill="1" applyAlignment="1">
      <alignment horizontal="left" vertical="center"/>
    </xf>
    <xf numFmtId="0" fontId="42" fillId="42" borderId="0" xfId="49" applyFont="1" applyFill="1" applyAlignment="1">
      <alignment horizontal="center" vertical="center"/>
    </xf>
    <xf numFmtId="0" fontId="27" fillId="0" borderId="0" xfId="49" applyAlignment="1">
      <alignment horizontal="left" vertical="center"/>
    </xf>
    <xf numFmtId="0" fontId="41" fillId="39" borderId="0" xfId="0" applyFont="1" applyFill="1">
      <alignment vertical="center"/>
    </xf>
    <xf numFmtId="0" fontId="68" fillId="0" borderId="10" xfId="0" applyFont="1" applyBorder="1" applyAlignment="1">
      <alignment horizontal="center" vertical="center" wrapText="1"/>
    </xf>
    <xf numFmtId="0" fontId="44" fillId="38" borderId="10" xfId="52" applyFont="1" applyFill="1" applyBorder="1" applyAlignment="1">
      <alignment horizontal="left" vertical="center" shrinkToFit="1"/>
    </xf>
    <xf numFmtId="0" fontId="44" fillId="38" borderId="26" xfId="52" applyFont="1" applyFill="1" applyBorder="1" applyAlignment="1">
      <alignment horizontal="center" vertical="center" shrinkToFit="1"/>
    </xf>
    <xf numFmtId="0" fontId="44" fillId="37" borderId="10" xfId="52" applyFont="1" applyFill="1" applyBorder="1" applyAlignment="1">
      <alignment horizontal="left" vertical="center" shrinkToFit="1"/>
    </xf>
    <xf numFmtId="0" fontId="44" fillId="37" borderId="26" xfId="52" applyFont="1" applyFill="1" applyBorder="1" applyAlignment="1">
      <alignment horizontal="left" vertical="center" shrinkToFit="1"/>
    </xf>
    <xf numFmtId="0" fontId="42" fillId="37" borderId="26" xfId="52" applyFont="1" applyFill="1" applyBorder="1" applyAlignment="1">
      <alignment vertical="center" shrinkToFit="1"/>
    </xf>
    <xf numFmtId="0" fontId="42" fillId="37" borderId="24" xfId="52" applyFont="1" applyFill="1" applyBorder="1" applyAlignment="1">
      <alignment vertical="center" shrinkToFit="1"/>
    </xf>
    <xf numFmtId="185" fontId="27" fillId="0" borderId="25" xfId="49" applyNumberFormat="1" applyBorder="1" applyAlignment="1" applyProtection="1">
      <alignment horizontal="left" vertical="center"/>
      <protection locked="0"/>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20" xfId="0" applyFont="1" applyBorder="1" applyAlignment="1">
      <alignment horizontal="center" vertical="center" wrapText="1"/>
    </xf>
    <xf numFmtId="0" fontId="34" fillId="34" borderId="10" xfId="0" applyFont="1" applyFill="1" applyBorder="1" applyAlignment="1">
      <alignment horizontal="center" vertical="center" wrapText="1"/>
    </xf>
    <xf numFmtId="0" fontId="40" fillId="0" borderId="0" xfId="0" applyFont="1" applyAlignment="1">
      <alignment horizontal="center" vertical="center" wrapText="1"/>
    </xf>
    <xf numFmtId="0" fontId="40" fillId="0" borderId="0" xfId="0" applyFont="1">
      <alignment vertical="center"/>
    </xf>
    <xf numFmtId="0" fontId="36" fillId="0" borderId="0" xfId="0" applyFont="1" applyAlignment="1">
      <alignment horizontal="justify" vertical="center" wrapText="1"/>
    </xf>
    <xf numFmtId="0" fontId="37" fillId="0" borderId="0" xfId="0" applyFont="1">
      <alignment vertical="center"/>
    </xf>
    <xf numFmtId="0" fontId="39" fillId="0" borderId="0" xfId="0" applyFont="1" applyAlignment="1">
      <alignment horizontal="center" vertical="center" wrapText="1"/>
    </xf>
    <xf numFmtId="0" fontId="62" fillId="0" borderId="0" xfId="0" applyFont="1" applyAlignment="1">
      <alignment horizontal="center" vertical="center" wrapText="1"/>
    </xf>
    <xf numFmtId="0" fontId="59" fillId="0" borderId="88" xfId="0" applyFont="1" applyBorder="1" applyAlignment="1">
      <alignment horizontal="center" vertical="center" wrapText="1"/>
    </xf>
    <xf numFmtId="0" fontId="59" fillId="0" borderId="87" xfId="0" applyFont="1" applyBorder="1" applyAlignment="1">
      <alignment horizontal="center" vertical="center" wrapText="1"/>
    </xf>
    <xf numFmtId="0" fontId="59" fillId="0" borderId="86" xfId="0" applyFont="1" applyBorder="1" applyAlignment="1">
      <alignment horizontal="center" vertical="center" wrapText="1"/>
    </xf>
    <xf numFmtId="0" fontId="59" fillId="0" borderId="26" xfId="0" applyFont="1" applyBorder="1" applyAlignment="1">
      <alignment horizontal="center" vertical="center" shrinkToFit="1"/>
    </xf>
    <xf numFmtId="0" fontId="59" fillId="0" borderId="25" xfId="0" applyFont="1" applyBorder="1" applyAlignment="1">
      <alignment horizontal="center" vertical="center" shrinkToFit="1"/>
    </xf>
    <xf numFmtId="0" fontId="59" fillId="0" borderId="32" xfId="0" applyFont="1" applyBorder="1" applyAlignment="1">
      <alignment horizontal="center" vertical="center" shrinkToFit="1"/>
    </xf>
    <xf numFmtId="58" fontId="59" fillId="0" borderId="0" xfId="0" applyNumberFormat="1" applyFont="1" applyAlignment="1">
      <alignment horizontal="right" vertical="center" indent="2"/>
    </xf>
    <xf numFmtId="0" fontId="59" fillId="34" borderId="56" xfId="0" applyFont="1" applyFill="1" applyBorder="1" applyAlignment="1">
      <alignment horizontal="center" vertical="center" wrapText="1"/>
    </xf>
    <xf numFmtId="0" fontId="59" fillId="34" borderId="39" xfId="0" applyFont="1" applyFill="1" applyBorder="1" applyAlignment="1">
      <alignment horizontal="center" vertical="center" wrapText="1"/>
    </xf>
    <xf numFmtId="0" fontId="59" fillId="0" borderId="0" xfId="0" applyFont="1" applyAlignment="1">
      <alignment horizontal="left" vertical="center" shrinkToFit="1"/>
    </xf>
    <xf numFmtId="0" fontId="59" fillId="0" borderId="0" xfId="0" applyFont="1" applyAlignment="1">
      <alignment horizontal="left" vertical="center" wrapText="1" indent="2"/>
    </xf>
    <xf numFmtId="0" fontId="59" fillId="0" borderId="0" xfId="0" applyFont="1" applyAlignment="1">
      <alignment horizontal="distributed" vertical="center"/>
    </xf>
    <xf numFmtId="0" fontId="59" fillId="0" borderId="0" xfId="0" applyFont="1" applyAlignment="1">
      <alignment horizontal="left" wrapText="1"/>
    </xf>
    <xf numFmtId="0" fontId="59" fillId="0" borderId="0" xfId="0" applyFont="1" applyAlignment="1">
      <alignment horizontal="center" vertical="center" wrapText="1"/>
    </xf>
    <xf numFmtId="0" fontId="59" fillId="0" borderId="33" xfId="0" applyFont="1" applyBorder="1" applyAlignment="1">
      <alignment horizontal="center" vertical="center" wrapText="1"/>
    </xf>
    <xf numFmtId="0" fontId="59" fillId="0" borderId="24" xfId="0" applyFont="1" applyBorder="1" applyAlignment="1">
      <alignment horizontal="center" vertical="center" wrapText="1"/>
    </xf>
    <xf numFmtId="0" fontId="59" fillId="0" borderId="85" xfId="0" applyFont="1" applyBorder="1" applyAlignment="1">
      <alignment horizontal="center" vertical="center" wrapText="1"/>
    </xf>
    <xf numFmtId="0" fontId="59" fillId="0" borderId="84" xfId="0" applyFont="1" applyBorder="1" applyAlignment="1">
      <alignment horizontal="center" vertical="center" wrapText="1"/>
    </xf>
    <xf numFmtId="0" fontId="59" fillId="0" borderId="83" xfId="0" applyFont="1" applyBorder="1" applyAlignment="1">
      <alignment horizontal="center" vertical="center" wrapText="1"/>
    </xf>
    <xf numFmtId="0" fontId="59" fillId="34" borderId="31" xfId="0" applyFont="1" applyFill="1" applyBorder="1" applyAlignment="1">
      <alignment horizontal="center" vertical="center" shrinkToFit="1"/>
    </xf>
    <xf numFmtId="0" fontId="59" fillId="34" borderId="30" xfId="0" applyFont="1" applyFill="1" applyBorder="1" applyAlignment="1">
      <alignment horizontal="center" vertical="center" shrinkToFit="1"/>
    </xf>
    <xf numFmtId="176" fontId="59" fillId="0" borderId="26" xfId="0" applyNumberFormat="1" applyFont="1" applyBorder="1" applyAlignment="1">
      <alignment horizontal="center" vertical="center" wrapText="1"/>
    </xf>
    <xf numFmtId="176" fontId="59" fillId="0" borderId="25" xfId="0" applyNumberFormat="1" applyFont="1" applyBorder="1" applyAlignment="1">
      <alignment horizontal="center" vertical="center" wrapText="1"/>
    </xf>
    <xf numFmtId="176" fontId="59" fillId="0" borderId="32" xfId="0" applyNumberFormat="1" applyFont="1" applyBorder="1" applyAlignment="1">
      <alignment horizontal="center" vertical="center" wrapText="1"/>
    </xf>
    <xf numFmtId="0" fontId="59" fillId="0" borderId="26" xfId="0" applyFont="1" applyBorder="1" applyAlignment="1">
      <alignment horizontal="center" vertical="center" wrapText="1"/>
    </xf>
    <xf numFmtId="0" fontId="59" fillId="0" borderId="25" xfId="0" applyFont="1" applyBorder="1" applyAlignment="1">
      <alignment horizontal="center" vertical="center" wrapText="1"/>
    </xf>
    <xf numFmtId="0" fontId="59" fillId="0" borderId="32" xfId="0" applyFont="1" applyBorder="1" applyAlignment="1">
      <alignment horizontal="center" vertical="center" wrapText="1"/>
    </xf>
    <xf numFmtId="0" fontId="59" fillId="0" borderId="116" xfId="0" applyFont="1" applyBorder="1" applyAlignment="1">
      <alignment horizontal="center" vertical="center" wrapText="1"/>
    </xf>
    <xf numFmtId="0" fontId="59" fillId="0" borderId="115" xfId="0" applyFont="1" applyBorder="1" applyAlignment="1">
      <alignment horizontal="center" vertical="center" wrapText="1"/>
    </xf>
    <xf numFmtId="0" fontId="59" fillId="0" borderId="114" xfId="0" applyFont="1" applyBorder="1" applyAlignment="1">
      <alignment horizontal="center" vertical="center" wrapText="1"/>
    </xf>
    <xf numFmtId="0" fontId="59" fillId="34" borderId="62" xfId="0" applyFont="1" applyFill="1" applyBorder="1" applyAlignment="1">
      <alignment horizontal="center" vertical="center" wrapText="1"/>
    </xf>
    <xf numFmtId="0" fontId="59" fillId="34" borderId="34" xfId="0" applyFont="1" applyFill="1" applyBorder="1" applyAlignment="1">
      <alignment horizontal="center" vertical="center" wrapText="1"/>
    </xf>
    <xf numFmtId="0" fontId="59" fillId="0" borderId="25" xfId="0" applyFont="1" applyBorder="1" applyAlignment="1">
      <alignment horizontal="left" vertical="center" wrapText="1"/>
    </xf>
    <xf numFmtId="0" fontId="59" fillId="0" borderId="32" xfId="0" applyFont="1" applyBorder="1" applyAlignment="1">
      <alignment horizontal="left" vertical="center" wrapText="1"/>
    </xf>
    <xf numFmtId="0" fontId="59" fillId="0" borderId="19" xfId="0" applyFont="1" applyBorder="1" applyAlignment="1">
      <alignment horizontal="center" vertical="center" wrapText="1"/>
    </xf>
    <xf numFmtId="0" fontId="59" fillId="0" borderId="18" xfId="0" applyFont="1" applyBorder="1" applyAlignment="1">
      <alignment horizontal="center" vertical="center" wrapText="1"/>
    </xf>
    <xf numFmtId="0" fontId="59" fillId="0" borderId="35" xfId="0" applyFont="1" applyBorder="1" applyAlignment="1">
      <alignment horizontal="center" vertical="center" wrapText="1"/>
    </xf>
    <xf numFmtId="0" fontId="59" fillId="34" borderId="88" xfId="0" applyFont="1" applyFill="1" applyBorder="1" applyAlignment="1">
      <alignment horizontal="center" vertical="center" wrapText="1"/>
    </xf>
    <xf numFmtId="0" fontId="59" fillId="34" borderId="87" xfId="0" applyFont="1" applyFill="1" applyBorder="1" applyAlignment="1">
      <alignment horizontal="center" vertical="center" wrapText="1"/>
    </xf>
    <xf numFmtId="0" fontId="59" fillId="34" borderId="55" xfId="0" applyFont="1" applyFill="1" applyBorder="1" applyAlignment="1">
      <alignment horizontal="center" vertical="center" wrapText="1"/>
    </xf>
    <xf numFmtId="0" fontId="59" fillId="34" borderId="86" xfId="0" applyFont="1" applyFill="1" applyBorder="1" applyAlignment="1">
      <alignment horizontal="center" vertical="center" wrapText="1"/>
    </xf>
    <xf numFmtId="0" fontId="59" fillId="34" borderId="113" xfId="0" applyFont="1" applyFill="1" applyBorder="1" applyAlignment="1">
      <alignment horizontal="center" vertical="center" wrapText="1"/>
    </xf>
    <xf numFmtId="0" fontId="59" fillId="34" borderId="89" xfId="0" applyFont="1" applyFill="1" applyBorder="1" applyAlignment="1">
      <alignment horizontal="center" vertical="center" wrapText="1"/>
    </xf>
    <xf numFmtId="0" fontId="60" fillId="0" borderId="78" xfId="0" applyFont="1" applyBorder="1" applyAlignment="1">
      <alignment horizontal="left" vertical="center" wrapText="1"/>
    </xf>
    <xf numFmtId="0" fontId="60" fillId="0" borderId="77" xfId="0" applyFont="1" applyBorder="1" applyAlignment="1">
      <alignment horizontal="left" vertical="center" wrapText="1"/>
    </xf>
    <xf numFmtId="0" fontId="60" fillId="0" borderId="110" xfId="0" applyFont="1" applyBorder="1" applyAlignment="1">
      <alignment horizontal="left" vertical="center" wrapText="1"/>
    </xf>
    <xf numFmtId="58" fontId="59" fillId="0" borderId="85" xfId="0" applyNumberFormat="1" applyFont="1" applyBorder="1" applyAlignment="1">
      <alignment horizontal="center" vertical="center" wrapText="1"/>
    </xf>
    <xf numFmtId="58" fontId="59" fillId="0" borderId="84" xfId="0" applyNumberFormat="1" applyFont="1" applyBorder="1" applyAlignment="1">
      <alignment horizontal="center" vertical="center" wrapText="1"/>
    </xf>
    <xf numFmtId="58" fontId="59" fillId="0" borderId="83" xfId="0" applyNumberFormat="1" applyFont="1" applyBorder="1" applyAlignment="1">
      <alignment horizontal="center" vertical="center" wrapText="1"/>
    </xf>
    <xf numFmtId="0" fontId="59" fillId="0" borderId="0" xfId="0" applyFont="1" applyAlignment="1">
      <alignment horizontal="left" vertical="center" wrapText="1"/>
    </xf>
    <xf numFmtId="0" fontId="52" fillId="0" borderId="75" xfId="0" applyFont="1" applyBorder="1" applyAlignment="1">
      <alignment horizontal="center" vertical="center" wrapText="1"/>
    </xf>
    <xf numFmtId="0" fontId="52" fillId="0" borderId="74" xfId="0" applyFont="1" applyBorder="1" applyAlignment="1">
      <alignment horizontal="center" vertical="center" wrapText="1"/>
    </xf>
    <xf numFmtId="0" fontId="52" fillId="0" borderId="112" xfId="0" applyFont="1" applyBorder="1" applyAlignment="1">
      <alignment horizontal="center" vertical="center" wrapText="1"/>
    </xf>
    <xf numFmtId="0" fontId="60" fillId="0" borderId="72" xfId="0" applyFont="1" applyBorder="1" applyAlignment="1">
      <alignment horizontal="left" vertical="center" wrapText="1"/>
    </xf>
    <xf numFmtId="0" fontId="60" fillId="0" borderId="0" xfId="0" applyFont="1" applyAlignment="1">
      <alignment horizontal="left" vertical="center" wrapText="1"/>
    </xf>
    <xf numFmtId="0" fontId="60" fillId="0" borderId="111" xfId="0" applyFont="1" applyBorder="1" applyAlignment="1">
      <alignment horizontal="left" vertical="center" wrapText="1"/>
    </xf>
    <xf numFmtId="0" fontId="59" fillId="34" borderId="31" xfId="0" applyFont="1" applyFill="1" applyBorder="1" applyAlignment="1">
      <alignment horizontal="center" vertical="center" wrapText="1"/>
    </xf>
    <xf numFmtId="0" fontId="59" fillId="34" borderId="30" xfId="0" applyFont="1" applyFill="1" applyBorder="1" applyAlignment="1">
      <alignment horizontal="center" vertical="center" wrapText="1"/>
    </xf>
    <xf numFmtId="0" fontId="60" fillId="0" borderId="0" xfId="0" applyFont="1" applyBorder="1" applyAlignment="1">
      <alignment horizontal="left" vertical="center" wrapText="1"/>
    </xf>
    <xf numFmtId="0" fontId="59" fillId="0" borderId="23" xfId="0" applyFont="1" applyBorder="1" applyAlignment="1">
      <alignment horizontal="center" vertical="center" wrapText="1"/>
    </xf>
    <xf numFmtId="0" fontId="59" fillId="0" borderId="22" xfId="0" applyFont="1" applyBorder="1" applyAlignment="1">
      <alignment horizontal="center" vertical="center" wrapText="1"/>
    </xf>
    <xf numFmtId="0" fontId="59" fillId="0" borderId="36" xfId="0" applyFont="1" applyBorder="1" applyAlignment="1">
      <alignment horizontal="center" vertical="center" wrapText="1"/>
    </xf>
    <xf numFmtId="0" fontId="59" fillId="34" borderId="13" xfId="0" applyFont="1" applyFill="1" applyBorder="1" applyAlignment="1">
      <alignment horizontal="center" vertical="center" wrapText="1"/>
    </xf>
    <xf numFmtId="0" fontId="59" fillId="34" borderId="40" xfId="0" applyFont="1" applyFill="1" applyBorder="1" applyAlignment="1">
      <alignment horizontal="center" vertical="center" wrapText="1"/>
    </xf>
    <xf numFmtId="183" fontId="44" fillId="0" borderId="10" xfId="44" applyNumberFormat="1" applyFont="1" applyBorder="1" applyAlignment="1">
      <alignment horizontal="center" vertical="center" wrapText="1"/>
    </xf>
    <xf numFmtId="0" fontId="42" fillId="0" borderId="26" xfId="49" applyFont="1" applyBorder="1" applyAlignment="1">
      <alignment horizontal="center" vertical="center"/>
    </xf>
    <xf numFmtId="0" fontId="42" fillId="0" borderId="25" xfId="49" applyFont="1" applyBorder="1" applyAlignment="1">
      <alignment horizontal="center" vertical="center"/>
    </xf>
    <xf numFmtId="0" fontId="42" fillId="0" borderId="24" xfId="49" applyFont="1" applyBorder="1" applyAlignment="1">
      <alignment horizontal="center" vertical="center"/>
    </xf>
    <xf numFmtId="0" fontId="44" fillId="34" borderId="23" xfId="49" applyFont="1" applyFill="1" applyBorder="1" applyAlignment="1">
      <alignment horizontal="left" vertical="center" wrapText="1" shrinkToFit="1"/>
    </xf>
    <xf numFmtId="0" fontId="44" fillId="34" borderId="22" xfId="49" applyFont="1" applyFill="1" applyBorder="1" applyAlignment="1">
      <alignment horizontal="left" vertical="center" wrapText="1" shrinkToFit="1"/>
    </xf>
    <xf numFmtId="0" fontId="44" fillId="34" borderId="20" xfId="49" applyFont="1" applyFill="1" applyBorder="1" applyAlignment="1">
      <alignment horizontal="left" vertical="center" wrapText="1" shrinkToFit="1"/>
    </xf>
    <xf numFmtId="0" fontId="44" fillId="34" borderId="0" xfId="49" applyFont="1" applyFill="1" applyAlignment="1">
      <alignment horizontal="left" vertical="center" wrapText="1" shrinkToFit="1"/>
    </xf>
    <xf numFmtId="0" fontId="44" fillId="34" borderId="19" xfId="49" applyFont="1" applyFill="1" applyBorder="1" applyAlignment="1">
      <alignment horizontal="left" vertical="center" wrapText="1" shrinkToFit="1"/>
    </xf>
    <xf numFmtId="0" fontId="44" fillId="34" borderId="18" xfId="49" applyFont="1" applyFill="1" applyBorder="1" applyAlignment="1">
      <alignment horizontal="left" vertical="center" wrapText="1" shrinkToFit="1"/>
    </xf>
    <xf numFmtId="0" fontId="42" fillId="34" borderId="26" xfId="49" applyFont="1" applyFill="1" applyBorder="1" applyAlignment="1">
      <alignment horizontal="left" vertical="center"/>
    </xf>
    <xf numFmtId="0" fontId="42" fillId="34" borderId="24" xfId="49" applyFont="1" applyFill="1" applyBorder="1" applyAlignment="1">
      <alignment horizontal="left" vertical="center"/>
    </xf>
    <xf numFmtId="0" fontId="42" fillId="0" borderId="25" xfId="49" applyFont="1" applyBorder="1" applyAlignment="1" applyProtection="1">
      <alignment horizontal="center" vertical="center"/>
      <protection locked="0"/>
    </xf>
    <xf numFmtId="0" fontId="42" fillId="0" borderId="18" xfId="49" applyFont="1" applyBorder="1" applyAlignment="1" applyProtection="1">
      <alignment horizontal="center" vertical="center"/>
      <protection locked="0"/>
    </xf>
    <xf numFmtId="0" fontId="42" fillId="0" borderId="24" xfId="49" applyFont="1" applyBorder="1" applyAlignment="1" applyProtection="1">
      <alignment horizontal="center" vertical="center"/>
      <protection locked="0"/>
    </xf>
    <xf numFmtId="0" fontId="42" fillId="34" borderId="23" xfId="49" applyFont="1" applyFill="1" applyBorder="1" applyAlignment="1">
      <alignment horizontal="left" vertical="center" wrapText="1"/>
    </xf>
    <xf numFmtId="0" fontId="42" fillId="34" borderId="21" xfId="49" applyFont="1" applyFill="1" applyBorder="1" applyAlignment="1">
      <alignment vertical="center"/>
    </xf>
    <xf numFmtId="0" fontId="42" fillId="34" borderId="19" xfId="49" applyFont="1" applyFill="1" applyBorder="1" applyAlignment="1">
      <alignment vertical="center"/>
    </xf>
    <xf numFmtId="0" fontId="42" fillId="34" borderId="17" xfId="49" applyFont="1" applyFill="1" applyBorder="1" applyAlignment="1">
      <alignment vertical="center"/>
    </xf>
    <xf numFmtId="0" fontId="44" fillId="34" borderId="23" xfId="44" applyFont="1" applyFill="1" applyBorder="1" applyAlignment="1">
      <alignment horizontal="left" vertical="center" wrapText="1"/>
    </xf>
    <xf numFmtId="0" fontId="44" fillId="34" borderId="21" xfId="44" applyFont="1" applyFill="1" applyBorder="1" applyAlignment="1">
      <alignment horizontal="left" vertical="center" wrapText="1"/>
    </xf>
    <xf numFmtId="0" fontId="44" fillId="34" borderId="20" xfId="44" applyFont="1" applyFill="1" applyBorder="1" applyAlignment="1">
      <alignment horizontal="left" vertical="center" wrapText="1"/>
    </xf>
    <xf numFmtId="0" fontId="44" fillId="34" borderId="11" xfId="44" applyFont="1" applyFill="1" applyBorder="1" applyAlignment="1">
      <alignment horizontal="left" vertical="center" wrapText="1"/>
    </xf>
    <xf numFmtId="0" fontId="44" fillId="34" borderId="19" xfId="44" applyFont="1" applyFill="1" applyBorder="1" applyAlignment="1">
      <alignment horizontal="left" vertical="center" wrapText="1"/>
    </xf>
    <xf numFmtId="0" fontId="44" fillId="34" borderId="17" xfId="44" applyFont="1" applyFill="1" applyBorder="1" applyAlignment="1">
      <alignment horizontal="left" vertical="center" wrapText="1"/>
    </xf>
    <xf numFmtId="0" fontId="42" fillId="34" borderId="10" xfId="49" applyFont="1" applyFill="1" applyBorder="1" applyAlignment="1" applyProtection="1">
      <alignment horizontal="center" vertical="center"/>
      <protection locked="0"/>
    </xf>
    <xf numFmtId="0" fontId="42" fillId="0" borderId="131" xfId="49" applyFont="1" applyBorder="1" applyAlignment="1" applyProtection="1">
      <alignment horizontal="center" vertical="center"/>
      <protection locked="0"/>
    </xf>
    <xf numFmtId="0" fontId="42" fillId="0" borderId="68" xfId="49" applyFont="1" applyBorder="1" applyAlignment="1" applyProtection="1">
      <alignment horizontal="center" vertical="center"/>
      <protection locked="0"/>
    </xf>
    <xf numFmtId="0" fontId="42" fillId="0" borderId="67" xfId="49" applyFont="1" applyBorder="1" applyAlignment="1" applyProtection="1">
      <alignment horizontal="center" vertical="center"/>
      <protection locked="0"/>
    </xf>
    <xf numFmtId="0" fontId="42" fillId="0" borderId="133" xfId="49" applyFont="1" applyBorder="1" applyAlignment="1" applyProtection="1">
      <alignment horizontal="center" vertical="center"/>
      <protection locked="0"/>
    </xf>
    <xf numFmtId="0" fontId="42" fillId="0" borderId="66" xfId="49" applyFont="1" applyBorder="1" applyAlignment="1" applyProtection="1">
      <alignment horizontal="center" vertical="center"/>
      <protection locked="0"/>
    </xf>
    <xf numFmtId="0" fontId="42" fillId="0" borderId="65" xfId="49" applyFont="1" applyBorder="1" applyAlignment="1" applyProtection="1">
      <alignment horizontal="center" vertical="center"/>
      <protection locked="0"/>
    </xf>
    <xf numFmtId="0" fontId="42" fillId="0" borderId="134" xfId="49" applyFont="1" applyBorder="1" applyAlignment="1" applyProtection="1">
      <alignment horizontal="center" vertical="center"/>
      <protection locked="0"/>
    </xf>
    <xf numFmtId="0" fontId="42" fillId="0" borderId="64" xfId="49" applyFont="1" applyBorder="1" applyAlignment="1" applyProtection="1">
      <alignment horizontal="center" vertical="center"/>
      <protection locked="0"/>
    </xf>
    <xf numFmtId="0" fontId="42" fillId="0" borderId="63" xfId="49" applyFont="1" applyBorder="1" applyAlignment="1" applyProtection="1">
      <alignment horizontal="center" vertical="center"/>
      <protection locked="0"/>
    </xf>
    <xf numFmtId="0" fontId="44" fillId="41" borderId="10" xfId="44" applyFont="1" applyFill="1" applyBorder="1" applyAlignment="1">
      <alignment horizontal="center" vertical="center" wrapText="1"/>
    </xf>
    <xf numFmtId="0" fontId="42" fillId="34" borderId="13" xfId="49" applyFont="1" applyFill="1" applyBorder="1" applyAlignment="1">
      <alignment horizontal="center" vertical="center" textRotation="255" wrapText="1"/>
    </xf>
    <xf numFmtId="0" fontId="42" fillId="34" borderId="27" xfId="49" applyFont="1" applyFill="1" applyBorder="1" applyAlignment="1">
      <alignment horizontal="center" vertical="center" textRotation="255" wrapText="1"/>
    </xf>
    <xf numFmtId="0" fontId="42" fillId="34" borderId="12" xfId="49" applyFont="1" applyFill="1" applyBorder="1" applyAlignment="1">
      <alignment horizontal="center" vertical="center" textRotation="255" wrapText="1"/>
    </xf>
    <xf numFmtId="0" fontId="42" fillId="0" borderId="48" xfId="49" applyFont="1" applyBorder="1" applyAlignment="1" applyProtection="1">
      <alignment horizontal="center" vertical="center"/>
      <protection locked="0"/>
    </xf>
    <xf numFmtId="0" fontId="42" fillId="0" borderId="47" xfId="49" applyFont="1" applyBorder="1" applyAlignment="1" applyProtection="1">
      <alignment horizontal="center" vertical="center"/>
      <protection locked="0"/>
    </xf>
    <xf numFmtId="0" fontId="42" fillId="0" borderId="46" xfId="49" applyFont="1" applyBorder="1" applyAlignment="1" applyProtection="1">
      <alignment horizontal="center" vertical="center"/>
      <protection locked="0"/>
    </xf>
    <xf numFmtId="0" fontId="42" fillId="0" borderId="121" xfId="49" applyFont="1" applyBorder="1" applyAlignment="1" applyProtection="1">
      <alignment horizontal="center" vertical="center"/>
      <protection locked="0"/>
    </xf>
    <xf numFmtId="0" fontId="42" fillId="0" borderId="122" xfId="49" applyFont="1" applyBorder="1" applyAlignment="1" applyProtection="1">
      <alignment horizontal="center" vertical="center"/>
      <protection locked="0"/>
    </xf>
    <xf numFmtId="0" fontId="42" fillId="0" borderId="123" xfId="49" applyFont="1" applyBorder="1" applyAlignment="1" applyProtection="1">
      <alignment horizontal="center" vertical="center"/>
      <protection locked="0"/>
    </xf>
    <xf numFmtId="0" fontId="42" fillId="34" borderId="22" xfId="49" applyFont="1" applyFill="1" applyBorder="1" applyAlignment="1">
      <alignment horizontal="center" vertical="center"/>
    </xf>
    <xf numFmtId="0" fontId="42" fillId="34" borderId="0" xfId="49" applyFont="1" applyFill="1" applyAlignment="1">
      <alignment horizontal="center" vertical="center"/>
    </xf>
    <xf numFmtId="0" fontId="42" fillId="34" borderId="18" xfId="49" applyFont="1" applyFill="1" applyBorder="1" applyAlignment="1">
      <alignment horizontal="center" vertical="center"/>
    </xf>
    <xf numFmtId="0" fontId="42" fillId="0" borderId="125" xfId="49" applyFont="1" applyBorder="1" applyAlignment="1" applyProtection="1">
      <alignment horizontal="left" vertical="center" indent="2"/>
      <protection locked="0"/>
    </xf>
    <xf numFmtId="0" fontId="42" fillId="0" borderId="126" xfId="49" applyFont="1" applyBorder="1" applyAlignment="1" applyProtection="1">
      <alignment horizontal="left" vertical="center" indent="2"/>
      <protection locked="0"/>
    </xf>
    <xf numFmtId="0" fontId="42" fillId="0" borderId="127" xfId="49" applyFont="1" applyBorder="1" applyAlignment="1" applyProtection="1">
      <alignment horizontal="left" vertical="center" indent="2"/>
      <protection locked="0"/>
    </xf>
    <xf numFmtId="0" fontId="42" fillId="0" borderId="26" xfId="49" applyFont="1" applyBorder="1" applyAlignment="1" applyProtection="1">
      <alignment horizontal="center" vertical="center"/>
      <protection locked="0"/>
    </xf>
    <xf numFmtId="0" fontId="42" fillId="0" borderId="128" xfId="49" applyFont="1" applyBorder="1" applyAlignment="1" applyProtection="1">
      <alignment horizontal="center" vertical="center"/>
      <protection locked="0"/>
    </xf>
    <xf numFmtId="0" fontId="42" fillId="0" borderId="129" xfId="49" applyFont="1" applyBorder="1" applyAlignment="1" applyProtection="1">
      <alignment horizontal="center" vertical="center"/>
      <protection locked="0"/>
    </xf>
    <xf numFmtId="0" fontId="42" fillId="0" borderId="130" xfId="49" applyFont="1" applyBorder="1" applyAlignment="1" applyProtection="1">
      <alignment horizontal="center" vertical="center"/>
      <protection locked="0"/>
    </xf>
    <xf numFmtId="0" fontId="42" fillId="34" borderId="10" xfId="49" applyFont="1" applyFill="1" applyBorder="1" applyAlignment="1">
      <alignment horizontal="center" vertical="center"/>
    </xf>
    <xf numFmtId="0" fontId="42" fillId="34" borderId="23" xfId="49" applyFont="1" applyFill="1" applyBorder="1" applyAlignment="1">
      <alignment horizontal="center" vertical="center"/>
    </xf>
    <xf numFmtId="0" fontId="42" fillId="34" borderId="20" xfId="49" applyFont="1" applyFill="1" applyBorder="1" applyAlignment="1">
      <alignment horizontal="center" vertical="center"/>
    </xf>
    <xf numFmtId="0" fontId="42" fillId="34" borderId="19" xfId="49" applyFont="1" applyFill="1" applyBorder="1" applyAlignment="1">
      <alignment horizontal="center" vertical="center"/>
    </xf>
    <xf numFmtId="0" fontId="42" fillId="34" borderId="26" xfId="49" applyFont="1" applyFill="1" applyBorder="1" applyAlignment="1">
      <alignment horizontal="center" vertical="center"/>
    </xf>
    <xf numFmtId="0" fontId="42" fillId="34" borderId="25" xfId="49" applyFont="1" applyFill="1" applyBorder="1" applyAlignment="1">
      <alignment horizontal="center" vertical="center"/>
    </xf>
    <xf numFmtId="0" fontId="42" fillId="34" borderId="24" xfId="49" applyFont="1" applyFill="1" applyBorder="1" applyAlignment="1">
      <alignment horizontal="center" vertical="center"/>
    </xf>
    <xf numFmtId="0" fontId="42" fillId="0" borderId="125" xfId="49" applyFont="1" applyBorder="1" applyAlignment="1" applyProtection="1">
      <alignment horizontal="center" vertical="center"/>
      <protection locked="0"/>
    </xf>
    <xf numFmtId="0" fontId="42" fillId="0" borderId="126" xfId="49" applyFont="1" applyBorder="1" applyAlignment="1" applyProtection="1">
      <alignment horizontal="center" vertical="center"/>
      <protection locked="0"/>
    </xf>
    <xf numFmtId="0" fontId="42" fillId="0" borderId="127" xfId="49" applyFont="1" applyBorder="1" applyAlignment="1" applyProtection="1">
      <alignment horizontal="center" vertical="center"/>
      <protection locked="0"/>
    </xf>
    <xf numFmtId="0" fontId="66" fillId="34" borderId="10" xfId="44" applyFont="1" applyFill="1" applyBorder="1" applyAlignment="1">
      <alignment vertical="center" wrapText="1"/>
    </xf>
    <xf numFmtId="0" fontId="42" fillId="0" borderId="26" xfId="44" applyFont="1" applyBorder="1" applyAlignment="1">
      <alignment horizontal="center" vertical="center"/>
    </xf>
    <xf numFmtId="0" fontId="42" fillId="0" borderId="25" xfId="44" applyFont="1" applyBorder="1" applyAlignment="1">
      <alignment horizontal="center" vertical="center"/>
    </xf>
    <xf numFmtId="0" fontId="42" fillId="0" borderId="24" xfId="44" applyFont="1" applyBorder="1" applyAlignment="1">
      <alignment horizontal="center" vertical="center"/>
    </xf>
    <xf numFmtId="0" fontId="42" fillId="34" borderId="10" xfId="44" applyFont="1" applyFill="1" applyBorder="1" applyAlignment="1">
      <alignment horizontal="center" vertical="center"/>
    </xf>
    <xf numFmtId="183" fontId="42" fillId="0" borderId="10" xfId="44" applyNumberFormat="1" applyFont="1" applyBorder="1" applyAlignment="1">
      <alignment horizontal="center" vertical="center"/>
    </xf>
    <xf numFmtId="0" fontId="42" fillId="0" borderId="26" xfId="44" applyFont="1" applyBorder="1" applyAlignment="1">
      <alignment vertical="center"/>
    </xf>
    <xf numFmtId="0" fontId="42" fillId="0" borderId="25" xfId="44" applyFont="1" applyBorder="1" applyAlignment="1">
      <alignment vertical="center"/>
    </xf>
    <xf numFmtId="0" fontId="66" fillId="34" borderId="26" xfId="44" applyFont="1" applyFill="1" applyBorder="1" applyAlignment="1">
      <alignment horizontal="center" vertical="center"/>
    </xf>
    <xf numFmtId="0" fontId="66" fillId="34" borderId="25" xfId="44" applyFont="1" applyFill="1" applyBorder="1" applyAlignment="1">
      <alignment horizontal="center" vertical="center"/>
    </xf>
    <xf numFmtId="0" fontId="66" fillId="34" borderId="24" xfId="44" applyFont="1" applyFill="1" applyBorder="1" applyAlignment="1">
      <alignment horizontal="center" vertical="center"/>
    </xf>
    <xf numFmtId="183" fontId="42" fillId="0" borderId="26" xfId="44" applyNumberFormat="1" applyFont="1" applyBorder="1" applyAlignment="1">
      <alignment horizontal="center" vertical="center"/>
    </xf>
    <xf numFmtId="183" fontId="42" fillId="0" borderId="25" xfId="44" applyNumberFormat="1" applyFont="1" applyBorder="1" applyAlignment="1">
      <alignment horizontal="center" vertical="center"/>
    </xf>
    <xf numFmtId="183" fontId="42" fillId="0" borderId="24" xfId="44" applyNumberFormat="1" applyFont="1" applyBorder="1" applyAlignment="1">
      <alignment horizontal="center" vertical="center"/>
    </xf>
    <xf numFmtId="0" fontId="42" fillId="34" borderId="26" xfId="44" applyFont="1" applyFill="1" applyBorder="1" applyAlignment="1">
      <alignment horizontal="center" vertical="center" shrinkToFit="1"/>
    </xf>
    <xf numFmtId="0" fontId="42" fillId="34" borderId="25" xfId="44" applyFont="1" applyFill="1" applyBorder="1" applyAlignment="1">
      <alignment horizontal="center" vertical="center" shrinkToFit="1"/>
    </xf>
    <xf numFmtId="0" fontId="42" fillId="34" borderId="22" xfId="44" applyFont="1" applyFill="1" applyBorder="1" applyAlignment="1">
      <alignment horizontal="center" vertical="center" shrinkToFit="1"/>
    </xf>
    <xf numFmtId="0" fontId="42" fillId="34" borderId="24" xfId="44" applyFont="1" applyFill="1" applyBorder="1" applyAlignment="1">
      <alignment horizontal="center" vertical="center" shrinkToFit="1"/>
    </xf>
    <xf numFmtId="0" fontId="42" fillId="0" borderId="26" xfId="44" applyFont="1" applyBorder="1" applyAlignment="1" applyProtection="1">
      <alignment horizontal="center" vertical="center"/>
      <protection locked="0"/>
    </xf>
    <xf numFmtId="0" fontId="42" fillId="0" borderId="25" xfId="44" applyFont="1" applyBorder="1" applyAlignment="1" applyProtection="1">
      <alignment horizontal="center" vertical="center"/>
      <protection locked="0"/>
    </xf>
    <xf numFmtId="0" fontId="42" fillId="0" borderId="24" xfId="44" applyFont="1" applyBorder="1" applyAlignment="1" applyProtection="1">
      <alignment horizontal="center" vertical="center"/>
      <protection locked="0"/>
    </xf>
    <xf numFmtId="0" fontId="67" fillId="0" borderId="26" xfId="44" applyFont="1" applyBorder="1" applyAlignment="1">
      <alignment horizontal="left" vertical="center" shrinkToFit="1"/>
    </xf>
    <xf numFmtId="0" fontId="67" fillId="0" borderId="25" xfId="44" applyFont="1" applyBorder="1" applyAlignment="1">
      <alignment horizontal="left" vertical="center" shrinkToFit="1"/>
    </xf>
    <xf numFmtId="0" fontId="67" fillId="0" borderId="24" xfId="44" applyFont="1" applyBorder="1" applyAlignment="1">
      <alignment horizontal="left" vertical="center" shrinkToFit="1"/>
    </xf>
    <xf numFmtId="0" fontId="42" fillId="0" borderId="23" xfId="49" applyFont="1" applyBorder="1" applyAlignment="1">
      <alignment horizontal="left" vertical="center" wrapText="1"/>
    </xf>
    <xf numFmtId="0" fontId="42" fillId="0" borderId="21" xfId="49" applyFont="1" applyBorder="1" applyAlignment="1">
      <alignment horizontal="left" vertical="center" wrapText="1"/>
    </xf>
    <xf numFmtId="0" fontId="42" fillId="0" borderId="19" xfId="49" applyFont="1" applyBorder="1" applyAlignment="1">
      <alignment horizontal="left" vertical="center" wrapText="1"/>
    </xf>
    <xf numFmtId="0" fontId="42" fillId="0" borderId="17" xfId="49" applyFont="1" applyBorder="1" applyAlignment="1">
      <alignment horizontal="left" vertical="center" wrapText="1"/>
    </xf>
    <xf numFmtId="0" fontId="42" fillId="0" borderId="10" xfId="49" applyFont="1" applyBorder="1" applyAlignment="1">
      <alignment horizontal="center" vertical="center"/>
    </xf>
    <xf numFmtId="0" fontId="42" fillId="0" borderId="23" xfId="49" applyFont="1" applyBorder="1" applyAlignment="1">
      <alignment horizontal="center" vertical="center"/>
    </xf>
    <xf numFmtId="0" fontId="42" fillId="0" borderId="22" xfId="49" applyFont="1" applyBorder="1" applyAlignment="1">
      <alignment horizontal="center" vertical="center"/>
    </xf>
    <xf numFmtId="0" fontId="42" fillId="0" borderId="21" xfId="49" applyFont="1" applyBorder="1" applyAlignment="1">
      <alignment horizontal="center" vertical="center"/>
    </xf>
    <xf numFmtId="0" fontId="42" fillId="0" borderId="19" xfId="49" applyFont="1" applyBorder="1" applyAlignment="1">
      <alignment horizontal="center" vertical="center"/>
    </xf>
    <xf numFmtId="0" fontId="42" fillId="0" borderId="17" xfId="49" applyFont="1" applyBorder="1" applyAlignment="1">
      <alignment horizontal="center" vertical="center"/>
    </xf>
    <xf numFmtId="0" fontId="42" fillId="34" borderId="23" xfId="46" applyFont="1" applyFill="1" applyBorder="1" applyAlignment="1">
      <alignment horizontal="left" vertical="center" wrapText="1"/>
    </xf>
    <xf numFmtId="0" fontId="42" fillId="34" borderId="22" xfId="46" applyFont="1" applyFill="1" applyBorder="1" applyAlignment="1">
      <alignment horizontal="left" vertical="center" wrapText="1"/>
    </xf>
    <xf numFmtId="183" fontId="42" fillId="0" borderId="26" xfId="46" applyNumberFormat="1" applyFont="1" applyBorder="1" applyAlignment="1">
      <alignment horizontal="center" vertical="center"/>
    </xf>
    <xf numFmtId="183" fontId="42" fillId="0" borderId="25" xfId="46" applyNumberFormat="1" applyFont="1" applyBorder="1" applyAlignment="1">
      <alignment horizontal="center" vertical="center"/>
    </xf>
    <xf numFmtId="183" fontId="42" fillId="0" borderId="24" xfId="46" applyNumberFormat="1" applyFont="1" applyBorder="1" applyAlignment="1">
      <alignment horizontal="center" vertical="center"/>
    </xf>
    <xf numFmtId="0" fontId="42" fillId="34" borderId="21" xfId="49" applyFont="1" applyFill="1" applyBorder="1" applyAlignment="1">
      <alignment horizontal="left" vertical="center" wrapText="1"/>
    </xf>
    <xf numFmtId="0" fontId="42" fillId="34" borderId="20" xfId="49" applyFont="1" applyFill="1" applyBorder="1" applyAlignment="1">
      <alignment horizontal="left" vertical="center" wrapText="1"/>
    </xf>
    <xf numFmtId="0" fontId="42" fillId="34" borderId="11" xfId="49" applyFont="1" applyFill="1" applyBorder="1" applyAlignment="1">
      <alignment horizontal="left" vertical="center" wrapText="1"/>
    </xf>
    <xf numFmtId="0" fontId="42" fillId="34" borderId="19" xfId="49" applyFont="1" applyFill="1" applyBorder="1" applyAlignment="1">
      <alignment horizontal="left" vertical="center" wrapText="1"/>
    </xf>
    <xf numFmtId="0" fontId="42" fillId="34" borderId="17" xfId="49" applyFont="1" applyFill="1" applyBorder="1" applyAlignment="1">
      <alignment horizontal="left" vertical="center" wrapText="1"/>
    </xf>
    <xf numFmtId="0" fontId="42" fillId="34" borderId="23" xfId="49" applyFont="1" applyFill="1" applyBorder="1" applyAlignment="1">
      <alignment horizontal="left" vertical="center"/>
    </xf>
    <xf numFmtId="0" fontId="42" fillId="34" borderId="22" xfId="49" applyFont="1" applyFill="1" applyBorder="1" applyAlignment="1">
      <alignment horizontal="left" vertical="center"/>
    </xf>
    <xf numFmtId="0" fontId="42" fillId="34" borderId="20" xfId="49" applyFont="1" applyFill="1" applyBorder="1" applyAlignment="1">
      <alignment horizontal="left" vertical="center"/>
    </xf>
    <xf numFmtId="0" fontId="42" fillId="34" borderId="0" xfId="49" applyFont="1" applyFill="1" applyAlignment="1">
      <alignment horizontal="left" vertical="center"/>
    </xf>
    <xf numFmtId="0" fontId="42" fillId="34" borderId="19" xfId="49" applyFont="1" applyFill="1" applyBorder="1" applyAlignment="1">
      <alignment horizontal="left" vertical="center"/>
    </xf>
    <xf numFmtId="0" fontId="42" fillId="34" borderId="18" xfId="49" applyFont="1" applyFill="1" applyBorder="1" applyAlignment="1">
      <alignment horizontal="left" vertical="center"/>
    </xf>
    <xf numFmtId="176" fontId="41" fillId="0" borderId="25" xfId="48" applyNumberFormat="1" applyBorder="1" applyAlignment="1" applyProtection="1">
      <alignment horizontal="right" vertical="center" shrinkToFit="1"/>
      <protection locked="0"/>
    </xf>
    <xf numFmtId="49" fontId="41" fillId="0" borderId="25" xfId="48" applyNumberFormat="1" applyBorder="1" applyAlignment="1">
      <alignment horizontal="center" vertical="center" shrinkToFit="1"/>
    </xf>
    <xf numFmtId="185" fontId="41" fillId="0" borderId="25" xfId="48" applyNumberFormat="1" applyBorder="1" applyAlignment="1" applyProtection="1">
      <alignment horizontal="left" vertical="center" shrinkToFit="1"/>
      <protection locked="0"/>
    </xf>
    <xf numFmtId="185" fontId="41" fillId="0" borderId="24" xfId="48" applyNumberFormat="1" applyBorder="1" applyAlignment="1" applyProtection="1">
      <alignment horizontal="left" vertical="center" shrinkToFit="1"/>
      <protection locked="0"/>
    </xf>
    <xf numFmtId="184" fontId="42" fillId="0" borderId="26" xfId="49" applyNumberFormat="1" applyFont="1" applyBorder="1" applyAlignment="1" applyProtection="1">
      <alignment horizontal="center" vertical="center"/>
      <protection locked="0"/>
    </xf>
    <xf numFmtId="184" fontId="42" fillId="0" borderId="25" xfId="49" applyNumberFormat="1" applyFont="1" applyBorder="1" applyAlignment="1" applyProtection="1">
      <alignment horizontal="center" vertical="center"/>
      <protection locked="0"/>
    </xf>
    <xf numFmtId="184" fontId="42" fillId="0" borderId="24" xfId="49" applyNumberFormat="1" applyFont="1" applyBorder="1" applyAlignment="1" applyProtection="1">
      <alignment horizontal="center" vertical="center"/>
      <protection locked="0"/>
    </xf>
    <xf numFmtId="0" fontId="42" fillId="34" borderId="26" xfId="49" applyFont="1" applyFill="1" applyBorder="1" applyAlignment="1">
      <alignment horizontal="left" vertical="center" wrapText="1"/>
    </xf>
    <xf numFmtId="0" fontId="42" fillId="34" borderId="24" xfId="49" applyFont="1" applyFill="1" applyBorder="1" applyAlignment="1">
      <alignment horizontal="left" vertical="center" wrapText="1"/>
    </xf>
    <xf numFmtId="0" fontId="42" fillId="0" borderId="23" xfId="49" applyFont="1" applyBorder="1" applyAlignment="1" applyProtection="1">
      <alignment horizontal="left" vertical="center"/>
      <protection locked="0"/>
    </xf>
    <xf numFmtId="0" fontId="42" fillId="0" borderId="22" xfId="49" applyFont="1" applyBorder="1" applyAlignment="1" applyProtection="1">
      <alignment horizontal="left" vertical="center"/>
      <protection locked="0"/>
    </xf>
    <xf numFmtId="0" fontId="42" fillId="0" borderId="21" xfId="49" applyFont="1" applyBorder="1" applyAlignment="1" applyProtection="1">
      <alignment horizontal="left" vertical="center"/>
      <protection locked="0"/>
    </xf>
    <xf numFmtId="0" fontId="42" fillId="0" borderId="10" xfId="49" applyFont="1" applyBorder="1" applyAlignment="1" applyProtection="1">
      <alignment horizontal="left" vertical="center" wrapText="1"/>
      <protection locked="0"/>
    </xf>
    <xf numFmtId="0" fontId="42" fillId="34" borderId="10" xfId="49" applyFont="1" applyFill="1" applyBorder="1" applyAlignment="1">
      <alignment horizontal="center" vertical="center" wrapText="1"/>
    </xf>
    <xf numFmtId="0" fontId="42" fillId="0" borderId="10" xfId="49" applyFont="1" applyBorder="1" applyProtection="1">
      <protection locked="0"/>
    </xf>
    <xf numFmtId="0" fontId="43" fillId="34" borderId="26" xfId="49" applyFont="1" applyFill="1" applyBorder="1" applyAlignment="1">
      <alignment horizontal="left" vertical="center"/>
    </xf>
    <xf numFmtId="0" fontId="43" fillId="34" borderId="24" xfId="49" applyFont="1" applyFill="1" applyBorder="1" applyAlignment="1">
      <alignment horizontal="left" vertical="center"/>
    </xf>
    <xf numFmtId="0" fontId="44" fillId="0" borderId="0" xfId="49" applyFont="1" applyAlignment="1">
      <alignment horizontal="left" vertical="center" wrapText="1"/>
    </xf>
    <xf numFmtId="0" fontId="27" fillId="34" borderId="23" xfId="49" applyFill="1" applyBorder="1" applyAlignment="1">
      <alignment horizontal="left" vertical="center"/>
    </xf>
    <xf numFmtId="0" fontId="27" fillId="34" borderId="21" xfId="49" applyFill="1" applyBorder="1" applyAlignment="1">
      <alignment horizontal="left" vertical="center"/>
    </xf>
    <xf numFmtId="0" fontId="27" fillId="34" borderId="20" xfId="49" applyFill="1" applyBorder="1" applyAlignment="1">
      <alignment horizontal="left" vertical="center"/>
    </xf>
    <xf numFmtId="0" fontId="27" fillId="34" borderId="11" xfId="49" applyFill="1" applyBorder="1" applyAlignment="1">
      <alignment horizontal="left" vertical="center"/>
    </xf>
    <xf numFmtId="0" fontId="27" fillId="34" borderId="19" xfId="49" applyFill="1" applyBorder="1" applyAlignment="1">
      <alignment horizontal="left" vertical="center"/>
    </xf>
    <xf numFmtId="0" fontId="27" fillId="34" borderId="17" xfId="49" applyFill="1" applyBorder="1" applyAlignment="1">
      <alignment horizontal="left" vertical="center"/>
    </xf>
    <xf numFmtId="0" fontId="27" fillId="0" borderId="0" xfId="44" applyAlignment="1">
      <alignment horizontal="right" vertical="center"/>
    </xf>
    <xf numFmtId="0" fontId="27" fillId="0" borderId="0" xfId="44" applyAlignment="1">
      <alignment horizontal="lef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24" xfId="44" applyFont="1" applyBorder="1" applyAlignment="1">
      <alignment horizontal="center" vertical="center"/>
    </xf>
    <xf numFmtId="0" fontId="28" fillId="0" borderId="10" xfId="44" applyFont="1" applyBorder="1" applyAlignment="1">
      <alignment horizontal="center" vertical="center"/>
    </xf>
    <xf numFmtId="0" fontId="27" fillId="0" borderId="20" xfId="44" applyBorder="1" applyAlignment="1">
      <alignment horizontal="center" vertical="center"/>
    </xf>
    <xf numFmtId="0" fontId="27" fillId="0" borderId="0" xfId="44" applyAlignment="1">
      <alignment horizontal="center" vertical="center"/>
    </xf>
    <xf numFmtId="0" fontId="27" fillId="0" borderId="0" xfId="44"/>
    <xf numFmtId="0" fontId="27" fillId="0" borderId="15" xfId="44" applyBorder="1"/>
    <xf numFmtId="0" fontId="28" fillId="0" borderId="22" xfId="44" applyFont="1" applyBorder="1" applyAlignment="1">
      <alignment horizontal="center" vertical="center"/>
    </xf>
    <xf numFmtId="0" fontId="28" fillId="0" borderId="21" xfId="44" applyFont="1" applyBorder="1" applyAlignment="1">
      <alignment horizontal="center" vertical="center"/>
    </xf>
    <xf numFmtId="0" fontId="28" fillId="0" borderId="0" xfId="44" applyFont="1" applyAlignment="1">
      <alignment horizontal="center" vertical="center"/>
    </xf>
    <xf numFmtId="0" fontId="28" fillId="0" borderId="11"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8" fillId="0" borderId="50" xfId="44" applyFont="1" applyBorder="1" applyAlignment="1">
      <alignment horizontal="left" vertical="top"/>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8" fillId="0" borderId="33"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25" xfId="44" applyBorder="1"/>
    <xf numFmtId="0" fontId="27" fillId="0" borderId="32" xfId="44" applyBorder="1"/>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20" xfId="44" applyFont="1" applyBorder="1" applyAlignment="1">
      <alignment horizontal="center" vertical="center"/>
    </xf>
    <xf numFmtId="0" fontId="28" fillId="0" borderId="19"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8" fillId="0" borderId="26"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8" fillId="0" borderId="32" xfId="44" applyFont="1" applyBorder="1" applyAlignment="1">
      <alignment horizontal="center" vertical="center"/>
    </xf>
    <xf numFmtId="0" fontId="28" fillId="0" borderId="23" xfId="44" applyFont="1" applyBorder="1" applyAlignment="1">
      <alignment horizontal="center" vertical="center"/>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25" xfId="44"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34" xfId="44" applyFont="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10" xfId="44" applyFont="1" applyBorder="1" applyAlignment="1">
      <alignment horizontal="lef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10" xfId="45"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24" xfId="44" applyFont="1" applyBorder="1" applyAlignment="1">
      <alignment horizontal="left" vertical="center"/>
    </xf>
    <xf numFmtId="0" fontId="27" fillId="0" borderId="0" xfId="44" applyAlignment="1">
      <alignment horizontal="center" vertical="center" shrinkToFit="1"/>
    </xf>
    <xf numFmtId="0" fontId="27" fillId="0" borderId="10" xfId="44" applyBorder="1" applyAlignment="1">
      <alignment horizontal="left"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44" fillId="0" borderId="26" xfId="52" applyFont="1" applyBorder="1">
      <alignment vertical="center"/>
    </xf>
    <xf numFmtId="0" fontId="44" fillId="0" borderId="25" xfId="52" applyFont="1" applyBorder="1">
      <alignment vertical="center"/>
    </xf>
    <xf numFmtId="0" fontId="44" fillId="0" borderId="24" xfId="52" applyFont="1" applyBorder="1">
      <alignment vertical="center"/>
    </xf>
    <xf numFmtId="0" fontId="69" fillId="0" borderId="0" xfId="52" applyFont="1" applyAlignment="1">
      <alignment horizontal="left" vertical="center"/>
    </xf>
    <xf numFmtId="0" fontId="44" fillId="0" borderId="26" xfId="52" applyFont="1" applyBorder="1" applyAlignment="1">
      <alignment horizontal="center" vertical="center"/>
    </xf>
    <xf numFmtId="0" fontId="44" fillId="0" borderId="25" xfId="52" applyFont="1" applyBorder="1" applyAlignment="1">
      <alignment horizontal="center" vertical="center"/>
    </xf>
    <xf numFmtId="0" fontId="44" fillId="0" borderId="24" xfId="52" applyFont="1" applyBorder="1" applyAlignment="1">
      <alignment horizontal="center" vertical="center"/>
    </xf>
    <xf numFmtId="0" fontId="42" fillId="37" borderId="26" xfId="52" applyFont="1" applyFill="1" applyBorder="1" applyAlignment="1">
      <alignment vertical="center" shrinkToFit="1"/>
    </xf>
    <xf numFmtId="0" fontId="42" fillId="37" borderId="24" xfId="52" applyFont="1" applyFill="1" applyBorder="1" applyAlignment="1">
      <alignment vertical="center" shrinkToFit="1"/>
    </xf>
    <xf numFmtId="0" fontId="42" fillId="0" borderId="23" xfId="52" applyFont="1" applyBorder="1">
      <alignment vertical="center"/>
    </xf>
    <xf numFmtId="0" fontId="42" fillId="0" borderId="21" xfId="52" applyFont="1" applyBorder="1">
      <alignment vertical="center"/>
    </xf>
    <xf numFmtId="0" fontId="42" fillId="0" borderId="19" xfId="52" applyFont="1" applyBorder="1">
      <alignment vertical="center"/>
    </xf>
    <xf numFmtId="0" fontId="42" fillId="0" borderId="17" xfId="52" applyFont="1" applyBorder="1">
      <alignment vertical="center"/>
    </xf>
    <xf numFmtId="0" fontId="42" fillId="38" borderId="26" xfId="52" applyFont="1" applyFill="1" applyBorder="1" applyAlignment="1">
      <alignment horizontal="center" vertical="center" wrapText="1"/>
    </xf>
    <xf numFmtId="0" fontId="42" fillId="38" borderId="25" xfId="52" applyFont="1" applyFill="1" applyBorder="1" applyAlignment="1">
      <alignment horizontal="center" vertical="center" wrapText="1"/>
    </xf>
    <xf numFmtId="0" fontId="42" fillId="38" borderId="24" xfId="52" applyFont="1" applyFill="1" applyBorder="1" applyAlignment="1">
      <alignment horizontal="center" vertical="center" wrapText="1"/>
    </xf>
    <xf numFmtId="0" fontId="42" fillId="37" borderId="26" xfId="52" applyFont="1" applyFill="1" applyBorder="1" applyAlignment="1">
      <alignment horizontal="center" vertical="center" shrinkToFit="1"/>
    </xf>
    <xf numFmtId="0" fontId="42" fillId="37" borderId="25" xfId="52" applyFont="1" applyFill="1" applyBorder="1" applyAlignment="1">
      <alignment horizontal="center" vertical="center" shrinkToFit="1"/>
    </xf>
    <xf numFmtId="0" fontId="42" fillId="37" borderId="24" xfId="52" applyFont="1" applyFill="1" applyBorder="1" applyAlignment="1">
      <alignment horizontal="center" vertical="center" shrinkToFit="1"/>
    </xf>
    <xf numFmtId="0" fontId="42" fillId="38" borderId="26" xfId="52" applyFont="1" applyFill="1" applyBorder="1" applyAlignment="1">
      <alignment horizontal="center" vertical="center"/>
    </xf>
    <xf numFmtId="0" fontId="42" fillId="38" borderId="25" xfId="52" applyFont="1" applyFill="1" applyBorder="1" applyAlignment="1">
      <alignment horizontal="center" vertical="center"/>
    </xf>
    <xf numFmtId="0" fontId="42" fillId="38" borderId="24" xfId="52" applyFont="1" applyFill="1" applyBorder="1" applyAlignment="1">
      <alignment horizontal="center" vertical="center"/>
    </xf>
    <xf numFmtId="0" fontId="42" fillId="36" borderId="18" xfId="52" applyFont="1" applyFill="1" applyBorder="1" applyAlignment="1">
      <alignment horizontal="center" vertical="center"/>
    </xf>
    <xf numFmtId="0" fontId="42" fillId="0" borderId="18" xfId="52" applyFont="1" applyBorder="1" applyAlignment="1">
      <alignment horizontal="center" vertical="center"/>
    </xf>
    <xf numFmtId="0" fontId="42" fillId="0" borderId="23" xfId="52" applyFont="1" applyBorder="1" applyAlignment="1">
      <alignment horizontal="center" vertical="center" wrapText="1"/>
    </xf>
    <xf numFmtId="0" fontId="42" fillId="0" borderId="21" xfId="52" applyFont="1" applyBorder="1" applyAlignment="1">
      <alignment horizontal="center" vertical="center" wrapText="1"/>
    </xf>
    <xf numFmtId="0" fontId="42" fillId="0" borderId="20" xfId="52" applyFont="1" applyBorder="1" applyAlignment="1">
      <alignment horizontal="center" vertical="center" wrapText="1"/>
    </xf>
    <xf numFmtId="0" fontId="42" fillId="0" borderId="11" xfId="52" applyFont="1" applyBorder="1" applyAlignment="1">
      <alignment horizontal="center" vertical="center" wrapText="1"/>
    </xf>
    <xf numFmtId="0" fontId="42" fillId="0" borderId="19" xfId="52" applyFont="1" applyBorder="1" applyAlignment="1">
      <alignment horizontal="center" vertical="center" wrapText="1"/>
    </xf>
    <xf numFmtId="0" fontId="42" fillId="0" borderId="17" xfId="52" applyFont="1" applyBorder="1" applyAlignment="1">
      <alignment horizontal="center" vertical="center" wrapText="1"/>
    </xf>
    <xf numFmtId="0" fontId="44" fillId="0" borderId="13" xfId="52" applyFont="1" applyBorder="1" applyAlignment="1">
      <alignment horizontal="center" vertical="center"/>
    </xf>
    <xf numFmtId="0" fontId="44" fillId="0" borderId="27" xfId="52" applyFont="1" applyBorder="1" applyAlignment="1">
      <alignment horizontal="center" vertical="center"/>
    </xf>
    <xf numFmtId="0" fontId="44" fillId="0" borderId="12" xfId="52" applyFont="1" applyBorder="1" applyAlignment="1">
      <alignment horizontal="center" vertical="center"/>
    </xf>
    <xf numFmtId="0" fontId="44" fillId="0" borderId="13" xfId="52" applyFont="1" applyBorder="1" applyAlignment="1">
      <alignment horizontal="center" vertical="center" wrapText="1"/>
    </xf>
    <xf numFmtId="0" fontId="44" fillId="0" borderId="27" xfId="52" applyFont="1" applyBorder="1" applyAlignment="1">
      <alignment horizontal="center" vertical="center" wrapText="1"/>
    </xf>
    <xf numFmtId="0" fontId="44" fillId="0" borderId="12" xfId="52" applyFont="1" applyBorder="1" applyAlignment="1">
      <alignment horizontal="center" vertical="center" wrapText="1"/>
    </xf>
    <xf numFmtId="0" fontId="41" fillId="39" borderId="0" xfId="0" applyFont="1" applyFill="1">
      <alignment vertical="center"/>
    </xf>
    <xf numFmtId="49" fontId="44" fillId="0" borderId="26" xfId="52" applyNumberFormat="1" applyFont="1" applyBorder="1" applyAlignment="1">
      <alignment horizontal="center" vertical="center"/>
    </xf>
    <xf numFmtId="49" fontId="44" fillId="0" borderId="25" xfId="52" applyNumberFormat="1" applyFont="1" applyBorder="1" applyAlignment="1">
      <alignment horizontal="center" vertical="center"/>
    </xf>
    <xf numFmtId="49" fontId="44" fillId="0" borderId="24" xfId="52" applyNumberFormat="1" applyFont="1" applyBorder="1" applyAlignment="1">
      <alignment horizontal="center" vertical="center"/>
    </xf>
    <xf numFmtId="0" fontId="52" fillId="0" borderId="10" xfId="0" applyFont="1" applyBorder="1" applyAlignment="1">
      <alignment horizontal="center" vertical="center" shrinkToFit="1"/>
    </xf>
    <xf numFmtId="0" fontId="52" fillId="40" borderId="62" xfId="0" applyFont="1" applyFill="1" applyBorder="1" applyAlignment="1">
      <alignment horizontal="center" vertical="center"/>
    </xf>
    <xf numFmtId="0" fontId="52" fillId="40" borderId="54" xfId="0" applyFont="1" applyFill="1" applyBorder="1" applyAlignment="1">
      <alignment horizontal="center" vertical="center"/>
    </xf>
    <xf numFmtId="0" fontId="52" fillId="40" borderId="61" xfId="0" applyFont="1" applyFill="1" applyBorder="1" applyAlignment="1">
      <alignment horizontal="center" vertical="center"/>
    </xf>
    <xf numFmtId="0" fontId="52" fillId="40" borderId="34" xfId="0" applyFont="1" applyFill="1" applyBorder="1" applyAlignment="1">
      <alignment horizontal="center" vertical="center"/>
    </xf>
    <xf numFmtId="0" fontId="52" fillId="40" borderId="10" xfId="0" applyFont="1" applyFill="1" applyBorder="1" applyAlignment="1">
      <alignment horizontal="center" vertical="center"/>
    </xf>
    <xf numFmtId="0" fontId="52" fillId="40" borderId="26" xfId="0" applyFont="1" applyFill="1" applyBorder="1" applyAlignment="1">
      <alignment horizontal="center" vertical="center"/>
    </xf>
    <xf numFmtId="0" fontId="52" fillId="40" borderId="43" xfId="0" applyFont="1" applyFill="1" applyBorder="1" applyAlignment="1">
      <alignment horizontal="center" vertical="center"/>
    </xf>
    <xf numFmtId="0" fontId="52" fillId="0" borderId="0" xfId="0" applyFont="1" applyAlignment="1">
      <alignment horizontal="center" vertical="center"/>
    </xf>
    <xf numFmtId="0" fontId="52" fillId="40" borderId="89" xfId="0" applyFont="1" applyFill="1" applyBorder="1" applyAlignment="1">
      <alignment horizontal="center" vertical="center"/>
    </xf>
    <xf numFmtId="0" fontId="52" fillId="40" borderId="55" xfId="0" applyFont="1" applyFill="1" applyBorder="1" applyAlignment="1">
      <alignment horizontal="center" vertical="center"/>
    </xf>
    <xf numFmtId="0" fontId="52" fillId="0" borderId="88" xfId="0" quotePrefix="1" applyFont="1" applyBorder="1" applyAlignment="1">
      <alignment horizontal="center" vertical="center"/>
    </xf>
    <xf numFmtId="0" fontId="52" fillId="0" borderId="87" xfId="0" applyFont="1" applyBorder="1" applyAlignment="1">
      <alignment horizontal="center" vertical="center"/>
    </xf>
    <xf numFmtId="0" fontId="52" fillId="0" borderId="86" xfId="0" applyFont="1" applyBorder="1" applyAlignment="1">
      <alignment horizontal="center" vertical="center"/>
    </xf>
    <xf numFmtId="0" fontId="52" fillId="40" borderId="33" xfId="0" applyFont="1" applyFill="1" applyBorder="1" applyAlignment="1">
      <alignment horizontal="center" vertical="center"/>
    </xf>
    <xf numFmtId="0" fontId="52" fillId="40" borderId="24" xfId="0" applyFont="1" applyFill="1" applyBorder="1" applyAlignment="1">
      <alignment horizontal="center" vertical="center"/>
    </xf>
    <xf numFmtId="0" fontId="52" fillId="0" borderId="26" xfId="0" quotePrefix="1" applyFont="1" applyBorder="1" applyAlignment="1">
      <alignment horizontal="center" vertical="center"/>
    </xf>
    <xf numFmtId="0" fontId="52" fillId="0" borderId="25" xfId="0" applyFont="1" applyBorder="1" applyAlignment="1">
      <alignment horizontal="center" vertical="center"/>
    </xf>
    <xf numFmtId="0" fontId="52" fillId="0" borderId="32" xfId="0" applyFont="1" applyBorder="1" applyAlignment="1">
      <alignment horizontal="center" vertical="center"/>
    </xf>
    <xf numFmtId="0" fontId="52" fillId="0" borderId="26" xfId="0" applyFont="1" applyBorder="1" applyAlignment="1">
      <alignment horizontal="center" vertical="center"/>
    </xf>
    <xf numFmtId="0" fontId="52" fillId="0" borderId="24" xfId="0" applyFont="1" applyBorder="1" applyAlignment="1">
      <alignment horizontal="center" vertical="center"/>
    </xf>
    <xf numFmtId="0" fontId="52" fillId="40" borderId="10" xfId="0" applyFont="1" applyFill="1" applyBorder="1" applyAlignment="1">
      <alignment horizontal="center" vertical="center" wrapText="1"/>
    </xf>
    <xf numFmtId="0" fontId="52" fillId="0" borderId="12" xfId="0" applyFont="1" applyBorder="1" applyAlignment="1">
      <alignment horizontal="left" vertical="center" indent="2"/>
    </xf>
    <xf numFmtId="0" fontId="52" fillId="0" borderId="41" xfId="0" applyFont="1" applyBorder="1" applyAlignment="1">
      <alignment horizontal="left" vertical="center" indent="2"/>
    </xf>
    <xf numFmtId="0" fontId="52" fillId="0" borderId="85" xfId="0" applyFont="1" applyBorder="1" applyAlignment="1">
      <alignment horizontal="center" vertical="center"/>
    </xf>
    <xf numFmtId="0" fontId="52" fillId="0" borderId="84" xfId="0" applyFont="1" applyBorder="1" applyAlignment="1">
      <alignment horizontal="center" vertical="center"/>
    </xf>
    <xf numFmtId="0" fontId="52" fillId="0" borderId="85" xfId="0" applyFont="1" applyBorder="1" applyAlignment="1">
      <alignment horizontal="left" vertical="center" indent="1"/>
    </xf>
    <xf numFmtId="0" fontId="52" fillId="0" borderId="84" xfId="0" applyFont="1" applyBorder="1" applyAlignment="1">
      <alignment horizontal="left" vertical="center" indent="1"/>
    </xf>
    <xf numFmtId="0" fontId="52" fillId="0" borderId="83" xfId="0" applyFont="1" applyBorder="1" applyAlignment="1">
      <alignment horizontal="left" vertical="center" indent="1"/>
    </xf>
    <xf numFmtId="0" fontId="52" fillId="0" borderId="26" xfId="0" applyFont="1" applyBorder="1" applyAlignment="1">
      <alignment horizontal="left" vertical="center" shrinkToFit="1"/>
    </xf>
    <xf numFmtId="0" fontId="52" fillId="0" borderId="25" xfId="0" applyFont="1" applyBorder="1" applyAlignment="1">
      <alignment horizontal="left" vertical="center" shrinkToFit="1"/>
    </xf>
    <xf numFmtId="0" fontId="52" fillId="0" borderId="24" xfId="0" applyFont="1" applyBorder="1" applyAlignment="1">
      <alignment horizontal="left" vertical="center" shrinkToFit="1"/>
    </xf>
    <xf numFmtId="0" fontId="52" fillId="0" borderId="32" xfId="0" applyFont="1" applyBorder="1" applyAlignment="1">
      <alignment horizontal="left" vertical="center" shrinkToFit="1"/>
    </xf>
    <xf numFmtId="0" fontId="52" fillId="0" borderId="33" xfId="0" applyFont="1" applyBorder="1" applyAlignment="1">
      <alignment horizontal="left" vertical="center" shrinkToFit="1"/>
    </xf>
    <xf numFmtId="58" fontId="52" fillId="0" borderId="10" xfId="0" applyNumberFormat="1" applyFont="1" applyBorder="1" applyAlignment="1">
      <alignment horizontal="center" vertical="center"/>
    </xf>
    <xf numFmtId="58" fontId="52" fillId="0" borderId="43" xfId="0" applyNumberFormat="1" applyFont="1" applyBorder="1" applyAlignment="1">
      <alignment horizontal="center" vertical="center"/>
    </xf>
    <xf numFmtId="58" fontId="52" fillId="0" borderId="30" xfId="0" applyNumberFormat="1" applyFont="1" applyBorder="1" applyAlignment="1">
      <alignment horizontal="center" vertical="center"/>
    </xf>
    <xf numFmtId="58" fontId="52" fillId="0" borderId="60" xfId="0" applyNumberFormat="1" applyFont="1" applyBorder="1" applyAlignment="1">
      <alignment horizontal="center" vertical="center"/>
    </xf>
    <xf numFmtId="0" fontId="52" fillId="0" borderId="34" xfId="0" applyFont="1" applyBorder="1" applyAlignment="1">
      <alignment horizontal="center" vertical="center" shrinkToFit="1"/>
    </xf>
    <xf numFmtId="0" fontId="52" fillId="40" borderId="25" xfId="0" applyFont="1" applyFill="1" applyBorder="1" applyAlignment="1">
      <alignment horizontal="center" vertical="center"/>
    </xf>
    <xf numFmtId="0" fontId="52" fillId="40" borderId="32" xfId="0" applyFont="1" applyFill="1" applyBorder="1" applyAlignment="1">
      <alignment horizontal="center" vertical="center"/>
    </xf>
    <xf numFmtId="6" fontId="54" fillId="0" borderId="44" xfId="51" applyFont="1" applyBorder="1" applyAlignment="1">
      <alignment horizontal="center" vertical="center" textRotation="255" wrapText="1"/>
    </xf>
    <xf numFmtId="6" fontId="54" fillId="0" borderId="42" xfId="51" applyFont="1" applyBorder="1" applyAlignment="1">
      <alignment horizontal="center" vertical="center" textRotation="255" wrapText="1"/>
    </xf>
    <xf numFmtId="6" fontId="54" fillId="0" borderId="70" xfId="51" applyFont="1" applyBorder="1" applyAlignment="1">
      <alignment horizontal="center" vertical="center" textRotation="255" wrapText="1"/>
    </xf>
    <xf numFmtId="6" fontId="41" fillId="0" borderId="79" xfId="51" applyFont="1" applyBorder="1" applyAlignment="1">
      <alignment horizontal="left" vertical="center" wrapText="1"/>
    </xf>
    <xf numFmtId="6" fontId="41" fillId="0" borderId="22" xfId="51" applyFont="1" applyBorder="1" applyAlignment="1">
      <alignment horizontal="left" vertical="center" wrapText="1"/>
    </xf>
    <xf numFmtId="6" fontId="41" fillId="0" borderId="36" xfId="51" applyFont="1" applyBorder="1" applyAlignment="1">
      <alignment horizontal="left" vertical="center" wrapText="1"/>
    </xf>
    <xf numFmtId="6" fontId="41" fillId="0" borderId="72" xfId="51" applyFont="1" applyBorder="1" applyAlignment="1">
      <alignment horizontal="left" vertical="center" wrapText="1"/>
    </xf>
    <xf numFmtId="6" fontId="41" fillId="0" borderId="0" xfId="51" applyFont="1" applyBorder="1" applyAlignment="1">
      <alignment horizontal="left" vertical="center" wrapText="1"/>
    </xf>
    <xf numFmtId="6" fontId="41" fillId="0" borderId="15" xfId="51" applyFont="1" applyBorder="1" applyAlignment="1">
      <alignment horizontal="left" vertical="center" wrapText="1"/>
    </xf>
    <xf numFmtId="6" fontId="41" fillId="0" borderId="78" xfId="51" applyFont="1" applyBorder="1" applyAlignment="1">
      <alignment horizontal="left" vertical="center" wrapText="1"/>
    </xf>
    <xf numFmtId="6" fontId="41" fillId="0" borderId="77" xfId="51" applyFont="1" applyBorder="1" applyAlignment="1">
      <alignment horizontal="left" vertical="center" wrapText="1"/>
    </xf>
    <xf numFmtId="6" fontId="41" fillId="0" borderId="76" xfId="51" applyFont="1" applyBorder="1" applyAlignment="1">
      <alignment horizontal="left" vertical="center" wrapText="1"/>
    </xf>
    <xf numFmtId="0" fontId="52" fillId="40" borderId="45" xfId="0" applyFont="1" applyFill="1" applyBorder="1" applyAlignment="1">
      <alignment horizontal="center" vertical="center"/>
    </xf>
    <xf numFmtId="0" fontId="52" fillId="40" borderId="18" xfId="0" applyFont="1" applyFill="1" applyBorder="1" applyAlignment="1">
      <alignment horizontal="center" vertical="center"/>
    </xf>
    <xf numFmtId="0" fontId="52" fillId="40" borderId="35" xfId="0" applyFont="1" applyFill="1" applyBorder="1" applyAlignment="1">
      <alignment horizontal="center" vertical="center"/>
    </xf>
    <xf numFmtId="0" fontId="52" fillId="0" borderId="31" xfId="0" applyFont="1" applyBorder="1" applyAlignment="1">
      <alignment horizontal="center" vertical="center" shrinkToFit="1"/>
    </xf>
    <xf numFmtId="0" fontId="52" fillId="0" borderId="30" xfId="0" applyFont="1" applyBorder="1" applyAlignment="1">
      <alignment horizontal="center" vertical="center" shrinkToFit="1"/>
    </xf>
    <xf numFmtId="176" fontId="52" fillId="0" borderId="26" xfId="0" applyNumberFormat="1" applyFont="1" applyBorder="1" applyAlignment="1">
      <alignment horizontal="left" vertical="center" indent="1"/>
    </xf>
    <xf numFmtId="176" fontId="52" fillId="0" borderId="25" xfId="0" applyNumberFormat="1" applyFont="1" applyBorder="1" applyAlignment="1">
      <alignment horizontal="left" vertical="center" indent="1"/>
    </xf>
    <xf numFmtId="0" fontId="52" fillId="0" borderId="10" xfId="0" applyFont="1" applyBorder="1" applyAlignment="1">
      <alignment horizontal="center" vertical="center"/>
    </xf>
    <xf numFmtId="0" fontId="52" fillId="0" borderId="19" xfId="0" applyFont="1" applyBorder="1" applyAlignment="1">
      <alignment horizontal="left" vertical="center" indent="2"/>
    </xf>
    <xf numFmtId="0" fontId="52" fillId="0" borderId="18" xfId="0" applyFont="1" applyBorder="1" applyAlignment="1">
      <alignment horizontal="left" vertical="center" indent="2"/>
    </xf>
    <xf numFmtId="0" fontId="52" fillId="0" borderId="17" xfId="0" applyFont="1" applyBorder="1" applyAlignment="1">
      <alignment horizontal="left" vertical="center" indent="2"/>
    </xf>
    <xf numFmtId="0" fontId="52" fillId="0" borderId="26" xfId="0" applyFont="1" applyBorder="1" applyAlignment="1">
      <alignment horizontal="right" vertical="center"/>
    </xf>
    <xf numFmtId="0" fontId="52" fillId="0" borderId="25" xfId="0" applyFont="1" applyBorder="1" applyAlignment="1">
      <alignment horizontal="right" vertical="center"/>
    </xf>
    <xf numFmtId="0" fontId="57" fillId="40" borderId="23" xfId="0" applyFont="1" applyFill="1" applyBorder="1" applyAlignment="1">
      <alignment horizontal="center" vertical="center" wrapText="1"/>
    </xf>
    <xf numFmtId="0" fontId="57" fillId="40" borderId="22" xfId="0" applyFont="1" applyFill="1" applyBorder="1" applyAlignment="1">
      <alignment horizontal="center" vertical="center" wrapText="1"/>
    </xf>
    <xf numFmtId="0" fontId="57" fillId="40" borderId="21" xfId="0" applyFont="1" applyFill="1" applyBorder="1" applyAlignment="1">
      <alignment horizontal="center" vertical="center" wrapText="1"/>
    </xf>
    <xf numFmtId="0" fontId="57" fillId="40" borderId="19" xfId="0" applyFont="1" applyFill="1" applyBorder="1" applyAlignment="1">
      <alignment horizontal="center" vertical="center" wrapText="1"/>
    </xf>
    <xf numFmtId="0" fontId="57" fillId="40" borderId="18" xfId="0" applyFont="1" applyFill="1" applyBorder="1" applyAlignment="1">
      <alignment horizontal="center" vertical="center" wrapText="1"/>
    </xf>
    <xf numFmtId="0" fontId="57" fillId="40" borderId="17" xfId="0" applyFont="1" applyFill="1" applyBorder="1" applyAlignment="1">
      <alignment horizontal="center" vertical="center" wrapText="1"/>
    </xf>
    <xf numFmtId="0" fontId="57" fillId="40" borderId="26" xfId="0" applyFont="1" applyFill="1" applyBorder="1" applyAlignment="1">
      <alignment horizontal="center" vertical="center" wrapText="1"/>
    </xf>
    <xf numFmtId="0" fontId="57" fillId="40" borderId="24" xfId="0" applyFont="1" applyFill="1" applyBorder="1" applyAlignment="1">
      <alignment horizontal="center" vertical="center" wrapText="1"/>
    </xf>
    <xf numFmtId="0" fontId="57" fillId="0" borderId="26" xfId="0" applyFont="1" applyBorder="1" applyAlignment="1">
      <alignment horizontal="center" vertical="center" shrinkToFit="1"/>
    </xf>
    <xf numFmtId="0" fontId="57" fillId="0" borderId="25" xfId="0" applyFont="1" applyBorder="1" applyAlignment="1">
      <alignment horizontal="center" vertical="center" shrinkToFit="1"/>
    </xf>
    <xf numFmtId="0" fontId="57" fillId="0" borderId="24" xfId="0" applyFont="1" applyBorder="1" applyAlignment="1">
      <alignment horizontal="center" vertical="center" shrinkToFit="1"/>
    </xf>
    <xf numFmtId="0" fontId="57" fillId="0" borderId="19" xfId="0" applyFont="1" applyBorder="1" applyAlignment="1">
      <alignment horizontal="center" vertical="center" shrinkToFit="1"/>
    </xf>
    <xf numFmtId="0" fontId="57" fillId="0" borderId="18" xfId="0" applyFont="1" applyBorder="1" applyAlignment="1">
      <alignment horizontal="center" vertical="center" shrinkToFit="1"/>
    </xf>
    <xf numFmtId="0" fontId="57" fillId="0" borderId="17" xfId="0" applyFont="1" applyBorder="1" applyAlignment="1">
      <alignment horizontal="center" vertical="center" shrinkToFit="1"/>
    </xf>
    <xf numFmtId="0" fontId="57" fillId="0" borderId="20" xfId="0" applyFont="1" applyBorder="1" applyAlignment="1">
      <alignment horizontal="left" vertical="center" wrapText="1"/>
    </xf>
    <xf numFmtId="0" fontId="57" fillId="0" borderId="0" xfId="0" applyFont="1" applyAlignment="1">
      <alignment horizontal="left" vertical="center" wrapText="1"/>
    </xf>
    <xf numFmtId="0" fontId="57" fillId="0" borderId="11" xfId="0" applyFont="1" applyBorder="1" applyAlignment="1">
      <alignment horizontal="left" vertical="center" wrapText="1"/>
    </xf>
    <xf numFmtId="0" fontId="57" fillId="0" borderId="23" xfId="0" applyFont="1" applyBorder="1" applyAlignment="1">
      <alignment horizontal="left" vertical="center" wrapText="1"/>
    </xf>
    <xf numFmtId="0" fontId="57" fillId="0" borderId="22" xfId="0" applyFont="1" applyBorder="1" applyAlignment="1">
      <alignment horizontal="left" vertical="center" wrapText="1"/>
    </xf>
    <xf numFmtId="0" fontId="57" fillId="0" borderId="21" xfId="0" applyFont="1" applyBorder="1" applyAlignment="1">
      <alignment horizontal="left" vertical="center" wrapText="1"/>
    </xf>
    <xf numFmtId="0" fontId="57" fillId="0" borderId="19" xfId="0" applyFont="1" applyBorder="1" applyAlignment="1">
      <alignment horizontal="left" vertical="center" wrapText="1"/>
    </xf>
    <xf numFmtId="0" fontId="57" fillId="0" borderId="18" xfId="0" applyFont="1" applyBorder="1" applyAlignment="1">
      <alignment horizontal="left" vertical="center" wrapText="1"/>
    </xf>
    <xf numFmtId="0" fontId="57" fillId="0" borderId="17" xfId="0" applyFont="1" applyBorder="1" applyAlignment="1">
      <alignment horizontal="left" vertical="center" wrapText="1"/>
    </xf>
    <xf numFmtId="0" fontId="57" fillId="40" borderId="20" xfId="0" applyFont="1" applyFill="1" applyBorder="1" applyAlignment="1">
      <alignment horizontal="center" vertical="center" wrapText="1"/>
    </xf>
    <xf numFmtId="0" fontId="57" fillId="40" borderId="0" xfId="0" applyFont="1" applyFill="1" applyAlignment="1">
      <alignment horizontal="center" vertical="center" wrapText="1"/>
    </xf>
    <xf numFmtId="0" fontId="57" fillId="40" borderId="11" xfId="0" applyFont="1" applyFill="1" applyBorder="1" applyAlignment="1">
      <alignment horizontal="center" vertical="center" wrapText="1"/>
    </xf>
    <xf numFmtId="0" fontId="57" fillId="40" borderId="25" xfId="0" applyFont="1" applyFill="1" applyBorder="1" applyAlignment="1">
      <alignment horizontal="center" vertical="center" wrapText="1"/>
    </xf>
    <xf numFmtId="0" fontId="57" fillId="40" borderId="10" xfId="0" applyFont="1" applyFill="1" applyBorder="1" applyAlignment="1">
      <alignment horizontal="center" vertical="center" wrapText="1"/>
    </xf>
    <xf numFmtId="176" fontId="57" fillId="0" borderId="93" xfId="0" applyNumberFormat="1" applyFont="1" applyBorder="1" applyAlignment="1">
      <alignment horizontal="right" vertical="center" wrapText="1" indent="1"/>
    </xf>
    <xf numFmtId="176" fontId="57" fillId="0" borderId="92" xfId="0" applyNumberFormat="1" applyFont="1" applyBorder="1" applyAlignment="1">
      <alignment horizontal="right" vertical="center" wrapText="1" indent="1"/>
    </xf>
    <xf numFmtId="176" fontId="57" fillId="0" borderId="26" xfId="0" applyNumberFormat="1" applyFont="1" applyBorder="1" applyAlignment="1">
      <alignment horizontal="right" vertical="center" wrapText="1" indent="1"/>
    </xf>
    <xf numFmtId="176" fontId="57" fillId="0" borderId="25" xfId="0" applyNumberFormat="1" applyFont="1" applyBorder="1" applyAlignment="1">
      <alignment horizontal="right" vertical="center" wrapText="1" indent="1"/>
    </xf>
    <xf numFmtId="0" fontId="57" fillId="40" borderId="23" xfId="0" applyFont="1" applyFill="1" applyBorder="1" applyAlignment="1">
      <alignment horizontal="center" vertical="center" textRotation="255" wrapText="1"/>
    </xf>
    <xf numFmtId="0" fontId="57" fillId="40" borderId="20" xfId="0" applyFont="1" applyFill="1" applyBorder="1" applyAlignment="1">
      <alignment horizontal="center" vertical="center" textRotation="255" wrapText="1"/>
    </xf>
    <xf numFmtId="0" fontId="57" fillId="40" borderId="98" xfId="0" applyFont="1" applyFill="1" applyBorder="1" applyAlignment="1">
      <alignment horizontal="center" vertical="center" textRotation="255" wrapText="1"/>
    </xf>
    <xf numFmtId="0" fontId="57" fillId="40" borderId="10" xfId="0" applyFont="1" applyFill="1" applyBorder="1" applyAlignment="1">
      <alignment horizontal="center" vertical="center" textRotation="255" wrapText="1"/>
    </xf>
    <xf numFmtId="0" fontId="41" fillId="40" borderId="26" xfId="0" applyFont="1" applyFill="1" applyBorder="1" applyAlignment="1">
      <alignment horizontal="center" vertical="center" wrapText="1"/>
    </xf>
    <xf numFmtId="0" fontId="57" fillId="40" borderId="12" xfId="0" applyFont="1" applyFill="1" applyBorder="1" applyAlignment="1">
      <alignment horizontal="center" vertical="center" wrapText="1"/>
    </xf>
    <xf numFmtId="0" fontId="57" fillId="0" borderId="10" xfId="0" applyFont="1" applyBorder="1" applyAlignment="1">
      <alignment horizontal="center" vertical="center" shrinkToFit="1"/>
    </xf>
    <xf numFmtId="0" fontId="57" fillId="0" borderId="26" xfId="0" applyFont="1" applyBorder="1" applyAlignment="1">
      <alignment horizontal="left" vertical="center" wrapText="1"/>
    </xf>
    <xf numFmtId="0" fontId="57" fillId="0" borderId="25" xfId="0" applyFont="1" applyBorder="1" applyAlignment="1">
      <alignment horizontal="left" vertical="center" wrapText="1"/>
    </xf>
    <xf numFmtId="0" fontId="57" fillId="0" borderId="24" xfId="0" applyFont="1" applyBorder="1" applyAlignment="1">
      <alignment horizontal="left" vertical="center" wrapText="1"/>
    </xf>
    <xf numFmtId="0" fontId="57" fillId="0" borderId="68" xfId="0" applyFont="1" applyBorder="1" applyAlignment="1">
      <alignment horizontal="center" vertical="center" wrapText="1"/>
    </xf>
    <xf numFmtId="0" fontId="57" fillId="0" borderId="67" xfId="0" applyFont="1" applyBorder="1" applyAlignment="1">
      <alignment horizontal="center" vertical="center" wrapText="1"/>
    </xf>
    <xf numFmtId="0" fontId="57" fillId="0" borderId="66" xfId="0" applyFont="1" applyBorder="1" applyAlignment="1">
      <alignment horizontal="center" vertical="center" wrapText="1"/>
    </xf>
    <xf numFmtId="0" fontId="57" fillId="0" borderId="65" xfId="0" applyFont="1" applyBorder="1" applyAlignment="1">
      <alignment horizontal="center" vertical="center" wrapText="1"/>
    </xf>
    <xf numFmtId="0" fontId="57" fillId="0" borderId="64" xfId="0" applyFont="1" applyBorder="1" applyAlignment="1">
      <alignment horizontal="center" vertical="center" wrapText="1"/>
    </xf>
    <xf numFmtId="0" fontId="57" fillId="0" borderId="63" xfId="0" applyFont="1" applyBorder="1" applyAlignment="1">
      <alignment horizontal="center" vertical="center" wrapText="1"/>
    </xf>
    <xf numFmtId="0" fontId="52" fillId="0" borderId="26" xfId="0" applyFont="1" applyBorder="1" applyAlignment="1">
      <alignment horizontal="center" vertical="center" shrinkToFit="1"/>
    </xf>
    <xf numFmtId="0" fontId="52" fillId="0" borderId="25" xfId="0" applyFont="1" applyBorder="1" applyAlignment="1">
      <alignment horizontal="center" vertical="center" shrinkToFit="1"/>
    </xf>
    <xf numFmtId="0" fontId="52" fillId="0" borderId="24" xfId="0" applyFont="1" applyBorder="1" applyAlignment="1">
      <alignment horizontal="center" vertical="center" shrinkToFit="1"/>
    </xf>
    <xf numFmtId="0" fontId="57" fillId="0" borderId="23"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19" xfId="0" applyFont="1" applyBorder="1" applyAlignment="1">
      <alignment horizontal="center" vertical="center" wrapText="1"/>
    </xf>
    <xf numFmtId="0" fontId="57" fillId="0" borderId="18" xfId="0" applyFont="1" applyBorder="1" applyAlignment="1">
      <alignment horizontal="center" vertical="center" wrapText="1"/>
    </xf>
    <xf numFmtId="0" fontId="57" fillId="0" borderId="17" xfId="0" applyFont="1" applyBorder="1" applyAlignment="1">
      <alignment horizontal="center" vertical="center" wrapText="1"/>
    </xf>
    <xf numFmtId="0" fontId="52" fillId="40" borderId="26" xfId="0" applyFont="1" applyFill="1" applyBorder="1" applyAlignment="1">
      <alignment horizontal="center" vertical="center" wrapText="1"/>
    </xf>
    <xf numFmtId="0" fontId="52" fillId="40" borderId="24" xfId="0" applyFont="1" applyFill="1" applyBorder="1" applyAlignment="1">
      <alignment horizontal="center" vertical="center" wrapText="1"/>
    </xf>
    <xf numFmtId="0" fontId="52" fillId="40" borderId="19" xfId="0" applyFont="1" applyFill="1" applyBorder="1" applyAlignment="1">
      <alignment horizontal="center" vertical="center" wrapText="1"/>
    </xf>
    <xf numFmtId="0" fontId="52" fillId="40" borderId="17" xfId="0" applyFont="1" applyFill="1" applyBorder="1" applyAlignment="1">
      <alignment horizontal="center" vertical="center" wrapText="1"/>
    </xf>
    <xf numFmtId="0" fontId="52" fillId="0" borderId="0" xfId="0" applyFont="1" applyAlignment="1">
      <alignment horizontal="left" vertical="center" wrapText="1"/>
    </xf>
    <xf numFmtId="0" fontId="54" fillId="0" borderId="0" xfId="0" applyFont="1" applyAlignment="1">
      <alignment horizontal="distributed" vertical="center"/>
    </xf>
    <xf numFmtId="0" fontId="59" fillId="34" borderId="23" xfId="0" applyFont="1" applyFill="1" applyBorder="1" applyAlignment="1">
      <alignment horizontal="center" vertical="center" wrapText="1"/>
    </xf>
    <xf numFmtId="0" fontId="59" fillId="34" borderId="22" xfId="0" applyFont="1" applyFill="1" applyBorder="1" applyAlignment="1">
      <alignment horizontal="center" vertical="center" wrapText="1"/>
    </xf>
    <xf numFmtId="0" fontId="59" fillId="34" borderId="21" xfId="0" applyFont="1" applyFill="1" applyBorder="1" applyAlignment="1">
      <alignment horizontal="center" vertical="center" wrapText="1"/>
    </xf>
    <xf numFmtId="0" fontId="59" fillId="34" borderId="19" xfId="0" applyFont="1" applyFill="1" applyBorder="1" applyAlignment="1">
      <alignment horizontal="center" vertical="center" wrapText="1"/>
    </xf>
    <xf numFmtId="0" fontId="59" fillId="34" borderId="18" xfId="0" applyFont="1" applyFill="1" applyBorder="1" applyAlignment="1">
      <alignment horizontal="center" vertical="center" wrapText="1"/>
    </xf>
    <xf numFmtId="0" fontId="59" fillId="34" borderId="17" xfId="0" applyFont="1" applyFill="1" applyBorder="1" applyAlignment="1">
      <alignment horizontal="center" vertical="center" wrapText="1"/>
    </xf>
    <xf numFmtId="0" fontId="59" fillId="0" borderId="21" xfId="0" applyFont="1" applyBorder="1" applyAlignment="1">
      <alignment horizontal="center" vertical="center" wrapText="1"/>
    </xf>
    <xf numFmtId="0" fontId="59" fillId="0" borderId="17" xfId="0" applyFont="1" applyBorder="1" applyAlignment="1">
      <alignment horizontal="center" vertical="center" wrapText="1"/>
    </xf>
    <xf numFmtId="0" fontId="59" fillId="34" borderId="44" xfId="0" applyFont="1" applyFill="1" applyBorder="1" applyAlignment="1">
      <alignment horizontal="center" vertical="center" wrapText="1"/>
    </xf>
    <xf numFmtId="0" fontId="59" fillId="34" borderId="42" xfId="0" applyFont="1" applyFill="1" applyBorder="1" applyAlignment="1">
      <alignment horizontal="center" vertical="center" wrapText="1"/>
    </xf>
    <xf numFmtId="0" fontId="59" fillId="34" borderId="0" xfId="0" applyFont="1" applyFill="1" applyAlignment="1">
      <alignment horizontal="center" vertical="center" wrapText="1"/>
    </xf>
    <xf numFmtId="0" fontId="59" fillId="34" borderId="11" xfId="0" applyFont="1" applyFill="1" applyBorder="1" applyAlignment="1">
      <alignment horizontal="center" vertical="center" wrapText="1"/>
    </xf>
    <xf numFmtId="0" fontId="59" fillId="34" borderId="45" xfId="0" applyFont="1" applyFill="1" applyBorder="1" applyAlignment="1">
      <alignment horizontal="center" vertical="center" wrapText="1"/>
    </xf>
    <xf numFmtId="0" fontId="59" fillId="0" borderId="18" xfId="0" applyFont="1" applyBorder="1" applyAlignment="1">
      <alignment horizontal="center" vertical="center"/>
    </xf>
    <xf numFmtId="0" fontId="59" fillId="0" borderId="0" xfId="0" applyFont="1" applyAlignment="1">
      <alignment horizontal="center" vertical="top" wrapText="1"/>
    </xf>
    <xf numFmtId="0" fontId="59" fillId="34" borderId="119" xfId="0" applyFont="1" applyFill="1" applyBorder="1" applyAlignment="1">
      <alignment horizontal="left" vertical="center"/>
    </xf>
    <xf numFmtId="0" fontId="59" fillId="34" borderId="118" xfId="0" applyFont="1" applyFill="1" applyBorder="1" applyAlignment="1">
      <alignment horizontal="left" vertical="center"/>
    </xf>
    <xf numFmtId="0" fontId="59" fillId="34" borderId="117" xfId="0" applyFont="1" applyFill="1" applyBorder="1" applyAlignment="1">
      <alignment horizontal="left" vertical="center"/>
    </xf>
    <xf numFmtId="0" fontId="59" fillId="0" borderId="18" xfId="0" applyFont="1" applyBorder="1" applyAlignment="1">
      <alignment horizontal="distributed" vertical="center"/>
    </xf>
    <xf numFmtId="0" fontId="59" fillId="0" borderId="20" xfId="0" applyFont="1" applyBorder="1" applyAlignment="1">
      <alignment horizontal="left" vertical="center" wrapText="1" indent="3"/>
    </xf>
    <xf numFmtId="0" fontId="59" fillId="0" borderId="0" xfId="0" applyFont="1" applyAlignment="1">
      <alignment horizontal="left" vertical="center" wrapText="1" indent="3"/>
    </xf>
    <xf numFmtId="0" fontId="61" fillId="0" borderId="0" xfId="0" applyFont="1" applyAlignment="1">
      <alignment horizontal="left" vertical="top" wrapText="1"/>
    </xf>
    <xf numFmtId="0" fontId="59" fillId="0" borderId="0" xfId="0" applyFont="1" applyAlignment="1">
      <alignment horizontal="left" vertical="center"/>
    </xf>
    <xf numFmtId="0" fontId="59" fillId="0" borderId="15" xfId="0" applyFont="1" applyBorder="1" applyAlignment="1">
      <alignment horizontal="left" vertical="center"/>
    </xf>
    <xf numFmtId="0" fontId="59" fillId="0" borderId="28" xfId="0" applyFont="1" applyBorder="1" applyAlignment="1">
      <alignment horizontal="left" vertical="center"/>
    </xf>
    <xf numFmtId="0" fontId="59" fillId="0" borderId="14" xfId="0" applyFont="1" applyBorder="1" applyAlignment="1">
      <alignment horizontal="left" vertical="center"/>
    </xf>
    <xf numFmtId="0" fontId="42" fillId="0" borderId="13" xfId="52" applyFont="1" applyBorder="1" applyAlignment="1">
      <alignment vertical="center" shrinkToFit="1"/>
    </xf>
    <xf numFmtId="0" fontId="42" fillId="0" borderId="27" xfId="52" applyFont="1" applyBorder="1" applyAlignment="1">
      <alignment vertical="center" shrinkToFit="1"/>
    </xf>
    <xf numFmtId="0" fontId="42" fillId="0" borderId="12" xfId="52" applyFont="1" applyBorder="1" applyAlignment="1">
      <alignment vertical="center" shrinkToFit="1"/>
    </xf>
    <xf numFmtId="0" fontId="42" fillId="0" borderId="10" xfId="52" applyFont="1" applyBorder="1" applyAlignment="1">
      <alignment vertical="center" shrinkToFit="1"/>
    </xf>
    <xf numFmtId="0" fontId="52" fillId="36" borderId="10" xfId="0" applyFont="1" applyFill="1" applyBorder="1" applyAlignment="1">
      <alignment vertical="center" shrinkToFit="1"/>
    </xf>
    <xf numFmtId="38" fontId="44" fillId="0" borderId="10" xfId="53" applyFont="1" applyBorder="1" applyAlignment="1">
      <alignment horizontal="right" vertical="center" shrinkToFit="1"/>
    </xf>
    <xf numFmtId="0" fontId="44" fillId="36" borderId="12" xfId="52" applyFont="1" applyFill="1" applyBorder="1" applyAlignment="1">
      <alignment horizontal="right" vertical="center" shrinkToFit="1"/>
    </xf>
  </cellXfs>
  <cellStyles count="5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3"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2" xr:uid="{29FCFB2C-9179-47DC-B069-734686C1C1EB}"/>
    <cellStyle name="標準_⑨指定申請様式（案）（多機能用総括表）" xfId="45" xr:uid="{35D9CAAA-C728-4630-B02A-009738F38966}"/>
    <cellStyle name="標準_事業者指定様式（多機能用総括表）作業ファイル" xfId="46" xr:uid="{E17DBF9A-A965-4024-BF4F-3AEF22F62DDF}"/>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514350</xdr:colOff>
      <xdr:row>1</xdr:row>
      <xdr:rowOff>0</xdr:rowOff>
    </xdr:from>
    <xdr:to>
      <xdr:col>10</xdr:col>
      <xdr:colOff>114300</xdr:colOff>
      <xdr:row>2</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437030</xdr:colOff>
      <xdr:row>1</xdr:row>
      <xdr:rowOff>0</xdr:rowOff>
    </xdr:from>
    <xdr:to>
      <xdr:col>14</xdr:col>
      <xdr:colOff>246532</xdr:colOff>
      <xdr:row>2</xdr:row>
      <xdr:rowOff>56031</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236324" y="437029"/>
          <a:ext cx="1109384" cy="45944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44</xdr:row>
      <xdr:rowOff>0</xdr:rowOff>
    </xdr:to>
    <xdr:sp macro="" textlink="">
      <xdr:nvSpPr>
        <xdr:cNvPr id="2" name="四角形吹き出し 1">
          <a:extLst>
            <a:ext uri="{FF2B5EF4-FFF2-40B4-BE49-F238E27FC236}">
              <a16:creationId xmlns:a16="http://schemas.microsoft.com/office/drawing/2014/main" id="{00000000-0008-0000-0F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0F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F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F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F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F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F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6"/>
  <sheetViews>
    <sheetView showGridLines="0" tabSelected="1" view="pageBreakPreview" zoomScale="85" zoomScaleNormal="100" zoomScaleSheetLayoutView="85" workbookViewId="0">
      <selection sqref="A1:D1"/>
    </sheetView>
  </sheetViews>
  <sheetFormatPr defaultColWidth="9" defaultRowHeight="22.5" customHeight="1" x14ac:dyDescent="0.45"/>
  <cols>
    <col min="1" max="1" width="12.19921875" style="365" customWidth="1"/>
    <col min="2" max="2" width="24.5" style="365" customWidth="1"/>
    <col min="3" max="3" width="17.69921875" style="365" customWidth="1"/>
    <col min="4" max="4" width="33.19921875" style="365" customWidth="1"/>
    <col min="5" max="16384" width="9" style="365"/>
  </cols>
  <sheetData>
    <row r="1" spans="1:21" ht="22.5" customHeight="1" x14ac:dyDescent="0.45">
      <c r="A1" s="459" t="s">
        <v>513</v>
      </c>
      <c r="B1" s="460"/>
      <c r="C1" s="460"/>
      <c r="D1" s="460"/>
      <c r="U1" s="365" t="s">
        <v>97</v>
      </c>
    </row>
    <row r="2" spans="1:21" ht="22.5" customHeight="1" thickBot="1" x14ac:dyDescent="0.5">
      <c r="A2" s="461" t="s">
        <v>192</v>
      </c>
      <c r="B2" s="462"/>
      <c r="C2" s="462"/>
      <c r="D2" s="462"/>
      <c r="U2" s="365" t="s">
        <v>96</v>
      </c>
    </row>
    <row r="3" spans="1:21" ht="22.5" customHeight="1" x14ac:dyDescent="0.45">
      <c r="A3" s="92" t="s">
        <v>94</v>
      </c>
      <c r="B3" s="464"/>
      <c r="C3" s="464"/>
      <c r="D3" s="465"/>
      <c r="U3" s="365" t="s">
        <v>95</v>
      </c>
    </row>
    <row r="4" spans="1:21" ht="22.5" customHeight="1" x14ac:dyDescent="0.45">
      <c r="A4" s="93" t="s">
        <v>92</v>
      </c>
      <c r="B4" s="466"/>
      <c r="C4" s="466"/>
      <c r="D4" s="467"/>
      <c r="U4" s="365" t="s">
        <v>93</v>
      </c>
    </row>
    <row r="5" spans="1:21" ht="22.5" customHeight="1" x14ac:dyDescent="0.45">
      <c r="A5" s="94" t="s">
        <v>90</v>
      </c>
      <c r="B5" s="468"/>
      <c r="C5" s="469"/>
      <c r="D5" s="470"/>
      <c r="U5" s="365" t="s">
        <v>91</v>
      </c>
    </row>
    <row r="6" spans="1:21" ht="22.5" customHeight="1" thickBot="1" x14ac:dyDescent="0.5">
      <c r="A6" s="95" t="s">
        <v>88</v>
      </c>
      <c r="B6" s="96"/>
      <c r="C6" s="97" t="s">
        <v>87</v>
      </c>
      <c r="D6" s="98"/>
      <c r="U6" s="365" t="s">
        <v>89</v>
      </c>
    </row>
    <row r="7" spans="1:21" ht="22.5" customHeight="1" x14ac:dyDescent="0.45">
      <c r="A7" s="91"/>
      <c r="B7" s="86"/>
      <c r="C7" s="86"/>
      <c r="D7" s="86"/>
      <c r="U7" s="365" t="s">
        <v>86</v>
      </c>
    </row>
    <row r="8" spans="1:21" ht="22.5" customHeight="1" x14ac:dyDescent="0.45">
      <c r="A8" s="451" t="s">
        <v>193</v>
      </c>
      <c r="B8" s="452"/>
      <c r="C8" s="452"/>
      <c r="D8" s="453"/>
      <c r="U8" s="365" t="s">
        <v>85</v>
      </c>
    </row>
    <row r="9" spans="1:21" ht="22.5" customHeight="1" x14ac:dyDescent="0.45">
      <c r="A9" s="463" t="s">
        <v>84</v>
      </c>
      <c r="B9" s="462"/>
      <c r="C9" s="462"/>
      <c r="D9" s="462"/>
      <c r="U9" s="365" t="s">
        <v>83</v>
      </c>
    </row>
    <row r="10" spans="1:21" ht="22.5" customHeight="1" x14ac:dyDescent="0.45">
      <c r="A10" s="446" t="s">
        <v>514</v>
      </c>
      <c r="B10" s="447"/>
      <c r="C10" s="447"/>
      <c r="D10" s="448"/>
      <c r="U10" s="365" t="s">
        <v>82</v>
      </c>
    </row>
    <row r="11" spans="1:21" ht="22.5" customHeight="1" x14ac:dyDescent="0.45">
      <c r="A11" s="364" t="s">
        <v>5</v>
      </c>
      <c r="B11" s="444" t="s">
        <v>515</v>
      </c>
      <c r="C11" s="444"/>
      <c r="D11" s="445"/>
      <c r="U11" s="365" t="s">
        <v>81</v>
      </c>
    </row>
    <row r="12" spans="1:21" ht="22.5" customHeight="1" x14ac:dyDescent="0.45">
      <c r="A12" s="364" t="s">
        <v>5</v>
      </c>
      <c r="B12" s="444" t="s">
        <v>516</v>
      </c>
      <c r="C12" s="444"/>
      <c r="D12" s="445"/>
      <c r="U12" s="365" t="s">
        <v>80</v>
      </c>
    </row>
    <row r="13" spans="1:21" ht="22.5" customHeight="1" x14ac:dyDescent="0.45">
      <c r="A13" s="364" t="s">
        <v>5</v>
      </c>
      <c r="B13" s="444" t="s">
        <v>517</v>
      </c>
      <c r="C13" s="444"/>
      <c r="D13" s="445"/>
      <c r="U13" s="365" t="s">
        <v>79</v>
      </c>
    </row>
    <row r="14" spans="1:21" ht="22.5" customHeight="1" x14ac:dyDescent="0.45">
      <c r="A14" s="366"/>
      <c r="B14" s="454" t="s">
        <v>518</v>
      </c>
      <c r="C14" s="454"/>
      <c r="D14" s="455"/>
      <c r="U14" s="365" t="s">
        <v>78</v>
      </c>
    </row>
    <row r="15" spans="1:21" ht="22.5" customHeight="1" x14ac:dyDescent="0.45">
      <c r="A15" s="366"/>
      <c r="B15" s="449" t="s">
        <v>519</v>
      </c>
      <c r="C15" s="449"/>
      <c r="D15" s="450"/>
      <c r="U15" s="365" t="s">
        <v>77</v>
      </c>
    </row>
    <row r="16" spans="1:21" ht="22.5" customHeight="1" x14ac:dyDescent="0.45">
      <c r="A16" s="366"/>
      <c r="B16" s="449" t="s">
        <v>519</v>
      </c>
      <c r="C16" s="449"/>
      <c r="D16" s="450"/>
      <c r="U16" s="365" t="s">
        <v>76</v>
      </c>
    </row>
    <row r="17" spans="1:21" ht="22.5" customHeight="1" x14ac:dyDescent="0.45">
      <c r="A17" s="456" t="s">
        <v>520</v>
      </c>
      <c r="B17" s="457"/>
      <c r="C17" s="457"/>
      <c r="D17" s="458"/>
      <c r="U17" s="365" t="s">
        <v>75</v>
      </c>
    </row>
    <row r="18" spans="1:21" ht="22.5" customHeight="1" x14ac:dyDescent="0.45">
      <c r="A18" s="364" t="s">
        <v>5</v>
      </c>
      <c r="B18" s="444" t="s">
        <v>521</v>
      </c>
      <c r="C18" s="444"/>
      <c r="D18" s="445"/>
      <c r="U18" s="365" t="s">
        <v>74</v>
      </c>
    </row>
    <row r="19" spans="1:21" ht="22.5" customHeight="1" x14ac:dyDescent="0.45">
      <c r="A19" s="364"/>
      <c r="B19" s="90" t="s">
        <v>522</v>
      </c>
      <c r="C19" s="444"/>
      <c r="D19" s="445"/>
      <c r="U19" s="365" t="s">
        <v>73</v>
      </c>
    </row>
    <row r="20" spans="1:21" ht="22.5" customHeight="1" x14ac:dyDescent="0.45">
      <c r="A20" s="364"/>
      <c r="B20" s="367"/>
      <c r="C20" s="444"/>
      <c r="D20" s="445"/>
    </row>
    <row r="21" spans="1:21" ht="22.5" customHeight="1" x14ac:dyDescent="0.45">
      <c r="A21" s="364" t="s">
        <v>5</v>
      </c>
      <c r="B21" s="444" t="s">
        <v>523</v>
      </c>
      <c r="C21" s="444"/>
      <c r="D21" s="445"/>
      <c r="U21" s="365" t="s">
        <v>72</v>
      </c>
    </row>
    <row r="22" spans="1:21" ht="22.5" customHeight="1" x14ac:dyDescent="0.45">
      <c r="A22" s="364"/>
      <c r="B22" s="90" t="s">
        <v>524</v>
      </c>
      <c r="C22" s="444"/>
      <c r="D22" s="445"/>
      <c r="U22" s="365" t="s">
        <v>71</v>
      </c>
    </row>
    <row r="23" spans="1:21" ht="22.5" customHeight="1" x14ac:dyDescent="0.45">
      <c r="A23" s="364" t="s">
        <v>5</v>
      </c>
      <c r="B23" s="444" t="s">
        <v>525</v>
      </c>
      <c r="C23" s="444"/>
      <c r="D23" s="445"/>
      <c r="U23" s="365" t="s">
        <v>70</v>
      </c>
    </row>
    <row r="24" spans="1:21" ht="22.5" customHeight="1" x14ac:dyDescent="0.45">
      <c r="A24" s="364"/>
      <c r="B24" s="90" t="s">
        <v>526</v>
      </c>
      <c r="C24" s="444"/>
      <c r="D24" s="445"/>
      <c r="U24" s="365" t="s">
        <v>69</v>
      </c>
    </row>
    <row r="25" spans="1:21" ht="22.5" customHeight="1" x14ac:dyDescent="0.45">
      <c r="A25" s="364"/>
      <c r="B25" s="90" t="s">
        <v>524</v>
      </c>
      <c r="C25" s="444"/>
      <c r="D25" s="445"/>
      <c r="U25" s="365" t="s">
        <v>68</v>
      </c>
    </row>
    <row r="26" spans="1:21" ht="22.5" customHeight="1" x14ac:dyDescent="0.45">
      <c r="A26" s="456" t="s">
        <v>527</v>
      </c>
      <c r="B26" s="457"/>
      <c r="C26" s="457"/>
      <c r="D26" s="458"/>
      <c r="U26" s="365" t="s">
        <v>67</v>
      </c>
    </row>
    <row r="27" spans="1:21" ht="22.5" customHeight="1" x14ac:dyDescent="0.45">
      <c r="A27" s="471" t="s">
        <v>5</v>
      </c>
      <c r="B27" s="444" t="s">
        <v>528</v>
      </c>
      <c r="C27" s="444"/>
      <c r="D27" s="445"/>
      <c r="U27" s="365" t="s">
        <v>66</v>
      </c>
    </row>
    <row r="28" spans="1:21" ht="22.5" customHeight="1" x14ac:dyDescent="0.45">
      <c r="A28" s="471"/>
      <c r="B28" s="444"/>
      <c r="C28" s="444"/>
      <c r="D28" s="445"/>
      <c r="U28" s="365" t="s">
        <v>65</v>
      </c>
    </row>
    <row r="29" spans="1:21" ht="22.5" customHeight="1" x14ac:dyDescent="0.45">
      <c r="A29" s="456" t="s">
        <v>529</v>
      </c>
      <c r="B29" s="457"/>
      <c r="C29" s="457"/>
      <c r="D29" s="458"/>
      <c r="U29" s="365" t="s">
        <v>64</v>
      </c>
    </row>
    <row r="30" spans="1:21" ht="22.5" customHeight="1" x14ac:dyDescent="0.45">
      <c r="A30" s="471" t="s">
        <v>5</v>
      </c>
      <c r="B30" s="444" t="s">
        <v>530</v>
      </c>
      <c r="C30" s="444"/>
      <c r="D30" s="445"/>
      <c r="U30" s="365" t="s">
        <v>63</v>
      </c>
    </row>
    <row r="31" spans="1:21" ht="22.5" customHeight="1" x14ac:dyDescent="0.45">
      <c r="A31" s="471"/>
      <c r="B31" s="444"/>
      <c r="C31" s="444"/>
      <c r="D31" s="445"/>
    </row>
    <row r="32" spans="1:21" ht="22.5" customHeight="1" x14ac:dyDescent="0.45">
      <c r="A32" s="456" t="s">
        <v>531</v>
      </c>
      <c r="B32" s="457"/>
      <c r="C32" s="457"/>
      <c r="D32" s="458"/>
    </row>
    <row r="33" spans="1:4" ht="22.5" customHeight="1" x14ac:dyDescent="0.45">
      <c r="A33" s="364"/>
      <c r="B33" s="444"/>
      <c r="C33" s="444"/>
      <c r="D33" s="445"/>
    </row>
    <row r="34" spans="1:4" ht="22.5" customHeight="1" x14ac:dyDescent="0.45">
      <c r="A34" s="364"/>
      <c r="B34" s="362"/>
      <c r="C34" s="362"/>
      <c r="D34" s="363"/>
    </row>
    <row r="35" spans="1:4" ht="22.5" customHeight="1" x14ac:dyDescent="0.45">
      <c r="A35" s="368"/>
      <c r="B35" s="444"/>
      <c r="C35" s="444"/>
      <c r="D35" s="445"/>
    </row>
    <row r="36" spans="1:4" ht="22.5" customHeight="1" x14ac:dyDescent="0.45">
      <c r="A36" s="89"/>
      <c r="B36" s="88"/>
      <c r="C36" s="88"/>
      <c r="D36" s="87"/>
    </row>
  </sheetData>
  <mergeCells count="32">
    <mergeCell ref="A29:D29"/>
    <mergeCell ref="A30:A31"/>
    <mergeCell ref="B30:D31"/>
    <mergeCell ref="A32:D32"/>
    <mergeCell ref="B33:D33"/>
    <mergeCell ref="C24:D24"/>
    <mergeCell ref="C25:D25"/>
    <mergeCell ref="A26:D26"/>
    <mergeCell ref="A27:A28"/>
    <mergeCell ref="B27:D28"/>
    <mergeCell ref="A1:D1"/>
    <mergeCell ref="A2:D2"/>
    <mergeCell ref="A9:D9"/>
    <mergeCell ref="B3:D3"/>
    <mergeCell ref="B4:D4"/>
    <mergeCell ref="B5:D5"/>
    <mergeCell ref="B35:D35"/>
    <mergeCell ref="A10:D10"/>
    <mergeCell ref="B15:D15"/>
    <mergeCell ref="A8:D8"/>
    <mergeCell ref="B11:D11"/>
    <mergeCell ref="B12:D12"/>
    <mergeCell ref="B13:D13"/>
    <mergeCell ref="B14:D14"/>
    <mergeCell ref="B16:D16"/>
    <mergeCell ref="A17:D17"/>
    <mergeCell ref="B18:D18"/>
    <mergeCell ref="C19:D19"/>
    <mergeCell ref="C20:D20"/>
    <mergeCell ref="B21:D21"/>
    <mergeCell ref="C22:D22"/>
    <mergeCell ref="B23:D23"/>
  </mergeCells>
  <phoneticPr fontId="20"/>
  <dataValidations count="1">
    <dataValidation type="list" allowBlank="1" showInputMessage="1" sqref="B6:D6" xr:uid="{A252CBD5-E336-4B75-9731-21F05E64F2CF}">
      <formula1>$U$1:$U$30</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election activeCell="A8" sqref="A8:XFD8"/>
    </sheetView>
  </sheetViews>
  <sheetFormatPr defaultColWidth="5" defaultRowHeight="21" customHeight="1" x14ac:dyDescent="0.45"/>
  <cols>
    <col min="1" max="16384" width="5" style="124"/>
  </cols>
  <sheetData>
    <row r="1" spans="1:23" ht="21" customHeight="1" x14ac:dyDescent="0.45">
      <c r="A1" s="124" t="s">
        <v>341</v>
      </c>
      <c r="K1" s="846" t="s">
        <v>279</v>
      </c>
      <c r="L1" s="846"/>
      <c r="M1" s="846"/>
      <c r="N1" s="846"/>
      <c r="O1" s="846"/>
      <c r="P1" s="841" t="str">
        <f>IF(チェックシート!$B$5="", "", チェックシート!$B$5)</f>
        <v/>
      </c>
      <c r="Q1" s="841"/>
      <c r="R1" s="841"/>
      <c r="S1" s="841"/>
      <c r="T1" s="841"/>
      <c r="U1" s="841"/>
      <c r="V1" s="841"/>
    </row>
    <row r="2" spans="1:23" ht="21" customHeight="1" x14ac:dyDescent="0.45">
      <c r="A2" s="141" t="s">
        <v>340</v>
      </c>
      <c r="K2" s="846" t="s">
        <v>278</v>
      </c>
      <c r="L2" s="846"/>
      <c r="M2" s="846"/>
      <c r="N2" s="846"/>
      <c r="O2" s="846"/>
      <c r="P2" s="841" t="str">
        <f>IF(チェックシート!$B$4="", "", チェックシート!$B$4)</f>
        <v/>
      </c>
      <c r="Q2" s="841"/>
      <c r="R2" s="841"/>
      <c r="S2" s="841"/>
      <c r="T2" s="841"/>
      <c r="U2" s="841"/>
      <c r="V2" s="841"/>
    </row>
    <row r="3" spans="1:23" ht="21" customHeight="1" x14ac:dyDescent="0.45">
      <c r="A3" s="224"/>
    </row>
    <row r="4" spans="1:23" ht="21" customHeight="1" thickBot="1" x14ac:dyDescent="0.5">
      <c r="A4" s="223"/>
    </row>
    <row r="5" spans="1:23" ht="21" customHeight="1" x14ac:dyDescent="0.45">
      <c r="A5" s="222"/>
      <c r="B5" s="221"/>
      <c r="C5" s="221"/>
      <c r="D5" s="221"/>
      <c r="E5" s="221"/>
      <c r="F5" s="221"/>
      <c r="G5" s="221"/>
      <c r="H5" s="221"/>
      <c r="I5" s="221"/>
      <c r="J5" s="221"/>
      <c r="K5" s="221"/>
      <c r="L5" s="221"/>
      <c r="M5" s="221"/>
      <c r="N5" s="221"/>
      <c r="O5" s="221"/>
      <c r="P5" s="221"/>
      <c r="Q5" s="221"/>
      <c r="R5" s="221"/>
      <c r="S5" s="221"/>
      <c r="T5" s="221"/>
      <c r="U5" s="221"/>
      <c r="V5" s="221"/>
      <c r="W5" s="220"/>
    </row>
    <row r="6" spans="1:23" ht="21" customHeight="1" x14ac:dyDescent="0.45">
      <c r="A6" s="147"/>
      <c r="B6" s="146"/>
      <c r="C6" s="146"/>
      <c r="D6" s="146"/>
      <c r="E6" s="146"/>
      <c r="F6" s="146"/>
      <c r="G6" s="146"/>
      <c r="H6" s="146"/>
      <c r="I6" s="146"/>
      <c r="J6" s="146"/>
      <c r="K6" s="146"/>
      <c r="L6" s="146"/>
      <c r="M6" s="146"/>
      <c r="N6" s="146"/>
      <c r="O6" s="146"/>
      <c r="P6" s="146"/>
      <c r="Q6" s="146"/>
      <c r="R6" s="146"/>
      <c r="S6" s="146"/>
      <c r="T6" s="146"/>
      <c r="U6" s="146"/>
      <c r="V6" s="146"/>
      <c r="W6" s="145"/>
    </row>
    <row r="7" spans="1:23" ht="21" customHeight="1" x14ac:dyDescent="0.45">
      <c r="A7" s="147"/>
      <c r="B7" s="146"/>
      <c r="C7" s="146"/>
      <c r="D7" s="146"/>
      <c r="E7" s="146"/>
      <c r="F7" s="146"/>
      <c r="G7" s="146"/>
      <c r="H7" s="146"/>
      <c r="I7" s="146"/>
      <c r="J7" s="146"/>
      <c r="K7" s="146"/>
      <c r="L7" s="146"/>
      <c r="M7" s="146"/>
      <c r="N7" s="146"/>
      <c r="O7" s="146"/>
      <c r="P7" s="146"/>
      <c r="Q7" s="146"/>
      <c r="R7" s="146"/>
      <c r="S7" s="146"/>
      <c r="T7" s="146"/>
      <c r="U7" s="146"/>
      <c r="V7" s="146"/>
      <c r="W7" s="145"/>
    </row>
    <row r="8" spans="1:23" ht="21" customHeight="1" x14ac:dyDescent="0.45">
      <c r="A8" s="147"/>
      <c r="B8" s="146"/>
      <c r="C8" s="146"/>
      <c r="D8" s="146"/>
      <c r="E8" s="146"/>
      <c r="F8" s="146"/>
      <c r="G8" s="146"/>
      <c r="H8" s="146"/>
      <c r="I8" s="146"/>
      <c r="J8" s="146"/>
      <c r="K8" s="146"/>
      <c r="L8" s="146"/>
      <c r="M8" s="146"/>
      <c r="N8" s="146"/>
      <c r="O8" s="146"/>
      <c r="P8" s="146"/>
      <c r="Q8" s="146"/>
      <c r="R8" s="146"/>
      <c r="S8" s="146"/>
      <c r="T8" s="146"/>
      <c r="U8" s="146"/>
      <c r="V8" s="146"/>
      <c r="W8" s="145"/>
    </row>
    <row r="9" spans="1:23" ht="21" customHeight="1" x14ac:dyDescent="0.45">
      <c r="A9" s="147"/>
      <c r="B9" s="146"/>
      <c r="C9" s="146"/>
      <c r="D9" s="146"/>
      <c r="E9" s="146"/>
      <c r="F9" s="146"/>
      <c r="G9" s="146"/>
      <c r="H9" s="146"/>
      <c r="I9" s="146"/>
      <c r="J9" s="146"/>
      <c r="K9" s="146"/>
      <c r="L9" s="146"/>
      <c r="M9" s="146"/>
      <c r="N9" s="146"/>
      <c r="O9" s="146"/>
      <c r="P9" s="146"/>
      <c r="Q9" s="146"/>
      <c r="R9" s="146"/>
      <c r="S9" s="146"/>
      <c r="T9" s="146"/>
      <c r="U9" s="146"/>
      <c r="V9" s="146"/>
      <c r="W9" s="145"/>
    </row>
    <row r="10" spans="1:23" ht="21" customHeight="1" x14ac:dyDescent="0.45">
      <c r="A10" s="147"/>
      <c r="B10" s="146"/>
      <c r="C10" s="146"/>
      <c r="D10" s="146"/>
      <c r="E10" s="146"/>
      <c r="F10" s="146"/>
      <c r="G10" s="146"/>
      <c r="H10" s="146"/>
      <c r="I10" s="146"/>
      <c r="J10" s="146"/>
      <c r="K10" s="146"/>
      <c r="L10" s="146"/>
      <c r="M10" s="146"/>
      <c r="N10" s="146"/>
      <c r="O10" s="146"/>
      <c r="P10" s="146"/>
      <c r="Q10" s="146"/>
      <c r="R10" s="146"/>
      <c r="S10" s="146"/>
      <c r="T10" s="146"/>
      <c r="U10" s="146"/>
      <c r="V10" s="146"/>
      <c r="W10" s="145"/>
    </row>
    <row r="11" spans="1:23" ht="21" customHeight="1" x14ac:dyDescent="0.45">
      <c r="A11" s="147"/>
      <c r="B11" s="131"/>
      <c r="C11" s="131"/>
      <c r="D11" s="131"/>
      <c r="E11" s="131"/>
      <c r="F11" s="131"/>
      <c r="G11" s="131"/>
      <c r="H11" s="131"/>
      <c r="I11" s="131"/>
      <c r="J11" s="131"/>
      <c r="K11" s="131"/>
      <c r="L11" s="131"/>
      <c r="M11" s="131"/>
      <c r="W11" s="219"/>
    </row>
    <row r="12" spans="1:23" ht="21" customHeight="1" x14ac:dyDescent="0.45">
      <c r="A12" s="147"/>
      <c r="W12" s="219"/>
    </row>
    <row r="13" spans="1:23" ht="21" customHeight="1" x14ac:dyDescent="0.45">
      <c r="A13" s="147"/>
      <c r="W13" s="219"/>
    </row>
    <row r="14" spans="1:23" ht="21" customHeight="1" x14ac:dyDescent="0.45">
      <c r="A14" s="147"/>
      <c r="V14" s="131"/>
      <c r="W14" s="219"/>
    </row>
    <row r="15" spans="1:23" ht="21" customHeight="1" x14ac:dyDescent="0.45">
      <c r="A15" s="147"/>
      <c r="W15" s="145"/>
    </row>
    <row r="16" spans="1:23" ht="21" customHeight="1" thickBot="1" x14ac:dyDescent="0.5">
      <c r="A16" s="218"/>
      <c r="B16" s="217"/>
      <c r="C16" s="217"/>
      <c r="D16" s="217"/>
      <c r="E16" s="217"/>
      <c r="F16" s="217"/>
      <c r="G16" s="217"/>
      <c r="H16" s="217"/>
      <c r="I16" s="217"/>
      <c r="J16" s="217"/>
      <c r="K16" s="217"/>
      <c r="L16" s="217"/>
      <c r="M16" s="217"/>
      <c r="N16" s="217"/>
      <c r="O16" s="217"/>
      <c r="P16" s="217"/>
      <c r="Q16" s="217"/>
      <c r="R16" s="217"/>
      <c r="S16" s="217"/>
      <c r="T16" s="217"/>
      <c r="U16" s="217"/>
      <c r="V16" s="216"/>
      <c r="W16" s="215"/>
    </row>
    <row r="17" spans="1:1" s="122" customFormat="1" ht="21" customHeight="1" x14ac:dyDescent="0.45">
      <c r="A17" s="122" t="s">
        <v>339</v>
      </c>
    </row>
    <row r="18" spans="1:1" s="122" customFormat="1" ht="21" customHeight="1" x14ac:dyDescent="0.45">
      <c r="A18" s="122" t="s">
        <v>338</v>
      </c>
    </row>
    <row r="19" spans="1:1" s="122" customFormat="1" ht="21" customHeight="1" x14ac:dyDescent="0.45">
      <c r="A19" s="122" t="s">
        <v>337</v>
      </c>
    </row>
    <row r="20" spans="1:1" s="122" customFormat="1" ht="21" customHeight="1" x14ac:dyDescent="0.45">
      <c r="A20" s="122" t="s">
        <v>336</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85" zoomScaleNormal="85" zoomScaleSheetLayoutView="85" workbookViewId="0">
      <selection activeCell="A12" sqref="A12:D12"/>
    </sheetView>
  </sheetViews>
  <sheetFormatPr defaultColWidth="8.3984375" defaultRowHeight="24" customHeight="1" x14ac:dyDescent="0.45"/>
  <cols>
    <col min="1" max="8" width="8.3984375" style="124"/>
    <col min="9" max="9" width="8.3984375" style="124" customWidth="1"/>
    <col min="10" max="16384" width="8.3984375" style="124"/>
  </cols>
  <sheetData>
    <row r="1" spans="1:10" ht="24" customHeight="1" x14ac:dyDescent="0.45">
      <c r="A1" s="225" t="s">
        <v>355</v>
      </c>
    </row>
    <row r="2" spans="1:10" ht="24" customHeight="1" x14ac:dyDescent="0.45">
      <c r="A2" s="248" t="s">
        <v>354</v>
      </c>
    </row>
    <row r="3" spans="1:10" ht="24" customHeight="1" x14ac:dyDescent="0.45">
      <c r="F3" s="913" t="s">
        <v>279</v>
      </c>
      <c r="G3" s="914"/>
      <c r="H3" s="915" t="str">
        <f>IF(チェックシート!$B$5="", "", チェックシート!$B$5)</f>
        <v/>
      </c>
      <c r="I3" s="916"/>
      <c r="J3" s="917"/>
    </row>
    <row r="4" spans="1:10" ht="24" customHeight="1" x14ac:dyDescent="0.45">
      <c r="F4" s="910" t="s">
        <v>278</v>
      </c>
      <c r="G4" s="912"/>
      <c r="H4" s="918" t="str">
        <f>IF(チェックシート!$B$4="", "", チェックシート!$B$4)</f>
        <v/>
      </c>
      <c r="I4" s="919"/>
      <c r="J4" s="920"/>
    </row>
    <row r="5" spans="1:10" ht="24" customHeight="1" x14ac:dyDescent="0.45">
      <c r="A5" s="225"/>
    </row>
    <row r="6" spans="1:10" ht="24" customHeight="1" x14ac:dyDescent="0.45">
      <c r="A6" s="907" t="s">
        <v>353</v>
      </c>
      <c r="B6" s="908"/>
      <c r="C6" s="908"/>
      <c r="D6" s="909"/>
      <c r="E6" s="907" t="s">
        <v>352</v>
      </c>
      <c r="F6" s="908"/>
      <c r="G6" s="908"/>
      <c r="H6" s="908"/>
      <c r="I6" s="909"/>
      <c r="J6" s="247" t="s">
        <v>351</v>
      </c>
    </row>
    <row r="7" spans="1:10" ht="24" customHeight="1" x14ac:dyDescent="0.45">
      <c r="A7" s="910"/>
      <c r="B7" s="911"/>
      <c r="C7" s="911"/>
      <c r="D7" s="912"/>
      <c r="E7" s="910"/>
      <c r="F7" s="911"/>
      <c r="G7" s="911"/>
      <c r="H7" s="911"/>
      <c r="I7" s="912"/>
      <c r="J7" s="246" t="s">
        <v>350</v>
      </c>
    </row>
    <row r="8" spans="1:10" ht="24" customHeight="1" x14ac:dyDescent="0.45">
      <c r="A8" s="924" t="s">
        <v>349</v>
      </c>
      <c r="B8" s="925"/>
      <c r="C8" s="925"/>
      <c r="D8" s="926"/>
      <c r="E8" s="245"/>
      <c r="F8" s="244"/>
      <c r="G8" s="244"/>
      <c r="H8" s="244"/>
      <c r="I8" s="243"/>
      <c r="J8" s="240"/>
    </row>
    <row r="9" spans="1:10" ht="24" customHeight="1" x14ac:dyDescent="0.45">
      <c r="A9" s="921"/>
      <c r="B9" s="922"/>
      <c r="C9" s="922"/>
      <c r="D9" s="923"/>
      <c r="E9" s="242"/>
      <c r="F9" s="241"/>
      <c r="G9" s="241"/>
      <c r="H9" s="241"/>
      <c r="I9" s="240"/>
      <c r="J9" s="240"/>
    </row>
    <row r="10" spans="1:10" ht="24" customHeight="1" x14ac:dyDescent="0.45">
      <c r="A10" s="921"/>
      <c r="B10" s="922"/>
      <c r="C10" s="922"/>
      <c r="D10" s="923"/>
      <c r="E10" s="242"/>
      <c r="F10" s="241"/>
      <c r="G10" s="241"/>
      <c r="H10" s="241"/>
      <c r="I10" s="240"/>
      <c r="J10" s="240"/>
    </row>
    <row r="11" spans="1:10" ht="24" customHeight="1" x14ac:dyDescent="0.45">
      <c r="A11" s="921"/>
      <c r="B11" s="922"/>
      <c r="C11" s="922"/>
      <c r="D11" s="923"/>
      <c r="E11" s="242"/>
      <c r="F11" s="241"/>
      <c r="G11" s="241"/>
      <c r="H11" s="241"/>
      <c r="I11" s="240"/>
      <c r="J11" s="240"/>
    </row>
    <row r="12" spans="1:10" ht="24" customHeight="1" x14ac:dyDescent="0.45">
      <c r="A12" s="921"/>
      <c r="B12" s="922"/>
      <c r="C12" s="922"/>
      <c r="D12" s="923"/>
      <c r="E12" s="242"/>
      <c r="F12" s="241"/>
      <c r="G12" s="241"/>
      <c r="H12" s="241"/>
      <c r="I12" s="240"/>
      <c r="J12" s="240"/>
    </row>
    <row r="13" spans="1:10" ht="24" customHeight="1" x14ac:dyDescent="0.45">
      <c r="A13" s="921"/>
      <c r="B13" s="922"/>
      <c r="C13" s="922"/>
      <c r="D13" s="923"/>
      <c r="E13" s="242"/>
      <c r="F13" s="241"/>
      <c r="G13" s="241"/>
      <c r="H13" s="241"/>
      <c r="I13" s="240"/>
      <c r="J13" s="240"/>
    </row>
    <row r="14" spans="1:10" ht="24" customHeight="1" x14ac:dyDescent="0.45">
      <c r="A14" s="921"/>
      <c r="B14" s="922"/>
      <c r="C14" s="922"/>
      <c r="D14" s="923"/>
      <c r="E14" s="242"/>
      <c r="F14" s="241"/>
      <c r="G14" s="241"/>
      <c r="H14" s="241"/>
      <c r="I14" s="240"/>
      <c r="J14" s="240"/>
    </row>
    <row r="15" spans="1:10" ht="24" customHeight="1" x14ac:dyDescent="0.45">
      <c r="A15" s="921"/>
      <c r="B15" s="922"/>
      <c r="C15" s="922"/>
      <c r="D15" s="923"/>
      <c r="E15" s="242"/>
      <c r="F15" s="241"/>
      <c r="G15" s="241"/>
      <c r="H15" s="241"/>
      <c r="I15" s="240"/>
      <c r="J15" s="240"/>
    </row>
    <row r="16" spans="1:10" ht="24" customHeight="1" x14ac:dyDescent="0.45">
      <c r="A16" s="921"/>
      <c r="B16" s="922"/>
      <c r="C16" s="922"/>
      <c r="D16" s="923"/>
      <c r="E16" s="242"/>
      <c r="F16" s="241"/>
      <c r="G16" s="241"/>
      <c r="H16" s="241"/>
      <c r="I16" s="240"/>
      <c r="J16" s="240"/>
    </row>
    <row r="17" spans="1:10" ht="24" customHeight="1" x14ac:dyDescent="0.45">
      <c r="A17" s="921" t="s">
        <v>348</v>
      </c>
      <c r="B17" s="922"/>
      <c r="C17" s="922"/>
      <c r="D17" s="923"/>
      <c r="E17" s="229"/>
      <c r="F17" s="228"/>
      <c r="G17" s="228"/>
      <c r="H17" s="228"/>
      <c r="I17" s="227"/>
      <c r="J17" s="240"/>
    </row>
    <row r="18" spans="1:10" ht="24" customHeight="1" x14ac:dyDescent="0.45">
      <c r="A18" s="913" t="s">
        <v>347</v>
      </c>
      <c r="B18" s="933"/>
      <c r="C18" s="933"/>
      <c r="D18" s="914"/>
      <c r="E18" s="930" t="s">
        <v>346</v>
      </c>
      <c r="F18" s="931"/>
      <c r="G18" s="931"/>
      <c r="H18" s="931"/>
      <c r="I18" s="932"/>
      <c r="J18" s="230"/>
    </row>
    <row r="19" spans="1:10" ht="24" customHeight="1" x14ac:dyDescent="0.45">
      <c r="A19" s="921"/>
      <c r="B19" s="922"/>
      <c r="C19" s="922"/>
      <c r="D19" s="923"/>
      <c r="E19" s="239"/>
      <c r="F19" s="238"/>
      <c r="G19" s="238"/>
      <c r="H19" s="238"/>
      <c r="I19" s="237"/>
      <c r="J19" s="230"/>
    </row>
    <row r="20" spans="1:10" ht="24" customHeight="1" x14ac:dyDescent="0.45">
      <c r="A20" s="236"/>
      <c r="B20" s="235"/>
      <c r="C20" s="235"/>
      <c r="D20" s="234"/>
      <c r="E20" s="233"/>
      <c r="F20" s="232"/>
      <c r="G20" s="232"/>
      <c r="H20" s="232"/>
      <c r="I20" s="231"/>
      <c r="J20" s="230"/>
    </row>
    <row r="21" spans="1:10" ht="24" customHeight="1" x14ac:dyDescent="0.45">
      <c r="A21" s="236"/>
      <c r="B21" s="235"/>
      <c r="C21" s="235"/>
      <c r="D21" s="234"/>
      <c r="E21" s="233"/>
      <c r="F21" s="232"/>
      <c r="G21" s="232"/>
      <c r="H21" s="232"/>
      <c r="I21" s="231"/>
      <c r="J21" s="230"/>
    </row>
    <row r="22" spans="1:10" ht="24" customHeight="1" x14ac:dyDescent="0.45">
      <c r="A22" s="236"/>
      <c r="B22" s="235"/>
      <c r="C22" s="235"/>
      <c r="D22" s="234"/>
      <c r="E22" s="233"/>
      <c r="F22" s="232"/>
      <c r="G22" s="232"/>
      <c r="H22" s="232"/>
      <c r="I22" s="231"/>
      <c r="J22" s="230"/>
    </row>
    <row r="23" spans="1:10" ht="24" customHeight="1" x14ac:dyDescent="0.45">
      <c r="A23" s="921"/>
      <c r="B23" s="922"/>
      <c r="C23" s="922"/>
      <c r="D23" s="923"/>
      <c r="E23" s="233"/>
      <c r="F23" s="232"/>
      <c r="G23" s="232"/>
      <c r="H23" s="232"/>
      <c r="I23" s="231"/>
      <c r="J23" s="230"/>
    </row>
    <row r="24" spans="1:10" ht="24" customHeight="1" x14ac:dyDescent="0.45">
      <c r="A24" s="921"/>
      <c r="B24" s="922"/>
      <c r="C24" s="922"/>
      <c r="D24" s="923"/>
      <c r="E24" s="233"/>
      <c r="F24" s="232"/>
      <c r="G24" s="232"/>
      <c r="H24" s="232"/>
      <c r="I24" s="231"/>
      <c r="J24" s="230"/>
    </row>
    <row r="25" spans="1:10" ht="24" customHeight="1" x14ac:dyDescent="0.45">
      <c r="A25" s="921"/>
      <c r="B25" s="922"/>
      <c r="C25" s="922"/>
      <c r="D25" s="923"/>
      <c r="E25" s="233"/>
      <c r="F25" s="232"/>
      <c r="G25" s="232"/>
      <c r="H25" s="232"/>
      <c r="I25" s="231"/>
      <c r="J25" s="230"/>
    </row>
    <row r="26" spans="1:10" ht="24" customHeight="1" x14ac:dyDescent="0.45">
      <c r="A26" s="927"/>
      <c r="B26" s="928"/>
      <c r="C26" s="928"/>
      <c r="D26" s="929"/>
      <c r="E26" s="229"/>
      <c r="F26" s="228"/>
      <c r="G26" s="228"/>
      <c r="H26" s="228"/>
      <c r="I26" s="227"/>
      <c r="J26" s="226"/>
    </row>
    <row r="27" spans="1:10" ht="24" customHeight="1" x14ac:dyDescent="0.45">
      <c r="A27" s="225" t="s">
        <v>345</v>
      </c>
    </row>
    <row r="28" spans="1:10" ht="24" customHeight="1" x14ac:dyDescent="0.45">
      <c r="A28" s="225" t="s">
        <v>344</v>
      </c>
    </row>
    <row r="29" spans="1:10" ht="24" customHeight="1" x14ac:dyDescent="0.45">
      <c r="A29" s="225" t="s">
        <v>343</v>
      </c>
    </row>
    <row r="30" spans="1:10" ht="24" customHeight="1" x14ac:dyDescent="0.45">
      <c r="A30" s="225" t="s">
        <v>342</v>
      </c>
    </row>
  </sheetData>
  <mergeCells count="23">
    <mergeCell ref="A26:D26"/>
    <mergeCell ref="E18:I18"/>
    <mergeCell ref="A18:D18"/>
    <mergeCell ref="A19:D19"/>
    <mergeCell ref="A23:D23"/>
    <mergeCell ref="A24:D24"/>
    <mergeCell ref="A25:D25"/>
    <mergeCell ref="A17:D17"/>
    <mergeCell ref="A8:D8"/>
    <mergeCell ref="A9:D9"/>
    <mergeCell ref="A10:D10"/>
    <mergeCell ref="A11:D11"/>
    <mergeCell ref="A12:D12"/>
    <mergeCell ref="A13:D13"/>
    <mergeCell ref="A14:D14"/>
    <mergeCell ref="A15:D15"/>
    <mergeCell ref="A16:D16"/>
    <mergeCell ref="E6:I7"/>
    <mergeCell ref="A6:D7"/>
    <mergeCell ref="F3:G3"/>
    <mergeCell ref="F4:G4"/>
    <mergeCell ref="H3:J3"/>
    <mergeCell ref="H4:J4"/>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66F7D-8CCD-4397-99AB-8F48E4C12315}">
  <sheetPr codeName="Sheet49">
    <pageSetUpPr fitToPage="1"/>
  </sheetPr>
  <dimension ref="A1:Q36"/>
  <sheetViews>
    <sheetView showGridLines="0" view="pageBreakPreview" zoomScale="85" zoomScaleNormal="100" zoomScaleSheetLayoutView="85" zoomScalePageLayoutView="85" workbookViewId="0">
      <selection activeCell="B33" sqref="B33"/>
    </sheetView>
  </sheetViews>
  <sheetFormatPr defaultColWidth="9" defaultRowHeight="18.75" customHeight="1" x14ac:dyDescent="0.45"/>
  <cols>
    <col min="1" max="1" width="4.69921875" style="124" customWidth="1"/>
    <col min="2" max="2" width="19.59765625" style="124" customWidth="1"/>
    <col min="3" max="3" width="12.19921875" style="124" customWidth="1"/>
    <col min="4" max="6" width="6.8984375" style="124" customWidth="1"/>
    <col min="7" max="7" width="10.59765625" style="124" customWidth="1"/>
    <col min="8" max="10" width="6.8984375" style="124" customWidth="1"/>
    <col min="11" max="11" width="10.59765625" style="124" customWidth="1"/>
    <col min="12" max="14" width="6.8984375" style="124" customWidth="1"/>
    <col min="15" max="15" width="10.59765625" style="124" customWidth="1"/>
    <col min="16" max="17" width="8" style="124" customWidth="1"/>
    <col min="18" max="16384" width="9" style="124"/>
  </cols>
  <sheetData>
    <row r="1" spans="1:17" ht="18.75" customHeight="1" x14ac:dyDescent="0.45">
      <c r="A1" s="225" t="s">
        <v>382</v>
      </c>
      <c r="L1" s="913" t="s">
        <v>279</v>
      </c>
      <c r="M1" s="933"/>
      <c r="N1" s="914"/>
      <c r="O1" s="915" t="str">
        <f>IF(チェックシート!$B$5="", "", チェックシート!$B$5)</f>
        <v/>
      </c>
      <c r="P1" s="916"/>
      <c r="Q1" s="917"/>
    </row>
    <row r="2" spans="1:17" ht="18.75" customHeight="1" x14ac:dyDescent="0.45">
      <c r="A2" s="248" t="s">
        <v>381</v>
      </c>
      <c r="B2" s="268"/>
      <c r="C2" s="268"/>
      <c r="D2" s="268"/>
      <c r="E2" s="268"/>
      <c r="F2" s="268"/>
      <c r="G2" s="268"/>
      <c r="H2" s="268"/>
      <c r="I2" s="268"/>
      <c r="J2" s="268"/>
      <c r="K2" s="268"/>
      <c r="L2" s="934" t="s">
        <v>278</v>
      </c>
      <c r="M2" s="934"/>
      <c r="N2" s="934"/>
      <c r="O2" s="945" t="str">
        <f>IF(チェックシート!$B$4="", "", チェックシート!$B$4)</f>
        <v/>
      </c>
      <c r="P2" s="945"/>
      <c r="Q2" s="945"/>
    </row>
    <row r="3" spans="1:17" ht="18.75" customHeight="1" x14ac:dyDescent="0.45">
      <c r="A3" s="248"/>
      <c r="B3" s="268"/>
      <c r="C3" s="268"/>
      <c r="D3" s="268"/>
      <c r="E3" s="268"/>
      <c r="F3" s="268"/>
      <c r="G3" s="268"/>
      <c r="H3" s="268"/>
      <c r="I3" s="268"/>
      <c r="J3" s="268"/>
      <c r="K3" s="268"/>
      <c r="L3" s="268"/>
      <c r="M3" s="268"/>
      <c r="N3" s="268"/>
      <c r="O3" s="268"/>
      <c r="P3" s="268"/>
      <c r="Q3" s="268"/>
    </row>
    <row r="4" spans="1:17" ht="18.75" customHeight="1" x14ac:dyDescent="0.45">
      <c r="A4" s="934" t="s">
        <v>380</v>
      </c>
      <c r="B4" s="934"/>
      <c r="C4" s="943" t="s">
        <v>379</v>
      </c>
      <c r="D4" s="286"/>
      <c r="E4" s="285"/>
      <c r="F4" s="285"/>
      <c r="G4" s="284"/>
      <c r="H4" s="286"/>
      <c r="I4" s="285"/>
      <c r="J4" s="285"/>
      <c r="K4" s="284"/>
      <c r="L4" s="286"/>
      <c r="M4" s="285"/>
      <c r="N4" s="285"/>
      <c r="O4" s="284"/>
      <c r="P4" s="914" t="s">
        <v>378</v>
      </c>
      <c r="Q4" s="934"/>
    </row>
    <row r="5" spans="1:17" ht="18.75" customHeight="1" x14ac:dyDescent="0.45">
      <c r="A5" s="934"/>
      <c r="B5" s="934"/>
      <c r="C5" s="943"/>
      <c r="D5" s="283" t="s">
        <v>377</v>
      </c>
      <c r="E5" s="282"/>
      <c r="F5" s="281" t="s">
        <v>194</v>
      </c>
      <c r="G5" s="280" t="s">
        <v>376</v>
      </c>
      <c r="H5" s="283" t="s">
        <v>377</v>
      </c>
      <c r="I5" s="282"/>
      <c r="J5" s="281" t="s">
        <v>194</v>
      </c>
      <c r="K5" s="280" t="s">
        <v>376</v>
      </c>
      <c r="L5" s="283" t="s">
        <v>377</v>
      </c>
      <c r="M5" s="282"/>
      <c r="N5" s="281" t="s">
        <v>194</v>
      </c>
      <c r="O5" s="280" t="s">
        <v>376</v>
      </c>
      <c r="P5" s="914"/>
      <c r="Q5" s="934"/>
    </row>
    <row r="6" spans="1:17" ht="18.75" customHeight="1" x14ac:dyDescent="0.45">
      <c r="A6" s="934"/>
      <c r="B6" s="934"/>
      <c r="C6" s="943"/>
      <c r="D6" s="279"/>
      <c r="E6" s="278"/>
      <c r="F6" s="278"/>
      <c r="G6" s="277"/>
      <c r="H6" s="279"/>
      <c r="I6" s="278"/>
      <c r="J6" s="278"/>
      <c r="K6" s="277"/>
      <c r="L6" s="279"/>
      <c r="M6" s="278"/>
      <c r="N6" s="278"/>
      <c r="O6" s="277"/>
      <c r="P6" s="914"/>
      <c r="Q6" s="934"/>
    </row>
    <row r="7" spans="1:17" ht="18.75" customHeight="1" x14ac:dyDescent="0.45">
      <c r="A7" s="934"/>
      <c r="B7" s="934"/>
      <c r="C7" s="276" t="s">
        <v>375</v>
      </c>
      <c r="D7" s="267" t="s">
        <v>371</v>
      </c>
      <c r="E7" s="266" t="s">
        <v>374</v>
      </c>
      <c r="F7" s="266" t="s">
        <v>372</v>
      </c>
      <c r="G7" s="265" t="s">
        <v>4</v>
      </c>
      <c r="H7" s="267" t="s">
        <v>371</v>
      </c>
      <c r="I7" s="266" t="s">
        <v>370</v>
      </c>
      <c r="J7" s="266" t="s">
        <v>369</v>
      </c>
      <c r="K7" s="265" t="s">
        <v>4</v>
      </c>
      <c r="L7" s="267" t="s">
        <v>371</v>
      </c>
      <c r="M7" s="266" t="s">
        <v>370</v>
      </c>
      <c r="N7" s="266" t="s">
        <v>369</v>
      </c>
      <c r="O7" s="265" t="s">
        <v>4</v>
      </c>
      <c r="P7" s="275"/>
      <c r="Q7" s="274"/>
    </row>
    <row r="8" spans="1:17" ht="18.75" customHeight="1" x14ac:dyDescent="0.45">
      <c r="A8" s="942" t="s">
        <v>205</v>
      </c>
      <c r="B8" s="272"/>
      <c r="C8" s="273"/>
      <c r="D8" s="259"/>
      <c r="E8" s="258"/>
      <c r="F8" s="258"/>
      <c r="G8" s="262"/>
      <c r="H8" s="259"/>
      <c r="I8" s="258"/>
      <c r="J8" s="258"/>
      <c r="K8" s="262"/>
      <c r="L8" s="259"/>
      <c r="M8" s="258"/>
      <c r="N8" s="258"/>
      <c r="O8" s="262"/>
      <c r="P8" s="270"/>
      <c r="Q8" s="269"/>
    </row>
    <row r="9" spans="1:17" ht="18.75" customHeight="1" x14ac:dyDescent="0.45">
      <c r="A9" s="942"/>
      <c r="B9" s="272"/>
      <c r="C9" s="273"/>
      <c r="D9" s="259"/>
      <c r="E9" s="258"/>
      <c r="F9" s="258"/>
      <c r="G9" s="262"/>
      <c r="H9" s="259"/>
      <c r="I9" s="258"/>
      <c r="J9" s="258"/>
      <c r="K9" s="262"/>
      <c r="L9" s="259"/>
      <c r="M9" s="258"/>
      <c r="O9" s="262"/>
      <c r="P9" s="270"/>
      <c r="Q9" s="269"/>
    </row>
    <row r="10" spans="1:17" ht="18.75" customHeight="1" x14ac:dyDescent="0.45">
      <c r="A10" s="942"/>
      <c r="B10" s="272"/>
      <c r="C10" s="273"/>
      <c r="D10" s="259"/>
      <c r="E10" s="258"/>
      <c r="F10" s="258"/>
      <c r="G10" s="262"/>
      <c r="H10" s="259"/>
      <c r="I10" s="258"/>
      <c r="J10" s="258"/>
      <c r="K10" s="262"/>
      <c r="L10" s="259"/>
      <c r="M10" s="258"/>
      <c r="N10" s="258"/>
      <c r="O10" s="262"/>
      <c r="P10" s="270"/>
      <c r="Q10" s="269"/>
    </row>
    <row r="11" spans="1:17" ht="18.75" customHeight="1" x14ac:dyDescent="0.45">
      <c r="A11" s="942"/>
      <c r="B11" s="272"/>
      <c r="C11" s="273"/>
      <c r="D11" s="259"/>
      <c r="E11" s="258"/>
      <c r="F11" s="258"/>
      <c r="G11" s="262"/>
      <c r="H11" s="259"/>
      <c r="I11" s="258"/>
      <c r="J11" s="258"/>
      <c r="K11" s="262"/>
      <c r="L11" s="259"/>
      <c r="M11" s="258"/>
      <c r="N11" s="258"/>
      <c r="O11" s="262"/>
      <c r="P11" s="270"/>
      <c r="Q11" s="269"/>
    </row>
    <row r="12" spans="1:17" ht="18.75" customHeight="1" x14ac:dyDescent="0.45">
      <c r="A12" s="942"/>
      <c r="B12" s="272"/>
      <c r="C12" s="273"/>
      <c r="D12" s="259"/>
      <c r="E12" s="258"/>
      <c r="F12" s="258"/>
      <c r="G12" s="262"/>
      <c r="H12" s="259"/>
      <c r="I12" s="258"/>
      <c r="J12" s="258"/>
      <c r="K12" s="262"/>
      <c r="L12" s="259"/>
      <c r="M12" s="258"/>
      <c r="N12" s="258"/>
      <c r="O12" s="262"/>
      <c r="P12" s="270"/>
      <c r="Q12" s="269"/>
    </row>
    <row r="13" spans="1:17" ht="18.75" customHeight="1" x14ac:dyDescent="0.45">
      <c r="A13" s="942"/>
      <c r="B13" s="272"/>
      <c r="C13" s="273"/>
      <c r="D13" s="259"/>
      <c r="E13" s="258"/>
      <c r="F13" s="258"/>
      <c r="G13" s="262"/>
      <c r="H13" s="259"/>
      <c r="I13" s="258"/>
      <c r="J13" s="258"/>
      <c r="K13" s="262"/>
      <c r="L13" s="259"/>
      <c r="M13" s="258"/>
      <c r="N13" s="258"/>
      <c r="O13" s="262"/>
      <c r="P13" s="270"/>
      <c r="Q13" s="269"/>
    </row>
    <row r="14" spans="1:17" ht="18.75" customHeight="1" x14ac:dyDescent="0.45">
      <c r="A14" s="942"/>
      <c r="B14" s="272"/>
      <c r="C14" s="273"/>
      <c r="D14" s="259"/>
      <c r="E14" s="258"/>
      <c r="F14" s="258"/>
      <c r="G14" s="262"/>
      <c r="H14" s="259"/>
      <c r="I14" s="258"/>
      <c r="J14" s="258"/>
      <c r="K14" s="262"/>
      <c r="L14" s="259"/>
      <c r="M14" s="258"/>
      <c r="N14" s="258"/>
      <c r="O14" s="262"/>
      <c r="P14" s="270"/>
      <c r="Q14" s="269"/>
    </row>
    <row r="15" spans="1:17" ht="18.75" customHeight="1" x14ac:dyDescent="0.45">
      <c r="A15" s="942"/>
      <c r="B15" s="272"/>
      <c r="C15" s="271"/>
      <c r="D15" s="259"/>
      <c r="E15" s="258"/>
      <c r="F15" s="258"/>
      <c r="G15" s="262"/>
      <c r="H15" s="259"/>
      <c r="I15" s="258"/>
      <c r="J15" s="258"/>
      <c r="K15" s="262"/>
      <c r="L15" s="259"/>
      <c r="M15" s="258"/>
      <c r="N15" s="258"/>
      <c r="O15" s="262"/>
      <c r="P15" s="270"/>
      <c r="Q15" s="269"/>
    </row>
    <row r="16" spans="1:17" ht="18.75" customHeight="1" x14ac:dyDescent="0.45">
      <c r="A16" s="268"/>
      <c r="B16" s="268"/>
      <c r="C16" s="268"/>
      <c r="D16" s="268"/>
      <c r="E16" s="268"/>
      <c r="F16" s="268"/>
      <c r="G16" s="268"/>
      <c r="H16" s="268"/>
      <c r="I16" s="268"/>
      <c r="J16" s="268"/>
      <c r="K16" s="268"/>
      <c r="L16" s="268"/>
      <c r="M16" s="268"/>
      <c r="N16" s="268"/>
      <c r="O16" s="268"/>
      <c r="P16" s="268"/>
      <c r="Q16" s="268"/>
    </row>
    <row r="17" spans="1:17" ht="18.75" customHeight="1" x14ac:dyDescent="0.45">
      <c r="A17" s="913" t="s">
        <v>373</v>
      </c>
      <c r="B17" s="933"/>
      <c r="C17" s="933"/>
      <c r="D17" s="267" t="s">
        <v>371</v>
      </c>
      <c r="E17" s="266" t="s">
        <v>370</v>
      </c>
      <c r="F17" s="266" t="s">
        <v>372</v>
      </c>
      <c r="G17" s="265" t="s">
        <v>4</v>
      </c>
      <c r="H17" s="267" t="s">
        <v>371</v>
      </c>
      <c r="I17" s="266" t="s">
        <v>370</v>
      </c>
      <c r="J17" s="266" t="s">
        <v>369</v>
      </c>
      <c r="K17" s="265" t="s">
        <v>4</v>
      </c>
      <c r="L17" s="267" t="s">
        <v>371</v>
      </c>
      <c r="M17" s="266" t="s">
        <v>370</v>
      </c>
      <c r="N17" s="266" t="s">
        <v>369</v>
      </c>
      <c r="O17" s="265" t="s">
        <v>4</v>
      </c>
      <c r="P17" s="949"/>
      <c r="Q17" s="950"/>
    </row>
    <row r="18" spans="1:17" ht="18.75" customHeight="1" x14ac:dyDescent="0.45">
      <c r="A18" s="939" t="s">
        <v>368</v>
      </c>
      <c r="B18" s="264"/>
      <c r="C18" s="263"/>
      <c r="D18" s="259"/>
      <c r="E18" s="258"/>
      <c r="F18" s="258"/>
      <c r="G18" s="262"/>
      <c r="H18" s="259"/>
      <c r="I18" s="258"/>
      <c r="J18" s="258"/>
      <c r="K18" s="262"/>
      <c r="L18" s="259"/>
      <c r="M18" s="258"/>
      <c r="N18" s="258"/>
      <c r="O18" s="262"/>
      <c r="P18" s="951"/>
      <c r="Q18" s="952"/>
    </row>
    <row r="19" spans="1:17" ht="18.75" customHeight="1" x14ac:dyDescent="0.45">
      <c r="A19" s="940"/>
      <c r="B19" s="264"/>
      <c r="C19" s="263"/>
      <c r="D19" s="259"/>
      <c r="E19" s="258"/>
      <c r="F19" s="258"/>
      <c r="G19" s="262"/>
      <c r="H19" s="259"/>
      <c r="I19" s="258"/>
      <c r="J19" s="258"/>
      <c r="K19" s="262"/>
      <c r="L19" s="259"/>
      <c r="M19" s="258"/>
      <c r="N19" s="258"/>
      <c r="O19" s="262"/>
      <c r="P19" s="951"/>
      <c r="Q19" s="952"/>
    </row>
    <row r="20" spans="1:17" ht="18.75" customHeight="1" x14ac:dyDescent="0.45">
      <c r="A20" s="940"/>
      <c r="B20" s="264"/>
      <c r="C20" s="263"/>
      <c r="D20" s="259"/>
      <c r="E20" s="258"/>
      <c r="F20" s="258"/>
      <c r="G20" s="262"/>
      <c r="H20" s="259"/>
      <c r="I20" s="258"/>
      <c r="J20" s="258"/>
      <c r="K20" s="262"/>
      <c r="L20" s="259"/>
      <c r="M20" s="258"/>
      <c r="N20" s="258"/>
      <c r="O20" s="262"/>
      <c r="P20" s="951"/>
      <c r="Q20" s="952"/>
    </row>
    <row r="21" spans="1:17" ht="18.75" customHeight="1" x14ac:dyDescent="0.45">
      <c r="A21" s="940"/>
      <c r="B21" s="264"/>
      <c r="C21" s="263"/>
      <c r="D21" s="259"/>
      <c r="E21" s="258"/>
      <c r="F21" s="258"/>
      <c r="G21" s="262"/>
      <c r="H21" s="259"/>
      <c r="I21" s="258"/>
      <c r="J21" s="258"/>
      <c r="K21" s="262"/>
      <c r="L21" s="259"/>
      <c r="M21" s="258"/>
      <c r="N21" s="258"/>
      <c r="O21" s="262"/>
      <c r="P21" s="951"/>
      <c r="Q21" s="952"/>
    </row>
    <row r="22" spans="1:17" ht="18.75" customHeight="1" x14ac:dyDescent="0.45">
      <c r="A22" s="940"/>
      <c r="B22" s="264"/>
      <c r="C22" s="263"/>
      <c r="D22" s="259"/>
      <c r="E22" s="258"/>
      <c r="F22" s="258"/>
      <c r="G22" s="262"/>
      <c r="H22" s="259"/>
      <c r="I22" s="258"/>
      <c r="J22" s="258"/>
      <c r="K22" s="262"/>
      <c r="L22" s="259"/>
      <c r="M22" s="258"/>
      <c r="N22" s="258"/>
      <c r="O22" s="262"/>
      <c r="P22" s="951"/>
      <c r="Q22" s="952"/>
    </row>
    <row r="23" spans="1:17" ht="18.75" customHeight="1" x14ac:dyDescent="0.45">
      <c r="A23" s="940"/>
      <c r="B23" s="264"/>
      <c r="C23" s="263"/>
      <c r="D23" s="259"/>
      <c r="E23" s="258"/>
      <c r="F23" s="258"/>
      <c r="G23" s="262"/>
      <c r="H23" s="259"/>
      <c r="I23" s="258"/>
      <c r="J23" s="258"/>
      <c r="K23" s="262"/>
      <c r="L23" s="259"/>
      <c r="M23" s="258"/>
      <c r="N23" s="258"/>
      <c r="O23" s="262"/>
      <c r="P23" s="951"/>
      <c r="Q23" s="952"/>
    </row>
    <row r="24" spans="1:17" ht="18.75" customHeight="1" x14ac:dyDescent="0.45">
      <c r="A24" s="940"/>
      <c r="B24" s="264"/>
      <c r="C24" s="263"/>
      <c r="D24" s="259"/>
      <c r="E24" s="258"/>
      <c r="F24" s="258"/>
      <c r="G24" s="262"/>
      <c r="H24" s="259"/>
      <c r="I24" s="258"/>
      <c r="J24" s="258"/>
      <c r="K24" s="262"/>
      <c r="L24" s="259"/>
      <c r="M24" s="258"/>
      <c r="N24" s="258"/>
      <c r="O24" s="262"/>
      <c r="P24" s="951"/>
      <c r="Q24" s="952"/>
    </row>
    <row r="25" spans="1:17" ht="18.75" customHeight="1" thickBot="1" x14ac:dyDescent="0.5">
      <c r="A25" s="941"/>
      <c r="B25" s="261"/>
      <c r="C25" s="260"/>
      <c r="D25" s="259"/>
      <c r="E25" s="258"/>
      <c r="F25" s="258"/>
      <c r="G25" s="257"/>
      <c r="H25" s="259"/>
      <c r="I25" s="258"/>
      <c r="J25" s="258"/>
      <c r="K25" s="257"/>
      <c r="L25" s="259"/>
      <c r="M25" s="258"/>
      <c r="N25" s="258"/>
      <c r="O25" s="257"/>
      <c r="P25" s="951"/>
      <c r="Q25" s="952"/>
    </row>
    <row r="26" spans="1:17" ht="18.75" customHeight="1" thickTop="1" x14ac:dyDescent="0.45">
      <c r="A26" s="944" t="s">
        <v>367</v>
      </c>
      <c r="B26" s="944"/>
      <c r="C26" s="910"/>
      <c r="D26" s="935"/>
      <c r="E26" s="936"/>
      <c r="F26" s="936"/>
      <c r="G26" s="255" t="s">
        <v>365</v>
      </c>
      <c r="H26" s="936"/>
      <c r="I26" s="936"/>
      <c r="J26" s="936"/>
      <c r="K26" s="256" t="s">
        <v>365</v>
      </c>
      <c r="L26" s="935"/>
      <c r="M26" s="936"/>
      <c r="N26" s="936"/>
      <c r="O26" s="255" t="s">
        <v>365</v>
      </c>
      <c r="P26" s="951"/>
      <c r="Q26" s="952"/>
    </row>
    <row r="27" spans="1:17" ht="18.75" customHeight="1" x14ac:dyDescent="0.45">
      <c r="A27" s="934" t="s">
        <v>366</v>
      </c>
      <c r="B27" s="934"/>
      <c r="C27" s="913"/>
      <c r="D27" s="937"/>
      <c r="E27" s="938"/>
      <c r="F27" s="938"/>
      <c r="G27" s="254" t="s">
        <v>365</v>
      </c>
      <c r="H27" s="938"/>
      <c r="I27" s="938"/>
      <c r="J27" s="938"/>
      <c r="K27" s="253" t="s">
        <v>365</v>
      </c>
      <c r="L27" s="937"/>
      <c r="M27" s="938"/>
      <c r="N27" s="938"/>
      <c r="O27" s="252" t="s">
        <v>365</v>
      </c>
      <c r="P27" s="953"/>
      <c r="Q27" s="954"/>
    </row>
    <row r="28" spans="1:17" ht="18.75" customHeight="1" x14ac:dyDescent="0.45">
      <c r="A28" s="934" t="s">
        <v>364</v>
      </c>
      <c r="B28" s="934"/>
      <c r="C28" s="934"/>
      <c r="D28" s="946"/>
      <c r="E28" s="947"/>
      <c r="F28" s="947"/>
      <c r="G28" s="947"/>
      <c r="H28" s="947"/>
      <c r="I28" s="947"/>
      <c r="J28" s="947"/>
      <c r="K28" s="947"/>
      <c r="L28" s="947"/>
      <c r="M28" s="947"/>
      <c r="N28" s="947"/>
      <c r="O28" s="947"/>
      <c r="P28" s="947"/>
      <c r="Q28" s="948"/>
    </row>
    <row r="29" spans="1:17" ht="15.6" customHeight="1" x14ac:dyDescent="0.45">
      <c r="A29" s="251" t="s">
        <v>363</v>
      </c>
    </row>
    <row r="30" spans="1:17" ht="15.6" customHeight="1" x14ac:dyDescent="0.45">
      <c r="A30" s="249" t="s">
        <v>362</v>
      </c>
    </row>
    <row r="31" spans="1:17" ht="15.6" customHeight="1" x14ac:dyDescent="0.45">
      <c r="A31" s="250" t="s">
        <v>361</v>
      </c>
    </row>
    <row r="32" spans="1:17" ht="15.6" customHeight="1" x14ac:dyDescent="0.45">
      <c r="A32" s="249" t="s">
        <v>360</v>
      </c>
    </row>
    <row r="33" spans="1:1" ht="15.6" customHeight="1" x14ac:dyDescent="0.45">
      <c r="A33" s="249" t="s">
        <v>359</v>
      </c>
    </row>
    <row r="34" spans="1:1" ht="15.6" customHeight="1" x14ac:dyDescent="0.45">
      <c r="A34" s="249" t="s">
        <v>358</v>
      </c>
    </row>
    <row r="35" spans="1:1" ht="15.6" customHeight="1" x14ac:dyDescent="0.45">
      <c r="A35" s="249" t="s">
        <v>357</v>
      </c>
    </row>
    <row r="36" spans="1:1" ht="15.6" customHeight="1" x14ac:dyDescent="0.45">
      <c r="A36" s="249" t="s">
        <v>356</v>
      </c>
    </row>
  </sheetData>
  <mergeCells count="21">
    <mergeCell ref="L2:N2"/>
    <mergeCell ref="O2:Q2"/>
    <mergeCell ref="L1:N1"/>
    <mergeCell ref="O1:Q1"/>
    <mergeCell ref="D28:Q28"/>
    <mergeCell ref="P17:Q27"/>
    <mergeCell ref="A28:C28"/>
    <mergeCell ref="A4:B7"/>
    <mergeCell ref="P4:Q6"/>
    <mergeCell ref="L26:N26"/>
    <mergeCell ref="H26:J26"/>
    <mergeCell ref="D26:F26"/>
    <mergeCell ref="D27:F27"/>
    <mergeCell ref="H27:J27"/>
    <mergeCell ref="L27:N27"/>
    <mergeCell ref="A18:A25"/>
    <mergeCell ref="A8:A15"/>
    <mergeCell ref="C4:C6"/>
    <mergeCell ref="A17:C17"/>
    <mergeCell ref="A26:C26"/>
    <mergeCell ref="A27:C27"/>
  </mergeCells>
  <phoneticPr fontId="20"/>
  <pageMargins left="0.75" right="0.75" top="0.421875" bottom="0.30772058823529413" header="0.5" footer="0.5"/>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election activeCell="D25" sqref="D25"/>
    </sheetView>
  </sheetViews>
  <sheetFormatPr defaultColWidth="7.8984375" defaultRowHeight="18.75" customHeight="1" x14ac:dyDescent="0.45"/>
  <cols>
    <col min="1" max="16384" width="7.8984375" style="141"/>
  </cols>
  <sheetData>
    <row r="1" spans="1:10" ht="18.75" customHeight="1" x14ac:dyDescent="0.45">
      <c r="A1" s="141" t="s">
        <v>392</v>
      </c>
    </row>
    <row r="2" spans="1:10" ht="18.75" customHeight="1" x14ac:dyDescent="0.45">
      <c r="A2" s="141" t="s">
        <v>391</v>
      </c>
    </row>
    <row r="4" spans="1:10" ht="18.75" customHeight="1" x14ac:dyDescent="0.45">
      <c r="F4" s="934" t="s">
        <v>390</v>
      </c>
      <c r="G4" s="934"/>
      <c r="H4" s="955" t="str">
        <f>IF(チェックシート!$B$5="", "", チェックシート!$B$5)</f>
        <v/>
      </c>
      <c r="I4" s="956"/>
      <c r="J4" s="957"/>
    </row>
    <row r="5" spans="1:10" ht="18.75" customHeight="1" x14ac:dyDescent="0.45">
      <c r="F5" s="934" t="s">
        <v>278</v>
      </c>
      <c r="G5" s="934"/>
      <c r="H5" s="955" t="str">
        <f>IF(チェックシート!$B$4="", "", チェックシート!$B$4)</f>
        <v/>
      </c>
      <c r="I5" s="956"/>
      <c r="J5" s="957"/>
    </row>
    <row r="6" spans="1:10" ht="18.75" customHeight="1" x14ac:dyDescent="0.45">
      <c r="A6" s="131"/>
      <c r="B6" s="131"/>
      <c r="C6" s="131"/>
      <c r="D6" s="131"/>
      <c r="E6" s="131"/>
      <c r="F6" s="131"/>
      <c r="G6" s="131"/>
      <c r="H6" s="131"/>
      <c r="I6" s="131"/>
    </row>
    <row r="7" spans="1:10" ht="18.75" customHeight="1" x14ac:dyDescent="0.45">
      <c r="A7" s="295" t="s">
        <v>389</v>
      </c>
      <c r="B7" s="294"/>
      <c r="C7" s="294"/>
      <c r="D7" s="294"/>
      <c r="E7" s="294"/>
      <c r="F7" s="294"/>
      <c r="G7" s="294"/>
      <c r="H7" s="294"/>
      <c r="I7" s="294"/>
      <c r="J7" s="293"/>
    </row>
    <row r="8" spans="1:10" ht="18.75" customHeight="1" x14ac:dyDescent="0.45">
      <c r="A8" s="291" t="s">
        <v>388</v>
      </c>
      <c r="B8" s="290"/>
      <c r="C8" s="290"/>
      <c r="D8" s="290"/>
      <c r="E8" s="290"/>
      <c r="F8" s="290"/>
      <c r="G8" s="290"/>
      <c r="H8" s="290"/>
      <c r="I8" s="290"/>
      <c r="J8" s="289"/>
    </row>
    <row r="9" spans="1:10" ht="18.75" customHeight="1" x14ac:dyDescent="0.45">
      <c r="A9" s="296"/>
      <c r="J9" s="209"/>
    </row>
    <row r="10" spans="1:10" ht="18.75" customHeight="1" x14ac:dyDescent="0.45">
      <c r="A10" s="288"/>
      <c r="J10" s="209"/>
    </row>
    <row r="11" spans="1:10" ht="18.75" customHeight="1" x14ac:dyDescent="0.45">
      <c r="A11" s="288"/>
      <c r="J11" s="209"/>
    </row>
    <row r="12" spans="1:10" ht="18.75" customHeight="1" x14ac:dyDescent="0.45">
      <c r="A12" s="288"/>
      <c r="J12" s="209"/>
    </row>
    <row r="13" spans="1:10" ht="18.75" customHeight="1" x14ac:dyDescent="0.45">
      <c r="A13" s="288"/>
      <c r="J13" s="209"/>
    </row>
    <row r="14" spans="1:10" ht="18.75" customHeight="1" x14ac:dyDescent="0.45">
      <c r="A14" s="292"/>
      <c r="B14" s="204"/>
      <c r="C14" s="204"/>
      <c r="D14" s="204"/>
      <c r="E14" s="204"/>
      <c r="F14" s="204"/>
      <c r="G14" s="204"/>
      <c r="H14" s="204"/>
      <c r="I14" s="204"/>
      <c r="J14" s="203"/>
    </row>
    <row r="15" spans="1:10" ht="18.75" customHeight="1" x14ac:dyDescent="0.45">
      <c r="A15" s="295" t="s">
        <v>387</v>
      </c>
      <c r="B15" s="294"/>
      <c r="C15" s="294"/>
      <c r="D15" s="294"/>
      <c r="E15" s="294"/>
      <c r="F15" s="294"/>
      <c r="G15" s="294"/>
      <c r="H15" s="294"/>
      <c r="I15" s="294"/>
      <c r="J15" s="293"/>
    </row>
    <row r="16" spans="1:10" ht="18.75" customHeight="1" x14ac:dyDescent="0.45">
      <c r="A16" s="288"/>
      <c r="J16" s="209"/>
    </row>
    <row r="17" spans="1:10" ht="18.75" customHeight="1" x14ac:dyDescent="0.45">
      <c r="A17" s="288"/>
      <c r="J17" s="209"/>
    </row>
    <row r="18" spans="1:10" ht="18.75" customHeight="1" x14ac:dyDescent="0.45">
      <c r="A18" s="288"/>
      <c r="J18" s="209"/>
    </row>
    <row r="19" spans="1:10" ht="18.75" customHeight="1" x14ac:dyDescent="0.45">
      <c r="A19" s="288"/>
      <c r="J19" s="209"/>
    </row>
    <row r="20" spans="1:10" ht="18.75" customHeight="1" x14ac:dyDescent="0.45">
      <c r="A20" s="288"/>
      <c r="J20" s="209"/>
    </row>
    <row r="21" spans="1:10" ht="18.75" customHeight="1" x14ac:dyDescent="0.45">
      <c r="A21" s="288"/>
      <c r="J21" s="209"/>
    </row>
    <row r="22" spans="1:10" ht="18.75" customHeight="1" x14ac:dyDescent="0.45">
      <c r="A22" s="291" t="s">
        <v>386</v>
      </c>
      <c r="B22" s="290"/>
      <c r="C22" s="290"/>
      <c r="D22" s="290"/>
      <c r="E22" s="290"/>
      <c r="F22" s="290"/>
      <c r="G22" s="290"/>
      <c r="H22" s="290"/>
      <c r="I22" s="290"/>
      <c r="J22" s="289"/>
    </row>
    <row r="23" spans="1:10" ht="18.75" customHeight="1" x14ac:dyDescent="0.45">
      <c r="A23" s="288"/>
      <c r="J23" s="209"/>
    </row>
    <row r="24" spans="1:10" ht="18.75" customHeight="1" x14ac:dyDescent="0.45">
      <c r="A24" s="288"/>
      <c r="J24" s="209"/>
    </row>
    <row r="25" spans="1:10" ht="18.75" customHeight="1" x14ac:dyDescent="0.45">
      <c r="A25" s="288"/>
      <c r="J25" s="209"/>
    </row>
    <row r="26" spans="1:10" ht="18.75" customHeight="1" x14ac:dyDescent="0.45">
      <c r="A26" s="288"/>
      <c r="J26" s="209"/>
    </row>
    <row r="27" spans="1:10" ht="18.75" customHeight="1" x14ac:dyDescent="0.45">
      <c r="A27" s="288"/>
      <c r="J27" s="209"/>
    </row>
    <row r="28" spans="1:10" ht="18.75" customHeight="1" x14ac:dyDescent="0.45">
      <c r="A28" s="292"/>
      <c r="B28" s="204"/>
      <c r="C28" s="204"/>
      <c r="D28" s="204"/>
      <c r="E28" s="204"/>
      <c r="F28" s="204"/>
      <c r="G28" s="204"/>
      <c r="H28" s="204"/>
      <c r="I28" s="204"/>
      <c r="J28" s="203"/>
    </row>
    <row r="29" spans="1:10" ht="18.75" customHeight="1" x14ac:dyDescent="0.45">
      <c r="A29" s="291" t="s">
        <v>385</v>
      </c>
      <c r="B29" s="290"/>
      <c r="C29" s="290"/>
      <c r="D29" s="290"/>
      <c r="E29" s="290"/>
      <c r="F29" s="290"/>
      <c r="G29" s="290"/>
      <c r="H29" s="290"/>
      <c r="I29" s="290"/>
      <c r="J29" s="289"/>
    </row>
    <row r="30" spans="1:10" ht="18.75" customHeight="1" x14ac:dyDescent="0.45">
      <c r="A30" s="288"/>
      <c r="J30" s="209"/>
    </row>
    <row r="31" spans="1:10" ht="18.75" customHeight="1" x14ac:dyDescent="0.45">
      <c r="A31" s="288"/>
      <c r="J31" s="209"/>
    </row>
    <row r="32" spans="1:10" ht="18.75" customHeight="1" x14ac:dyDescent="0.45">
      <c r="A32" s="288"/>
      <c r="J32" s="209"/>
    </row>
    <row r="33" spans="1:10" ht="18.75" customHeight="1" x14ac:dyDescent="0.45">
      <c r="A33" s="288"/>
      <c r="J33" s="209"/>
    </row>
    <row r="34" spans="1:10" ht="18.75" customHeight="1" x14ac:dyDescent="0.45">
      <c r="A34" s="287"/>
      <c r="B34" s="204"/>
      <c r="C34" s="204"/>
      <c r="D34" s="204"/>
      <c r="E34" s="204"/>
      <c r="F34" s="204"/>
      <c r="G34" s="204"/>
      <c r="H34" s="204"/>
      <c r="I34" s="204"/>
      <c r="J34" s="203"/>
    </row>
    <row r="35" spans="1:10" ht="18.75" customHeight="1" x14ac:dyDescent="0.45">
      <c r="A35" s="141" t="s">
        <v>384</v>
      </c>
    </row>
    <row r="36" spans="1:10" ht="18.75" customHeight="1" x14ac:dyDescent="0.45">
      <c r="A36" s="141" t="s">
        <v>383</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election activeCell="G25" sqref="G25"/>
    </sheetView>
  </sheetViews>
  <sheetFormatPr defaultColWidth="8" defaultRowHeight="23.25" customHeight="1" x14ac:dyDescent="0.45"/>
  <cols>
    <col min="1" max="16384" width="8" style="124"/>
  </cols>
  <sheetData>
    <row r="1" spans="1:11" ht="23.25" customHeight="1" x14ac:dyDescent="0.45">
      <c r="A1" s="248" t="s">
        <v>405</v>
      </c>
    </row>
    <row r="2" spans="1:11" ht="23.25" customHeight="1" x14ac:dyDescent="0.45">
      <c r="A2" s="248" t="s">
        <v>404</v>
      </c>
      <c r="G2" s="913" t="s">
        <v>390</v>
      </c>
      <c r="H2" s="914"/>
      <c r="I2" s="955" t="str">
        <f>IF(チェックシート!$B$5="", "", チェックシート!$B$5)</f>
        <v/>
      </c>
      <c r="J2" s="956"/>
      <c r="K2" s="957"/>
    </row>
    <row r="3" spans="1:11" ht="23.25" customHeight="1" x14ac:dyDescent="0.45">
      <c r="A3" s="307"/>
      <c r="G3" s="910" t="s">
        <v>278</v>
      </c>
      <c r="H3" s="912"/>
      <c r="I3" s="955" t="str">
        <f>IF(チェックシート!$B$4="", "", チェックシート!$B$4)</f>
        <v/>
      </c>
      <c r="J3" s="956"/>
      <c r="K3" s="957"/>
    </row>
    <row r="6" spans="1:11" ht="23.25" customHeight="1" x14ac:dyDescent="0.45">
      <c r="A6" s="307"/>
    </row>
    <row r="7" spans="1:11" ht="23.25" customHeight="1" x14ac:dyDescent="0.45">
      <c r="A7" s="907" t="s">
        <v>403</v>
      </c>
      <c r="B7" s="908"/>
      <c r="C7" s="909"/>
      <c r="D7" s="958"/>
      <c r="E7" s="959"/>
      <c r="F7" s="959"/>
      <c r="G7" s="959"/>
      <c r="H7" s="959"/>
      <c r="I7" s="959"/>
      <c r="J7" s="959"/>
      <c r="K7" s="960"/>
    </row>
    <row r="8" spans="1:11" ht="23.25" customHeight="1" x14ac:dyDescent="0.45">
      <c r="A8" s="910"/>
      <c r="B8" s="911"/>
      <c r="C8" s="912"/>
      <c r="D8" s="961"/>
      <c r="E8" s="962"/>
      <c r="F8" s="962"/>
      <c r="G8" s="962"/>
      <c r="H8" s="962"/>
      <c r="I8" s="962"/>
      <c r="J8" s="962"/>
      <c r="K8" s="963"/>
    </row>
    <row r="9" spans="1:11" ht="23.25" customHeight="1" x14ac:dyDescent="0.45">
      <c r="A9" s="907" t="s">
        <v>402</v>
      </c>
      <c r="B9" s="908"/>
      <c r="C9" s="909"/>
      <c r="D9" s="239" t="s">
        <v>198</v>
      </c>
      <c r="E9" s="306"/>
      <c r="F9" s="238" t="s">
        <v>199</v>
      </c>
      <c r="G9" s="305"/>
      <c r="H9" s="244"/>
      <c r="I9" s="244"/>
      <c r="J9" s="244"/>
      <c r="K9" s="243"/>
    </row>
    <row r="10" spans="1:11" ht="23.25" customHeight="1" x14ac:dyDescent="0.45">
      <c r="A10" s="910"/>
      <c r="B10" s="911"/>
      <c r="C10" s="912"/>
      <c r="D10" s="304"/>
      <c r="E10" s="303"/>
      <c r="F10" s="303"/>
      <c r="G10" s="303"/>
      <c r="H10" s="303"/>
      <c r="I10" s="303"/>
      <c r="J10" s="303"/>
      <c r="K10" s="302"/>
    </row>
    <row r="11" spans="1:11" ht="23.25" customHeight="1" x14ac:dyDescent="0.45">
      <c r="A11" s="907" t="s">
        <v>401</v>
      </c>
      <c r="B11" s="908"/>
      <c r="C11" s="909"/>
      <c r="D11" s="245"/>
      <c r="E11" s="244"/>
      <c r="F11" s="244"/>
      <c r="G11" s="244"/>
      <c r="H11" s="244"/>
      <c r="I11" s="244"/>
      <c r="J11" s="244"/>
      <c r="K11" s="243"/>
    </row>
    <row r="12" spans="1:11" ht="23.25" customHeight="1" x14ac:dyDescent="0.45">
      <c r="A12" s="910"/>
      <c r="B12" s="911"/>
      <c r="C12" s="912"/>
      <c r="D12" s="229"/>
      <c r="E12" s="228"/>
      <c r="F12" s="228"/>
      <c r="G12" s="228"/>
      <c r="H12" s="228"/>
      <c r="I12" s="228"/>
      <c r="J12" s="228"/>
      <c r="K12" s="227"/>
    </row>
    <row r="13" spans="1:11" ht="23.25" customHeight="1" x14ac:dyDescent="0.45">
      <c r="A13" s="913" t="s">
        <v>400</v>
      </c>
      <c r="B13" s="933"/>
      <c r="C13" s="914"/>
      <c r="D13" s="301"/>
      <c r="E13" s="300" t="s">
        <v>399</v>
      </c>
      <c r="F13" s="300" t="s">
        <v>398</v>
      </c>
      <c r="G13" s="299"/>
      <c r="H13" s="300" t="s">
        <v>397</v>
      </c>
      <c r="I13" s="300" t="s">
        <v>396</v>
      </c>
      <c r="J13" s="299"/>
      <c r="K13" s="298" t="s">
        <v>395</v>
      </c>
    </row>
    <row r="14" spans="1:11" ht="23.25" customHeight="1" x14ac:dyDescent="0.45">
      <c r="A14" s="907" t="s">
        <v>394</v>
      </c>
      <c r="B14" s="908"/>
      <c r="C14" s="909"/>
      <c r="D14" s="239"/>
      <c r="E14" s="238"/>
      <c r="F14" s="238"/>
      <c r="G14" s="238"/>
      <c r="H14" s="238"/>
      <c r="I14" s="238"/>
      <c r="J14" s="238"/>
      <c r="K14" s="237"/>
    </row>
    <row r="15" spans="1:11" ht="23.25" customHeight="1" x14ac:dyDescent="0.45">
      <c r="A15" s="930"/>
      <c r="B15" s="931"/>
      <c r="C15" s="932"/>
      <c r="D15" s="233"/>
      <c r="E15" s="232"/>
      <c r="F15" s="232"/>
      <c r="G15" s="232"/>
      <c r="H15" s="232"/>
      <c r="I15" s="232"/>
      <c r="J15" s="232"/>
      <c r="K15" s="231"/>
    </row>
    <row r="16" spans="1:11" ht="23.25" customHeight="1" x14ac:dyDescent="0.45">
      <c r="A16" s="930"/>
      <c r="B16" s="931"/>
      <c r="C16" s="932"/>
      <c r="D16" s="233"/>
      <c r="E16" s="232"/>
      <c r="F16" s="232"/>
      <c r="G16" s="232"/>
      <c r="H16" s="232"/>
      <c r="I16" s="232"/>
      <c r="J16" s="232"/>
      <c r="K16" s="231"/>
    </row>
    <row r="17" spans="1:11" ht="23.25" customHeight="1" x14ac:dyDescent="0.45">
      <c r="A17" s="930"/>
      <c r="B17" s="931"/>
      <c r="C17" s="932"/>
      <c r="D17" s="233"/>
      <c r="E17" s="232"/>
      <c r="F17" s="232"/>
      <c r="G17" s="232"/>
      <c r="H17" s="232"/>
      <c r="I17" s="232"/>
      <c r="J17" s="232"/>
      <c r="K17" s="231"/>
    </row>
    <row r="18" spans="1:11" ht="23.25" customHeight="1" x14ac:dyDescent="0.45">
      <c r="A18" s="930"/>
      <c r="B18" s="931"/>
      <c r="C18" s="932"/>
      <c r="D18" s="233"/>
      <c r="E18" s="232"/>
      <c r="F18" s="232"/>
      <c r="G18" s="232"/>
      <c r="H18" s="232"/>
      <c r="I18" s="232"/>
      <c r="J18" s="232"/>
      <c r="K18" s="231"/>
    </row>
    <row r="19" spans="1:11" ht="23.25" customHeight="1" x14ac:dyDescent="0.45">
      <c r="A19" s="930"/>
      <c r="B19" s="931"/>
      <c r="C19" s="932"/>
      <c r="D19" s="233"/>
      <c r="E19" s="232"/>
      <c r="F19" s="232"/>
      <c r="G19" s="232"/>
      <c r="H19" s="232"/>
      <c r="I19" s="232"/>
      <c r="J19" s="232"/>
      <c r="K19" s="231"/>
    </row>
    <row r="20" spans="1:11" ht="23.25" customHeight="1" x14ac:dyDescent="0.45">
      <c r="A20" s="930"/>
      <c r="B20" s="931"/>
      <c r="C20" s="932"/>
      <c r="D20" s="233"/>
      <c r="E20" s="232"/>
      <c r="F20" s="232"/>
      <c r="G20" s="232"/>
      <c r="H20" s="232"/>
      <c r="I20" s="232"/>
      <c r="J20" s="232"/>
      <c r="K20" s="231"/>
    </row>
    <row r="21" spans="1:11" ht="23.25" customHeight="1" x14ac:dyDescent="0.45">
      <c r="A21" s="930"/>
      <c r="B21" s="931"/>
      <c r="C21" s="932"/>
      <c r="D21" s="233"/>
      <c r="E21" s="232"/>
      <c r="F21" s="232"/>
      <c r="G21" s="232"/>
      <c r="H21" s="232"/>
      <c r="I21" s="232"/>
      <c r="J21" s="232"/>
      <c r="K21" s="231"/>
    </row>
    <row r="22" spans="1:11" ht="23.25" customHeight="1" x14ac:dyDescent="0.45">
      <c r="A22" s="930"/>
      <c r="B22" s="931"/>
      <c r="C22" s="932"/>
      <c r="D22" s="233"/>
      <c r="E22" s="232"/>
      <c r="F22" s="232"/>
      <c r="G22" s="232"/>
      <c r="H22" s="232"/>
      <c r="I22" s="232"/>
      <c r="J22" s="232"/>
      <c r="K22" s="231"/>
    </row>
    <row r="23" spans="1:11" ht="23.25" customHeight="1" x14ac:dyDescent="0.45">
      <c r="A23" s="930"/>
      <c r="B23" s="931"/>
      <c r="C23" s="932"/>
      <c r="D23" s="233"/>
      <c r="E23" s="232"/>
      <c r="F23" s="232"/>
      <c r="G23" s="232"/>
      <c r="H23" s="232"/>
      <c r="I23" s="232"/>
      <c r="J23" s="232"/>
      <c r="K23" s="231"/>
    </row>
    <row r="24" spans="1:11" ht="23.25" customHeight="1" x14ac:dyDescent="0.45">
      <c r="A24" s="930"/>
      <c r="B24" s="931"/>
      <c r="C24" s="932"/>
      <c r="D24" s="233"/>
      <c r="E24" s="232"/>
      <c r="F24" s="232"/>
      <c r="G24" s="232"/>
      <c r="H24" s="232"/>
      <c r="I24" s="232"/>
      <c r="J24" s="232"/>
      <c r="K24" s="231"/>
    </row>
    <row r="25" spans="1:11" ht="23.25" customHeight="1" x14ac:dyDescent="0.45">
      <c r="A25" s="930"/>
      <c r="B25" s="931"/>
      <c r="C25" s="932"/>
      <c r="D25" s="233"/>
      <c r="E25" s="232"/>
      <c r="F25" s="232"/>
      <c r="G25" s="232"/>
      <c r="H25" s="232"/>
      <c r="I25" s="232"/>
      <c r="J25" s="232"/>
      <c r="K25" s="231"/>
    </row>
    <row r="26" spans="1:11" ht="23.25" customHeight="1" x14ac:dyDescent="0.45">
      <c r="A26" s="930"/>
      <c r="B26" s="931"/>
      <c r="C26" s="932"/>
      <c r="D26" s="233"/>
      <c r="E26" s="232"/>
      <c r="F26" s="232"/>
      <c r="G26" s="232"/>
      <c r="H26" s="232"/>
      <c r="I26" s="232"/>
      <c r="J26" s="232"/>
      <c r="K26" s="231"/>
    </row>
    <row r="27" spans="1:11" ht="23.25" customHeight="1" x14ac:dyDescent="0.45">
      <c r="A27" s="930"/>
      <c r="B27" s="931"/>
      <c r="C27" s="932"/>
      <c r="D27" s="233"/>
      <c r="E27" s="232"/>
      <c r="F27" s="232"/>
      <c r="G27" s="232"/>
      <c r="H27" s="232"/>
      <c r="I27" s="232"/>
      <c r="J27" s="232"/>
      <c r="K27" s="231"/>
    </row>
    <row r="28" spans="1:11" ht="23.25" customHeight="1" x14ac:dyDescent="0.45">
      <c r="A28" s="930"/>
      <c r="B28" s="931"/>
      <c r="C28" s="932"/>
      <c r="D28" s="233"/>
      <c r="E28" s="232"/>
      <c r="F28" s="232"/>
      <c r="G28" s="232"/>
      <c r="H28" s="232"/>
      <c r="I28" s="232"/>
      <c r="J28" s="232"/>
      <c r="K28" s="231"/>
    </row>
    <row r="29" spans="1:11" ht="23.25" customHeight="1" x14ac:dyDescent="0.45">
      <c r="A29" s="930"/>
      <c r="B29" s="931"/>
      <c r="C29" s="932"/>
      <c r="D29" s="233"/>
      <c r="E29" s="232"/>
      <c r="F29" s="232"/>
      <c r="G29" s="232"/>
      <c r="H29" s="232"/>
      <c r="I29" s="232"/>
      <c r="J29" s="232"/>
      <c r="K29" s="231"/>
    </row>
    <row r="30" spans="1:11" ht="23.25" customHeight="1" x14ac:dyDescent="0.45">
      <c r="A30" s="930"/>
      <c r="B30" s="931"/>
      <c r="C30" s="932"/>
      <c r="D30" s="233"/>
      <c r="E30" s="232"/>
      <c r="F30" s="232"/>
      <c r="G30" s="232"/>
      <c r="H30" s="232"/>
      <c r="I30" s="232"/>
      <c r="J30" s="232"/>
      <c r="K30" s="231"/>
    </row>
    <row r="31" spans="1:11" ht="23.25" customHeight="1" x14ac:dyDescent="0.45">
      <c r="A31" s="910"/>
      <c r="B31" s="911"/>
      <c r="C31" s="912"/>
      <c r="D31" s="297"/>
      <c r="E31" s="228"/>
      <c r="F31" s="228"/>
      <c r="G31" s="228"/>
      <c r="H31" s="228"/>
      <c r="I31" s="228"/>
      <c r="J31" s="228"/>
      <c r="K31" s="227"/>
    </row>
    <row r="32" spans="1:11" ht="23.25" customHeight="1" x14ac:dyDescent="0.45">
      <c r="A32" s="248" t="s">
        <v>393</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election activeCell="E27" sqref="E27"/>
    </sheetView>
  </sheetViews>
  <sheetFormatPr defaultColWidth="7.8984375" defaultRowHeight="17.25" customHeight="1" x14ac:dyDescent="0.45"/>
  <cols>
    <col min="1" max="16384" width="7.8984375" style="141"/>
  </cols>
  <sheetData>
    <row r="1" spans="1:10" ht="17.25" customHeight="1" x14ac:dyDescent="0.45">
      <c r="A1" s="141" t="s">
        <v>424</v>
      </c>
    </row>
    <row r="2" spans="1:10" ht="17.25" customHeight="1" x14ac:dyDescent="0.45">
      <c r="A2" s="141" t="s">
        <v>423</v>
      </c>
    </row>
    <row r="3" spans="1:10" ht="17.25" customHeight="1" x14ac:dyDescent="0.45">
      <c r="A3" s="323" t="s">
        <v>422</v>
      </c>
    </row>
    <row r="4" spans="1:10" ht="17.25" customHeight="1" x14ac:dyDescent="0.45">
      <c r="F4" s="964" t="s">
        <v>390</v>
      </c>
      <c r="G4" s="965"/>
      <c r="H4" s="955" t="str">
        <f>IF(チェックシート!$B$5="", "", チェックシート!$B$5)</f>
        <v/>
      </c>
      <c r="I4" s="956"/>
      <c r="J4" s="957"/>
    </row>
    <row r="5" spans="1:10" ht="17.25" customHeight="1" x14ac:dyDescent="0.45">
      <c r="F5" s="966" t="s">
        <v>278</v>
      </c>
      <c r="G5" s="967"/>
      <c r="H5" s="955" t="str">
        <f>IF(チェックシート!$B$4="", "", チェックシート!$B$4)</f>
        <v/>
      </c>
      <c r="I5" s="956"/>
      <c r="J5" s="957"/>
    </row>
    <row r="7" spans="1:10" ht="17.25" customHeight="1" x14ac:dyDescent="0.45">
      <c r="A7" s="308" t="s">
        <v>421</v>
      </c>
      <c r="B7" s="294"/>
      <c r="C7" s="294"/>
      <c r="D7" s="294"/>
      <c r="E7" s="294"/>
      <c r="F7" s="294"/>
      <c r="G7" s="294"/>
      <c r="H7" s="294"/>
      <c r="I7" s="294"/>
      <c r="J7" s="322" t="s">
        <v>420</v>
      </c>
    </row>
    <row r="8" spans="1:10" ht="17.25" customHeight="1" x14ac:dyDescent="0.45">
      <c r="A8" s="321"/>
      <c r="J8" s="320"/>
    </row>
    <row r="9" spans="1:10" ht="17.25" customHeight="1" x14ac:dyDescent="0.45">
      <c r="A9" s="210"/>
      <c r="B9" s="312"/>
      <c r="C9" s="311" t="s">
        <v>419</v>
      </c>
      <c r="D9" s="310"/>
      <c r="E9" s="309"/>
      <c r="J9" s="209"/>
    </row>
    <row r="10" spans="1:10" ht="17.25" customHeight="1" x14ac:dyDescent="0.45">
      <c r="A10" s="210"/>
      <c r="B10" s="312"/>
      <c r="C10" s="311" t="s">
        <v>418</v>
      </c>
      <c r="D10" s="310"/>
      <c r="E10" s="309"/>
      <c r="J10" s="209"/>
    </row>
    <row r="11" spans="1:10" ht="17.25" customHeight="1" x14ac:dyDescent="0.45">
      <c r="A11" s="210"/>
      <c r="B11" s="312"/>
      <c r="C11" s="311" t="s">
        <v>417</v>
      </c>
      <c r="D11" s="310"/>
      <c r="E11" s="309"/>
      <c r="J11" s="209"/>
    </row>
    <row r="12" spans="1:10" ht="17.25" customHeight="1" x14ac:dyDescent="0.45">
      <c r="A12" s="210"/>
      <c r="B12" s="312"/>
      <c r="C12" s="311" t="s">
        <v>416</v>
      </c>
      <c r="D12" s="310"/>
      <c r="E12" s="309"/>
      <c r="J12" s="209"/>
    </row>
    <row r="13" spans="1:10" ht="17.25" customHeight="1" x14ac:dyDescent="0.45">
      <c r="A13" s="210"/>
      <c r="B13" s="312"/>
      <c r="C13" s="311" t="s">
        <v>415</v>
      </c>
      <c r="D13" s="310"/>
      <c r="E13" s="309"/>
      <c r="J13" s="209"/>
    </row>
    <row r="14" spans="1:10" ht="17.25" customHeight="1" x14ac:dyDescent="0.45">
      <c r="A14" s="210"/>
      <c r="J14" s="209"/>
    </row>
    <row r="15" spans="1:10" ht="17.25" customHeight="1" x14ac:dyDescent="0.45">
      <c r="A15" s="319" t="s">
        <v>414</v>
      </c>
      <c r="B15" s="318"/>
      <c r="C15" s="318"/>
      <c r="D15" s="318"/>
      <c r="E15" s="318"/>
      <c r="F15" s="318"/>
      <c r="G15" s="318"/>
      <c r="H15" s="318"/>
      <c r="I15" s="318"/>
      <c r="J15" s="317"/>
    </row>
    <row r="16" spans="1:10" ht="17.25" customHeight="1" x14ac:dyDescent="0.45">
      <c r="A16" s="210"/>
      <c r="J16" s="209"/>
    </row>
    <row r="17" spans="1:10" ht="17.25" customHeight="1" x14ac:dyDescent="0.45">
      <c r="A17" s="210"/>
      <c r="J17" s="209"/>
    </row>
    <row r="18" spans="1:10" ht="17.25" customHeight="1" x14ac:dyDescent="0.45">
      <c r="A18" s="210"/>
      <c r="J18" s="209"/>
    </row>
    <row r="19" spans="1:10" ht="17.25" customHeight="1" x14ac:dyDescent="0.45">
      <c r="A19" s="210"/>
      <c r="J19" s="209"/>
    </row>
    <row r="20" spans="1:10" ht="17.25" customHeight="1" x14ac:dyDescent="0.45">
      <c r="A20" s="316"/>
      <c r="B20" s="315"/>
      <c r="C20" s="315"/>
      <c r="D20" s="315"/>
      <c r="E20" s="315"/>
      <c r="F20" s="315"/>
      <c r="G20" s="315"/>
      <c r="H20" s="315"/>
      <c r="I20" s="315"/>
      <c r="J20" s="314"/>
    </row>
    <row r="21" spans="1:10" ht="17.25" customHeight="1" x14ac:dyDescent="0.45">
      <c r="A21" s="313" t="s">
        <v>413</v>
      </c>
      <c r="B21" s="290"/>
      <c r="C21" s="290"/>
      <c r="D21" s="290"/>
      <c r="E21" s="290"/>
      <c r="F21" s="290"/>
      <c r="G21" s="290"/>
      <c r="H21" s="290"/>
      <c r="I21" s="290"/>
      <c r="J21" s="289"/>
    </row>
    <row r="22" spans="1:10" ht="17.25" customHeight="1" x14ac:dyDescent="0.45">
      <c r="A22" s="210" t="s">
        <v>412</v>
      </c>
      <c r="J22" s="209"/>
    </row>
    <row r="23" spans="1:10" ht="17.25" customHeight="1" x14ac:dyDescent="0.45">
      <c r="A23" s="210"/>
      <c r="B23" s="312"/>
      <c r="C23" s="311" t="s">
        <v>411</v>
      </c>
      <c r="D23" s="310"/>
      <c r="E23" s="309"/>
      <c r="J23" s="209"/>
    </row>
    <row r="24" spans="1:10" ht="17.25" customHeight="1" x14ac:dyDescent="0.45">
      <c r="A24" s="210"/>
      <c r="B24" s="312"/>
      <c r="C24" s="311" t="s">
        <v>410</v>
      </c>
      <c r="D24" s="310"/>
      <c r="E24" s="309"/>
      <c r="J24" s="209"/>
    </row>
    <row r="25" spans="1:10" ht="17.25" customHeight="1" x14ac:dyDescent="0.45">
      <c r="A25" s="210"/>
      <c r="J25" s="209"/>
    </row>
    <row r="26" spans="1:10" ht="17.25" customHeight="1" x14ac:dyDescent="0.45">
      <c r="A26" s="210" t="s">
        <v>409</v>
      </c>
      <c r="J26" s="209"/>
    </row>
    <row r="27" spans="1:10" ht="17.25" customHeight="1" x14ac:dyDescent="0.45">
      <c r="A27" s="210"/>
      <c r="J27" s="209"/>
    </row>
    <row r="28" spans="1:10" ht="17.25" customHeight="1" x14ac:dyDescent="0.45">
      <c r="A28" s="210"/>
      <c r="J28" s="209"/>
    </row>
    <row r="29" spans="1:10" ht="17.25" customHeight="1" x14ac:dyDescent="0.45">
      <c r="A29" s="210"/>
      <c r="J29" s="209"/>
    </row>
    <row r="30" spans="1:10" ht="17.25" customHeight="1" x14ac:dyDescent="0.45">
      <c r="A30" s="210"/>
      <c r="J30" s="209"/>
    </row>
    <row r="31" spans="1:10" ht="17.25" customHeight="1" x14ac:dyDescent="0.45">
      <c r="A31" s="210"/>
      <c r="J31" s="209"/>
    </row>
    <row r="32" spans="1:10" ht="17.25" customHeight="1" x14ac:dyDescent="0.45">
      <c r="A32" s="210"/>
      <c r="J32" s="209"/>
    </row>
    <row r="33" spans="1:10" ht="17.25" customHeight="1" x14ac:dyDescent="0.45">
      <c r="A33" s="210" t="s">
        <v>408</v>
      </c>
      <c r="J33" s="209"/>
    </row>
    <row r="34" spans="1:10" ht="17.25" customHeight="1" x14ac:dyDescent="0.45">
      <c r="A34" s="210"/>
      <c r="J34" s="209"/>
    </row>
    <row r="35" spans="1:10" ht="17.25" customHeight="1" x14ac:dyDescent="0.45">
      <c r="A35" s="210"/>
      <c r="J35" s="209"/>
    </row>
    <row r="36" spans="1:10" ht="17.25" customHeight="1" x14ac:dyDescent="0.45">
      <c r="A36" s="210"/>
      <c r="J36" s="209"/>
    </row>
    <row r="37" spans="1:10" ht="17.25" customHeight="1" x14ac:dyDescent="0.45">
      <c r="A37" s="210"/>
      <c r="J37" s="209"/>
    </row>
    <row r="38" spans="1:10" ht="17.25" customHeight="1" x14ac:dyDescent="0.45">
      <c r="A38" s="210"/>
      <c r="J38" s="209"/>
    </row>
    <row r="39" spans="1:10" ht="17.25" customHeight="1" x14ac:dyDescent="0.45">
      <c r="A39" s="287"/>
      <c r="B39" s="204"/>
      <c r="C39" s="204"/>
      <c r="D39" s="204"/>
      <c r="E39" s="204"/>
      <c r="F39" s="204"/>
      <c r="G39" s="204"/>
      <c r="H39" s="204"/>
      <c r="I39" s="204"/>
      <c r="J39" s="203"/>
    </row>
    <row r="40" spans="1:10" ht="17.25" customHeight="1" x14ac:dyDescent="0.45">
      <c r="A40" s="131" t="s">
        <v>407</v>
      </c>
      <c r="B40" s="968" t="s">
        <v>406</v>
      </c>
      <c r="C40" s="968"/>
      <c r="D40" s="968"/>
      <c r="E40" s="968"/>
      <c r="F40" s="968"/>
      <c r="G40" s="968"/>
      <c r="H40" s="968"/>
      <c r="I40" s="968"/>
      <c r="J40" s="968"/>
    </row>
    <row r="41" spans="1:10" ht="17.25" customHeight="1" x14ac:dyDescent="0.45">
      <c r="B41" s="968"/>
      <c r="C41" s="968"/>
      <c r="D41" s="968"/>
      <c r="E41" s="968"/>
      <c r="F41" s="968"/>
      <c r="G41" s="968"/>
      <c r="H41" s="968"/>
      <c r="I41" s="968"/>
      <c r="J41" s="968"/>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85" zoomScaleNormal="55" zoomScaleSheetLayoutView="85" workbookViewId="0">
      <selection activeCell="A3" sqref="A3"/>
    </sheetView>
  </sheetViews>
  <sheetFormatPr defaultColWidth="8.3984375" defaultRowHeight="18" customHeight="1" x14ac:dyDescent="0.45"/>
  <cols>
    <col min="1" max="1" width="5.69921875" style="339" customWidth="1"/>
    <col min="2" max="2" width="8.3984375" style="340" customWidth="1"/>
    <col min="3" max="4" width="8.3984375" style="339"/>
    <col min="5" max="6" width="5" style="339" customWidth="1"/>
    <col min="7" max="9" width="8.3984375" style="339"/>
    <col min="10" max="16" width="5.8984375" style="339" customWidth="1"/>
    <col min="17" max="16384" width="8.3984375" style="339"/>
  </cols>
  <sheetData>
    <row r="1" spans="1:16" ht="18" customHeight="1" x14ac:dyDescent="0.45">
      <c r="A1" s="340" t="s">
        <v>532</v>
      </c>
      <c r="B1" s="353"/>
    </row>
    <row r="2" spans="1:16" ht="18" customHeight="1" x14ac:dyDescent="0.45">
      <c r="A2" s="340" t="s">
        <v>489</v>
      </c>
      <c r="B2" s="339"/>
    </row>
    <row r="3" spans="1:16" ht="18" customHeight="1" x14ac:dyDescent="0.45">
      <c r="A3" s="340"/>
      <c r="B3" s="339"/>
      <c r="D3" s="338"/>
      <c r="J3" s="324" t="s">
        <v>197</v>
      </c>
      <c r="K3" s="352"/>
      <c r="L3" s="324" t="s">
        <v>202</v>
      </c>
      <c r="M3" s="352"/>
      <c r="N3" s="324" t="s">
        <v>201</v>
      </c>
      <c r="O3" s="352"/>
      <c r="P3" s="324" t="s">
        <v>200</v>
      </c>
    </row>
    <row r="4" spans="1:16" ht="18" customHeight="1" x14ac:dyDescent="0.45">
      <c r="B4" s="339" t="s">
        <v>488</v>
      </c>
      <c r="C4" s="324" t="s">
        <v>425</v>
      </c>
    </row>
    <row r="5" spans="1:16" ht="18" customHeight="1" x14ac:dyDescent="0.45">
      <c r="A5" s="340"/>
      <c r="B5" s="339"/>
      <c r="H5" s="490" t="s">
        <v>455</v>
      </c>
      <c r="I5" s="490"/>
      <c r="J5" s="488" t="str">
        <f>IF(開始届!$F$5="", "",開始届!$F$5)</f>
        <v/>
      </c>
      <c r="K5" s="488"/>
      <c r="L5" s="488"/>
      <c r="M5" s="488"/>
      <c r="N5" s="488"/>
      <c r="O5" s="488"/>
      <c r="P5" s="488"/>
    </row>
    <row r="6" spans="1:16" ht="18" customHeight="1" x14ac:dyDescent="0.45">
      <c r="A6" s="340"/>
      <c r="B6" s="339"/>
      <c r="H6" s="337"/>
      <c r="I6" s="337"/>
      <c r="J6" s="488" t="str">
        <f>IF(開始届!$F$6="", "",開始届!$F$6)</f>
        <v/>
      </c>
      <c r="K6" s="488"/>
      <c r="L6" s="488"/>
      <c r="M6" s="488"/>
      <c r="N6" s="488"/>
      <c r="O6" s="488"/>
      <c r="P6" s="488"/>
    </row>
    <row r="7" spans="1:16" ht="18" customHeight="1" x14ac:dyDescent="0.45">
      <c r="A7" s="340"/>
      <c r="B7" s="339"/>
      <c r="H7" s="490" t="s">
        <v>454</v>
      </c>
      <c r="I7" s="490"/>
      <c r="J7" s="488" t="str">
        <f>IF(開始届!$F$7="", "",開始届!$F$7)</f>
        <v/>
      </c>
      <c r="K7" s="488"/>
      <c r="L7" s="488"/>
      <c r="M7" s="488"/>
      <c r="N7" s="488"/>
      <c r="O7" s="488"/>
      <c r="P7" s="488"/>
    </row>
    <row r="8" spans="1:16" ht="18" customHeight="1" x14ac:dyDescent="0.45">
      <c r="A8" s="340"/>
      <c r="B8" s="339"/>
      <c r="H8" s="490" t="s">
        <v>453</v>
      </c>
      <c r="I8" s="490"/>
      <c r="J8" s="488" t="str">
        <f>IF(開始届!$F$8="", "",開始届!$F$8)</f>
        <v/>
      </c>
      <c r="K8" s="488"/>
      <c r="L8" s="488"/>
      <c r="M8" s="488"/>
      <c r="N8" s="488"/>
      <c r="O8" s="488"/>
      <c r="P8" s="488"/>
    </row>
    <row r="9" spans="1:16" ht="18" customHeight="1" x14ac:dyDescent="0.45">
      <c r="A9" s="340"/>
      <c r="B9" s="339"/>
      <c r="H9" s="337"/>
      <c r="I9" s="337"/>
      <c r="J9" s="351"/>
      <c r="K9" s="351"/>
      <c r="L9" s="351"/>
      <c r="M9" s="351"/>
      <c r="N9" s="351"/>
      <c r="O9" s="351"/>
      <c r="P9" s="351"/>
    </row>
    <row r="10" spans="1:16" s="124" customFormat="1" ht="18" customHeight="1" x14ac:dyDescent="0.45">
      <c r="A10" s="350"/>
      <c r="B10" s="350"/>
      <c r="C10" s="350"/>
      <c r="D10" s="350"/>
      <c r="E10" s="350"/>
      <c r="F10" s="350"/>
      <c r="G10" s="969" t="s">
        <v>487</v>
      </c>
      <c r="H10" s="969"/>
      <c r="I10" s="969"/>
      <c r="J10" s="350"/>
      <c r="K10" s="350"/>
      <c r="L10" s="350"/>
      <c r="M10" s="350"/>
      <c r="N10" s="350"/>
      <c r="O10" s="350"/>
      <c r="P10" s="350"/>
    </row>
    <row r="11" spans="1:16" ht="18" customHeight="1" x14ac:dyDescent="0.45">
      <c r="A11" s="340"/>
      <c r="B11" s="339"/>
      <c r="I11" s="349"/>
      <c r="J11" s="349"/>
      <c r="K11" s="349"/>
      <c r="L11" s="349"/>
      <c r="M11" s="349"/>
      <c r="N11" s="349"/>
      <c r="O11" s="349"/>
      <c r="P11" s="349"/>
    </row>
    <row r="12" spans="1:16" ht="18" customHeight="1" x14ac:dyDescent="0.45">
      <c r="A12" s="528" t="s">
        <v>486</v>
      </c>
      <c r="B12" s="528"/>
      <c r="C12" s="528"/>
      <c r="D12" s="528"/>
      <c r="E12" s="528"/>
      <c r="F12" s="528"/>
      <c r="G12" s="528"/>
      <c r="H12" s="528"/>
      <c r="I12" s="528"/>
      <c r="J12" s="528"/>
      <c r="K12" s="528"/>
      <c r="L12" s="528"/>
      <c r="M12" s="528"/>
      <c r="N12" s="528"/>
      <c r="O12" s="528"/>
      <c r="P12" s="528"/>
    </row>
    <row r="13" spans="1:16" ht="18" customHeight="1" x14ac:dyDescent="0.45">
      <c r="A13" s="528"/>
      <c r="B13" s="528" t="b">
        <v>1</v>
      </c>
      <c r="C13" s="528"/>
      <c r="D13" s="528"/>
      <c r="E13" s="528"/>
      <c r="F13" s="528"/>
      <c r="G13" s="528"/>
      <c r="H13" s="528"/>
      <c r="I13" s="528"/>
      <c r="J13" s="528"/>
      <c r="K13" s="528"/>
      <c r="L13" s="528"/>
      <c r="M13" s="528"/>
      <c r="N13" s="528"/>
      <c r="O13" s="528"/>
      <c r="P13" s="528"/>
    </row>
    <row r="14" spans="1:16" ht="18" customHeight="1" x14ac:dyDescent="0.45">
      <c r="A14" s="327"/>
      <c r="B14" s="327"/>
      <c r="C14" s="327"/>
      <c r="D14" s="327"/>
      <c r="E14" s="327"/>
      <c r="F14" s="327"/>
      <c r="G14" s="327"/>
      <c r="H14" s="327"/>
      <c r="I14" s="327"/>
      <c r="J14" s="327"/>
      <c r="K14" s="327"/>
      <c r="L14" s="327"/>
      <c r="M14" s="327"/>
      <c r="N14" s="327"/>
      <c r="O14" s="327"/>
      <c r="P14" s="327"/>
    </row>
    <row r="15" spans="1:16" ht="18" customHeight="1" x14ac:dyDescent="0.45">
      <c r="A15" s="970" t="s">
        <v>204</v>
      </c>
      <c r="B15" s="971"/>
      <c r="C15" s="972"/>
      <c r="D15" s="538" t="str">
        <f>IF(チェックシート!$B$4="", "", チェックシート!$B$4)</f>
        <v/>
      </c>
      <c r="E15" s="539"/>
      <c r="F15" s="539"/>
      <c r="G15" s="539"/>
      <c r="H15" s="539"/>
      <c r="I15" s="539"/>
      <c r="J15" s="539"/>
      <c r="K15" s="539"/>
      <c r="L15" s="539"/>
      <c r="M15" s="539"/>
      <c r="N15" s="539"/>
      <c r="O15" s="539"/>
      <c r="P15" s="976"/>
    </row>
    <row r="16" spans="1:16" ht="18" customHeight="1" x14ac:dyDescent="0.45">
      <c r="A16" s="973"/>
      <c r="B16" s="974"/>
      <c r="C16" s="975"/>
      <c r="D16" s="513"/>
      <c r="E16" s="514"/>
      <c r="F16" s="514"/>
      <c r="G16" s="514"/>
      <c r="H16" s="514"/>
      <c r="I16" s="514"/>
      <c r="J16" s="514"/>
      <c r="K16" s="514"/>
      <c r="L16" s="514"/>
      <c r="M16" s="514"/>
      <c r="N16" s="514"/>
      <c r="O16" s="514"/>
      <c r="P16" s="977"/>
    </row>
    <row r="17" spans="1:16" ht="18" customHeight="1" x14ac:dyDescent="0.45">
      <c r="A17" s="970" t="s">
        <v>485</v>
      </c>
      <c r="B17" s="971"/>
      <c r="C17" s="972"/>
      <c r="D17" s="538"/>
      <c r="E17" s="539"/>
      <c r="F17" s="539"/>
      <c r="G17" s="539"/>
      <c r="H17" s="539"/>
      <c r="I17" s="539"/>
      <c r="J17" s="539"/>
      <c r="K17" s="539"/>
      <c r="L17" s="539"/>
      <c r="M17" s="539"/>
      <c r="N17" s="539"/>
      <c r="O17" s="539"/>
      <c r="P17" s="976"/>
    </row>
    <row r="18" spans="1:16" ht="18" customHeight="1" x14ac:dyDescent="0.45">
      <c r="A18" s="973"/>
      <c r="B18" s="974"/>
      <c r="C18" s="975"/>
      <c r="D18" s="513"/>
      <c r="E18" s="514"/>
      <c r="F18" s="514"/>
      <c r="G18" s="514"/>
      <c r="H18" s="514"/>
      <c r="I18" s="514"/>
      <c r="J18" s="514"/>
      <c r="K18" s="514"/>
      <c r="L18" s="514"/>
      <c r="M18" s="514"/>
      <c r="N18" s="514"/>
      <c r="O18" s="514"/>
      <c r="P18" s="977"/>
    </row>
    <row r="19" spans="1:16" ht="18" customHeight="1" x14ac:dyDescent="0.45">
      <c r="A19" s="978" t="s">
        <v>484</v>
      </c>
      <c r="B19" s="971"/>
      <c r="C19" s="972"/>
      <c r="D19" s="985" t="s">
        <v>483</v>
      </c>
      <c r="E19" s="986"/>
      <c r="F19" s="986"/>
      <c r="G19" s="986"/>
      <c r="H19" s="986"/>
      <c r="I19" s="986"/>
      <c r="J19" s="986"/>
      <c r="K19" s="986"/>
      <c r="L19" s="986"/>
      <c r="M19" s="986"/>
      <c r="N19" s="986"/>
      <c r="O19" s="986"/>
      <c r="P19" s="987"/>
    </row>
    <row r="20" spans="1:16" ht="18" customHeight="1" x14ac:dyDescent="0.45">
      <c r="A20" s="979"/>
      <c r="B20" s="980"/>
      <c r="C20" s="981"/>
      <c r="D20" s="347" t="s">
        <v>482</v>
      </c>
      <c r="P20" s="342"/>
    </row>
    <row r="21" spans="1:16" ht="18" customHeight="1" x14ac:dyDescent="0.45">
      <c r="A21" s="979"/>
      <c r="B21" s="980"/>
      <c r="C21" s="981"/>
      <c r="P21" s="342"/>
    </row>
    <row r="22" spans="1:16" ht="18" customHeight="1" x14ac:dyDescent="0.45">
      <c r="A22" s="979"/>
      <c r="B22" s="980"/>
      <c r="C22" s="981"/>
      <c r="E22" s="343" t="s">
        <v>481</v>
      </c>
      <c r="F22" s="343"/>
      <c r="G22" s="343"/>
      <c r="H22" s="344"/>
      <c r="I22" s="344"/>
      <c r="J22" s="343" t="s">
        <v>202</v>
      </c>
      <c r="K22" s="344"/>
      <c r="L22" s="343" t="s">
        <v>201</v>
      </c>
      <c r="M22" s="344"/>
      <c r="N22" s="343" t="s">
        <v>200</v>
      </c>
      <c r="P22" s="342"/>
    </row>
    <row r="23" spans="1:16" ht="18" customHeight="1" x14ac:dyDescent="0.45">
      <c r="A23" s="979"/>
      <c r="B23" s="980"/>
      <c r="C23" s="981"/>
      <c r="E23" s="343" t="s">
        <v>480</v>
      </c>
      <c r="F23" s="343"/>
      <c r="G23" s="343"/>
      <c r="H23" s="344"/>
      <c r="I23" s="344"/>
      <c r="J23" s="343" t="s">
        <v>202</v>
      </c>
      <c r="K23" s="344"/>
      <c r="L23" s="343" t="s">
        <v>201</v>
      </c>
      <c r="M23" s="344"/>
      <c r="N23" s="343" t="s">
        <v>200</v>
      </c>
      <c r="P23" s="342"/>
    </row>
    <row r="24" spans="1:16" ht="18" customHeight="1" x14ac:dyDescent="0.45">
      <c r="A24" s="979"/>
      <c r="B24" s="980"/>
      <c r="C24" s="981"/>
      <c r="D24" s="989" t="s">
        <v>479</v>
      </c>
      <c r="E24" s="990"/>
      <c r="F24" s="990"/>
      <c r="G24" s="990"/>
      <c r="H24" s="990"/>
      <c r="I24" s="990"/>
      <c r="J24" s="990"/>
      <c r="K24" s="990"/>
      <c r="L24" s="990"/>
      <c r="M24" s="990"/>
      <c r="N24" s="990"/>
      <c r="O24" s="990"/>
      <c r="P24" s="342"/>
    </row>
    <row r="25" spans="1:16" ht="18" customHeight="1" x14ac:dyDescent="0.45">
      <c r="A25" s="979"/>
      <c r="B25" s="980"/>
      <c r="C25" s="981"/>
      <c r="D25" s="989"/>
      <c r="E25" s="990"/>
      <c r="F25" s="990"/>
      <c r="G25" s="990"/>
      <c r="H25" s="990"/>
      <c r="I25" s="990"/>
      <c r="J25" s="990"/>
      <c r="K25" s="990"/>
      <c r="L25" s="990"/>
      <c r="M25" s="990"/>
      <c r="N25" s="990"/>
      <c r="O25" s="990"/>
      <c r="P25" s="348"/>
    </row>
    <row r="26" spans="1:16" ht="18" customHeight="1" x14ac:dyDescent="0.45">
      <c r="A26" s="979"/>
      <c r="B26" s="980"/>
      <c r="C26" s="981"/>
      <c r="D26" s="989"/>
      <c r="E26" s="990"/>
      <c r="F26" s="990"/>
      <c r="G26" s="990"/>
      <c r="H26" s="990"/>
      <c r="I26" s="990"/>
      <c r="J26" s="990"/>
      <c r="K26" s="990"/>
      <c r="L26" s="990"/>
      <c r="M26" s="990"/>
      <c r="N26" s="990"/>
      <c r="O26" s="990"/>
      <c r="P26" s="348"/>
    </row>
    <row r="27" spans="1:16" ht="18" customHeight="1" x14ac:dyDescent="0.45">
      <c r="A27" s="979"/>
      <c r="B27" s="980"/>
      <c r="C27" s="981"/>
      <c r="D27" s="989"/>
      <c r="E27" s="990"/>
      <c r="F27" s="990"/>
      <c r="G27" s="990"/>
      <c r="H27" s="990"/>
      <c r="I27" s="990"/>
      <c r="J27" s="990"/>
      <c r="K27" s="990"/>
      <c r="L27" s="990"/>
      <c r="M27" s="990"/>
      <c r="N27" s="990"/>
      <c r="O27" s="990"/>
      <c r="P27" s="348"/>
    </row>
    <row r="28" spans="1:16" ht="18" customHeight="1" x14ac:dyDescent="0.45">
      <c r="A28" s="979"/>
      <c r="B28" s="980"/>
      <c r="C28" s="981"/>
      <c r="D28" s="985" t="s">
        <v>478</v>
      </c>
      <c r="E28" s="986"/>
      <c r="F28" s="986"/>
      <c r="G28" s="986"/>
      <c r="H28" s="986"/>
      <c r="I28" s="986"/>
      <c r="J28" s="986"/>
      <c r="K28" s="986"/>
      <c r="L28" s="986"/>
      <c r="M28" s="986"/>
      <c r="N28" s="986"/>
      <c r="O28" s="986"/>
      <c r="P28" s="987"/>
    </row>
    <row r="29" spans="1:16" ht="18" customHeight="1" x14ac:dyDescent="0.45">
      <c r="A29" s="979"/>
      <c r="B29" s="980"/>
      <c r="C29" s="981"/>
      <c r="D29" s="347" t="s">
        <v>477</v>
      </c>
      <c r="P29" s="342"/>
    </row>
    <row r="30" spans="1:16" ht="18" customHeight="1" x14ac:dyDescent="0.45">
      <c r="A30" s="979"/>
      <c r="B30" s="980"/>
      <c r="C30" s="981"/>
      <c r="D30" s="347" t="s">
        <v>476</v>
      </c>
      <c r="P30" s="342"/>
    </row>
    <row r="31" spans="1:16" ht="18" customHeight="1" x14ac:dyDescent="0.45">
      <c r="A31" s="979"/>
      <c r="B31" s="980"/>
      <c r="C31" s="981"/>
      <c r="F31" s="339" t="s">
        <v>475</v>
      </c>
      <c r="G31" s="339" t="s">
        <v>474</v>
      </c>
      <c r="P31" s="342"/>
    </row>
    <row r="32" spans="1:16" ht="18" customHeight="1" x14ac:dyDescent="0.45">
      <c r="A32" s="979"/>
      <c r="B32" s="980"/>
      <c r="C32" s="981"/>
      <c r="F32" s="339" t="s">
        <v>473</v>
      </c>
      <c r="G32" s="339" t="s">
        <v>472</v>
      </c>
      <c r="P32" s="342"/>
    </row>
    <row r="33" spans="1:16" ht="18" customHeight="1" x14ac:dyDescent="0.45">
      <c r="A33" s="979"/>
      <c r="B33" s="980"/>
      <c r="C33" s="981"/>
      <c r="G33" s="339" t="s">
        <v>471</v>
      </c>
      <c r="P33" s="342"/>
    </row>
    <row r="34" spans="1:16" ht="18" customHeight="1" x14ac:dyDescent="0.45">
      <c r="A34" s="979"/>
      <c r="B34" s="980"/>
      <c r="C34" s="981"/>
      <c r="F34" s="339" t="s">
        <v>470</v>
      </c>
      <c r="G34" s="339" t="s">
        <v>469</v>
      </c>
      <c r="P34" s="342"/>
    </row>
    <row r="35" spans="1:16" ht="18" customHeight="1" x14ac:dyDescent="0.45">
      <c r="A35" s="979"/>
      <c r="B35" s="980"/>
      <c r="C35" s="981"/>
      <c r="F35" s="984" t="s">
        <v>468</v>
      </c>
      <c r="G35" s="991" t="s">
        <v>467</v>
      </c>
      <c r="H35" s="991"/>
      <c r="I35" s="991"/>
      <c r="J35" s="991"/>
      <c r="K35" s="991"/>
      <c r="L35" s="991"/>
      <c r="M35" s="991"/>
      <c r="N35" s="991"/>
      <c r="O35" s="991"/>
      <c r="P35" s="346"/>
    </row>
    <row r="36" spans="1:16" ht="18" customHeight="1" x14ac:dyDescent="0.45">
      <c r="A36" s="979"/>
      <c r="B36" s="980"/>
      <c r="C36" s="981"/>
      <c r="F36" s="984"/>
      <c r="G36" s="991"/>
      <c r="H36" s="991"/>
      <c r="I36" s="991"/>
      <c r="J36" s="991"/>
      <c r="K36" s="991"/>
      <c r="L36" s="991"/>
      <c r="M36" s="991"/>
      <c r="N36" s="991"/>
      <c r="O36" s="991"/>
      <c r="P36" s="346"/>
    </row>
    <row r="37" spans="1:16" ht="18" customHeight="1" x14ac:dyDescent="0.45">
      <c r="A37" s="979"/>
      <c r="B37" s="980"/>
      <c r="C37" s="981"/>
      <c r="E37" s="988" t="s">
        <v>463</v>
      </c>
      <c r="F37" s="988"/>
      <c r="G37" s="988"/>
      <c r="H37" s="343" t="s">
        <v>460</v>
      </c>
      <c r="I37" s="983"/>
      <c r="J37" s="983"/>
      <c r="K37" s="343" t="s">
        <v>459</v>
      </c>
      <c r="L37" s="343"/>
      <c r="M37" s="983"/>
      <c r="N37" s="983"/>
      <c r="O37" s="983"/>
      <c r="P37" s="342"/>
    </row>
    <row r="38" spans="1:16" ht="18" customHeight="1" x14ac:dyDescent="0.45">
      <c r="A38" s="979"/>
      <c r="B38" s="980"/>
      <c r="C38" s="981"/>
      <c r="P38" s="342"/>
    </row>
    <row r="39" spans="1:16" ht="18" customHeight="1" x14ac:dyDescent="0.45">
      <c r="A39" s="979"/>
      <c r="B39" s="980"/>
      <c r="C39" s="981"/>
      <c r="E39" s="988" t="s">
        <v>462</v>
      </c>
      <c r="F39" s="988"/>
      <c r="G39" s="988"/>
      <c r="H39" s="344"/>
      <c r="I39" s="344"/>
      <c r="J39" s="344" t="s">
        <v>202</v>
      </c>
      <c r="K39" s="344"/>
      <c r="L39" s="344" t="s">
        <v>201</v>
      </c>
      <c r="M39" s="344"/>
      <c r="N39" s="344" t="s">
        <v>200</v>
      </c>
      <c r="O39" s="344"/>
      <c r="P39" s="342"/>
    </row>
    <row r="40" spans="1:16" ht="18" customHeight="1" x14ac:dyDescent="0.45">
      <c r="A40" s="979"/>
      <c r="B40" s="980"/>
      <c r="C40" s="981"/>
      <c r="P40" s="342"/>
    </row>
    <row r="41" spans="1:16" ht="18" customHeight="1" x14ac:dyDescent="0.45">
      <c r="A41" s="979"/>
      <c r="B41" s="980"/>
      <c r="C41" s="981"/>
      <c r="E41" s="988" t="s">
        <v>466</v>
      </c>
      <c r="F41" s="988"/>
      <c r="G41" s="988"/>
      <c r="H41" s="343" t="s">
        <v>460</v>
      </c>
      <c r="I41" s="983"/>
      <c r="J41" s="983"/>
      <c r="K41" s="343" t="s">
        <v>459</v>
      </c>
      <c r="L41" s="343"/>
      <c r="M41" s="983"/>
      <c r="N41" s="983"/>
      <c r="O41" s="983"/>
      <c r="P41" s="342"/>
    </row>
    <row r="42" spans="1:16" ht="18" customHeight="1" x14ac:dyDescent="0.45">
      <c r="A42" s="979"/>
      <c r="B42" s="980"/>
      <c r="C42" s="981"/>
      <c r="P42" s="342"/>
    </row>
    <row r="43" spans="1:16" ht="18" customHeight="1" x14ac:dyDescent="0.45">
      <c r="A43" s="979"/>
      <c r="B43" s="980"/>
      <c r="C43" s="981"/>
      <c r="E43" s="339" t="s">
        <v>465</v>
      </c>
      <c r="P43" s="342"/>
    </row>
    <row r="44" spans="1:16" ht="18" customHeight="1" x14ac:dyDescent="0.45">
      <c r="A44" s="979"/>
      <c r="B44" s="980"/>
      <c r="C44" s="981"/>
      <c r="E44" s="992"/>
      <c r="F44" s="992"/>
      <c r="G44" s="992"/>
      <c r="H44" s="992"/>
      <c r="I44" s="992"/>
      <c r="J44" s="992"/>
      <c r="K44" s="992"/>
      <c r="L44" s="992"/>
      <c r="M44" s="992"/>
      <c r="N44" s="992"/>
      <c r="O44" s="992"/>
      <c r="P44" s="993"/>
    </row>
    <row r="45" spans="1:16" ht="18" customHeight="1" x14ac:dyDescent="0.45">
      <c r="A45" s="982"/>
      <c r="B45" s="974"/>
      <c r="C45" s="975"/>
      <c r="D45" s="343"/>
      <c r="E45" s="992"/>
      <c r="F45" s="992"/>
      <c r="G45" s="992"/>
      <c r="H45" s="992"/>
      <c r="I45" s="992"/>
      <c r="J45" s="992"/>
      <c r="K45" s="992"/>
      <c r="L45" s="992"/>
      <c r="M45" s="992"/>
      <c r="N45" s="992"/>
      <c r="O45" s="992"/>
      <c r="P45" s="993"/>
    </row>
    <row r="46" spans="1:16" ht="18" customHeight="1" x14ac:dyDescent="0.45">
      <c r="A46" s="978" t="s">
        <v>464</v>
      </c>
      <c r="B46" s="971"/>
      <c r="C46" s="972"/>
      <c r="E46" s="345"/>
      <c r="F46" s="345"/>
      <c r="G46" s="345"/>
      <c r="H46" s="345"/>
      <c r="I46" s="345"/>
      <c r="J46" s="345"/>
      <c r="K46" s="345"/>
      <c r="L46" s="345"/>
      <c r="M46" s="345"/>
      <c r="N46" s="345"/>
      <c r="O46" s="345"/>
      <c r="P46" s="342"/>
    </row>
    <row r="47" spans="1:16" ht="18" customHeight="1" x14ac:dyDescent="0.45">
      <c r="A47" s="979"/>
      <c r="B47" s="980"/>
      <c r="C47" s="981"/>
      <c r="E47" s="988" t="s">
        <v>463</v>
      </c>
      <c r="F47" s="988"/>
      <c r="G47" s="988"/>
      <c r="H47" s="343" t="s">
        <v>460</v>
      </c>
      <c r="I47" s="983"/>
      <c r="J47" s="983"/>
      <c r="K47" s="343" t="s">
        <v>459</v>
      </c>
      <c r="L47" s="343"/>
      <c r="M47" s="983"/>
      <c r="N47" s="983"/>
      <c r="O47" s="983"/>
      <c r="P47" s="342"/>
    </row>
    <row r="48" spans="1:16" ht="18" customHeight="1" x14ac:dyDescent="0.45">
      <c r="A48" s="979"/>
      <c r="B48" s="980"/>
      <c r="C48" s="981"/>
      <c r="P48" s="342"/>
    </row>
    <row r="49" spans="1:16" ht="18" customHeight="1" x14ac:dyDescent="0.45">
      <c r="A49" s="979"/>
      <c r="B49" s="980"/>
      <c r="C49" s="981"/>
      <c r="E49" s="988" t="s">
        <v>462</v>
      </c>
      <c r="F49" s="988"/>
      <c r="G49" s="988"/>
      <c r="H49" s="344"/>
      <c r="I49" s="344"/>
      <c r="J49" s="344" t="s">
        <v>202</v>
      </c>
      <c r="K49" s="344"/>
      <c r="L49" s="344" t="s">
        <v>201</v>
      </c>
      <c r="M49" s="344"/>
      <c r="N49" s="344" t="s">
        <v>200</v>
      </c>
      <c r="O49" s="344"/>
      <c r="P49" s="342"/>
    </row>
    <row r="50" spans="1:16" ht="18" customHeight="1" x14ac:dyDescent="0.45">
      <c r="A50" s="979"/>
      <c r="B50" s="980"/>
      <c r="C50" s="981"/>
      <c r="P50" s="342"/>
    </row>
    <row r="51" spans="1:16" ht="18" customHeight="1" x14ac:dyDescent="0.45">
      <c r="A51" s="979"/>
      <c r="B51" s="980"/>
      <c r="C51" s="981"/>
      <c r="E51" s="988" t="s">
        <v>461</v>
      </c>
      <c r="F51" s="988"/>
      <c r="G51" s="988"/>
      <c r="H51" s="343" t="s">
        <v>460</v>
      </c>
      <c r="I51" s="983"/>
      <c r="J51" s="983"/>
      <c r="K51" s="343" t="s">
        <v>459</v>
      </c>
      <c r="L51" s="343"/>
      <c r="M51" s="983"/>
      <c r="N51" s="983"/>
      <c r="O51" s="983"/>
      <c r="P51" s="342"/>
    </row>
    <row r="52" spans="1:16" ht="18" customHeight="1" x14ac:dyDescent="0.45">
      <c r="A52" s="979"/>
      <c r="B52" s="980"/>
      <c r="C52" s="981"/>
      <c r="P52" s="342"/>
    </row>
    <row r="53" spans="1:16" ht="18" customHeight="1" x14ac:dyDescent="0.45">
      <c r="A53" s="979"/>
      <c r="B53" s="980"/>
      <c r="C53" s="981"/>
      <c r="E53" s="339" t="s">
        <v>458</v>
      </c>
      <c r="P53" s="342"/>
    </row>
    <row r="54" spans="1:16" ht="18" customHeight="1" x14ac:dyDescent="0.45">
      <c r="A54" s="979"/>
      <c r="B54" s="980"/>
      <c r="C54" s="981"/>
      <c r="E54" s="992"/>
      <c r="F54" s="992"/>
      <c r="G54" s="992"/>
      <c r="H54" s="992"/>
      <c r="I54" s="992"/>
      <c r="J54" s="992"/>
      <c r="K54" s="992"/>
      <c r="L54" s="992"/>
      <c r="M54" s="992"/>
      <c r="N54" s="992"/>
      <c r="O54" s="992"/>
      <c r="P54" s="993"/>
    </row>
    <row r="55" spans="1:16" ht="18" customHeight="1" x14ac:dyDescent="0.45">
      <c r="A55" s="979"/>
      <c r="B55" s="980"/>
      <c r="C55" s="981"/>
      <c r="E55" s="992"/>
      <c r="F55" s="992"/>
      <c r="G55" s="992"/>
      <c r="H55" s="992"/>
      <c r="I55" s="992"/>
      <c r="J55" s="992"/>
      <c r="K55" s="992"/>
      <c r="L55" s="992"/>
      <c r="M55" s="992"/>
      <c r="N55" s="992"/>
      <c r="O55" s="992"/>
      <c r="P55" s="993"/>
    </row>
    <row r="56" spans="1:16" ht="18" customHeight="1" thickBot="1" x14ac:dyDescent="0.5">
      <c r="A56" s="982"/>
      <c r="B56" s="974"/>
      <c r="C56" s="975"/>
      <c r="D56" s="341"/>
      <c r="E56" s="994"/>
      <c r="F56" s="994"/>
      <c r="G56" s="994"/>
      <c r="H56" s="994"/>
      <c r="I56" s="994"/>
      <c r="J56" s="994"/>
      <c r="K56" s="994"/>
      <c r="L56" s="994"/>
      <c r="M56" s="994"/>
      <c r="N56" s="994"/>
      <c r="O56" s="994"/>
      <c r="P56" s="995"/>
    </row>
  </sheetData>
  <mergeCells count="39">
    <mergeCell ref="E51:G51"/>
    <mergeCell ref="E54:P54"/>
    <mergeCell ref="E55:P55"/>
    <mergeCell ref="E56:P56"/>
    <mergeCell ref="E44:P44"/>
    <mergeCell ref="E45:P45"/>
    <mergeCell ref="M47:O47"/>
    <mergeCell ref="M51:O51"/>
    <mergeCell ref="E47:G47"/>
    <mergeCell ref="E49:G49"/>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H5:I5"/>
    <mergeCell ref="H7:I7"/>
    <mergeCell ref="H8:I8"/>
    <mergeCell ref="J5:P5"/>
    <mergeCell ref="J7:P7"/>
    <mergeCell ref="J8:P8"/>
    <mergeCell ref="J6:P6"/>
    <mergeCell ref="G10:I10"/>
    <mergeCell ref="A15:C16"/>
    <mergeCell ref="A17:C18"/>
    <mergeCell ref="D15:P16"/>
    <mergeCell ref="D17:P18"/>
    <mergeCell ref="A12:P13"/>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188</v>
      </c>
    </row>
    <row r="2" spans="1:20" ht="12.75" customHeight="1" x14ac:dyDescent="0.45">
      <c r="L2" s="57" t="s">
        <v>187</v>
      </c>
    </row>
    <row r="3" spans="1:20" ht="12.75" customHeight="1" thickBot="1" x14ac:dyDescent="0.5">
      <c r="A3" s="682"/>
      <c r="B3" s="56"/>
      <c r="C3" s="56"/>
      <c r="D3" s="56"/>
      <c r="E3" s="56"/>
      <c r="F3" s="56"/>
      <c r="G3" s="56"/>
      <c r="H3" s="56"/>
      <c r="I3" s="683"/>
    </row>
    <row r="4" spans="1:20" ht="12.75" customHeight="1" thickBot="1" x14ac:dyDescent="0.5">
      <c r="A4" s="682"/>
      <c r="B4" s="56"/>
      <c r="C4" s="56"/>
      <c r="D4" s="56"/>
      <c r="E4" s="56"/>
      <c r="F4" s="56"/>
      <c r="G4" s="56"/>
      <c r="H4" s="56"/>
      <c r="I4" s="683"/>
      <c r="N4" s="684" t="s">
        <v>186</v>
      </c>
      <c r="O4" s="685"/>
      <c r="P4" s="686"/>
      <c r="Q4" s="686"/>
      <c r="R4" s="686"/>
      <c r="S4" s="686"/>
      <c r="T4" s="687"/>
    </row>
    <row r="5" spans="1:20" ht="12.75" customHeight="1" thickBot="1" x14ac:dyDescent="0.25">
      <c r="B5" s="55"/>
      <c r="C5" s="54"/>
      <c r="D5" s="54"/>
      <c r="E5" s="54"/>
      <c r="F5" s="54"/>
      <c r="G5" s="54"/>
      <c r="H5" s="54"/>
    </row>
    <row r="6" spans="1:20" ht="12.75" customHeight="1" x14ac:dyDescent="0.2">
      <c r="A6" s="53"/>
      <c r="B6" s="688" t="s">
        <v>172</v>
      </c>
      <c r="C6" s="689"/>
      <c r="D6" s="690"/>
      <c r="E6" s="691"/>
      <c r="F6" s="691"/>
      <c r="G6" s="691"/>
      <c r="H6" s="691"/>
      <c r="I6" s="691"/>
      <c r="J6" s="691"/>
      <c r="K6" s="691"/>
      <c r="L6" s="691"/>
      <c r="M6" s="691"/>
      <c r="N6" s="691"/>
      <c r="O6" s="691"/>
      <c r="P6" s="691"/>
      <c r="Q6" s="691"/>
      <c r="R6" s="692"/>
      <c r="S6" s="692"/>
      <c r="T6" s="693"/>
    </row>
    <row r="7" spans="1:20" ht="12.75" customHeight="1" x14ac:dyDescent="0.2">
      <c r="A7" s="49" t="s">
        <v>185</v>
      </c>
      <c r="B7" s="694" t="s">
        <v>184</v>
      </c>
      <c r="C7" s="695"/>
      <c r="D7" s="696"/>
      <c r="E7" s="697"/>
      <c r="F7" s="697"/>
      <c r="G7" s="697"/>
      <c r="H7" s="697"/>
      <c r="I7" s="697"/>
      <c r="J7" s="697"/>
      <c r="K7" s="697"/>
      <c r="L7" s="697"/>
      <c r="M7" s="697"/>
      <c r="N7" s="697"/>
      <c r="O7" s="697"/>
      <c r="P7" s="697"/>
      <c r="Q7" s="697"/>
      <c r="R7" s="698"/>
      <c r="S7" s="698"/>
      <c r="T7" s="699"/>
    </row>
    <row r="8" spans="1:20" ht="12.75" customHeight="1" x14ac:dyDescent="0.45">
      <c r="A8" s="49"/>
      <c r="B8" s="700" t="s">
        <v>183</v>
      </c>
      <c r="C8" s="701"/>
      <c r="D8" s="52" t="s">
        <v>182</v>
      </c>
      <c r="E8" s="51"/>
      <c r="F8" s="51"/>
      <c r="G8" s="51"/>
      <c r="H8" s="51"/>
      <c r="I8" s="51"/>
      <c r="J8" s="51"/>
      <c r="K8" s="51"/>
      <c r="L8" s="51"/>
      <c r="M8" s="51"/>
      <c r="N8" s="51"/>
      <c r="O8" s="51"/>
      <c r="P8" s="51"/>
      <c r="Q8" s="51"/>
      <c r="R8" s="51"/>
      <c r="S8" s="51"/>
      <c r="T8" s="50"/>
    </row>
    <row r="9" spans="1:20" ht="12.75" customHeight="1" x14ac:dyDescent="0.45">
      <c r="A9" s="49" t="s">
        <v>181</v>
      </c>
      <c r="B9" s="702"/>
      <c r="C9" s="703"/>
      <c r="D9" s="48"/>
      <c r="E9" s="45"/>
      <c r="F9" s="47" t="s">
        <v>180</v>
      </c>
      <c r="G9" s="46"/>
      <c r="H9" s="46"/>
      <c r="I9" s="706" t="s">
        <v>179</v>
      </c>
      <c r="J9" s="706"/>
      <c r="K9" s="45"/>
      <c r="L9" s="45"/>
      <c r="M9" s="45"/>
      <c r="N9" s="45"/>
      <c r="O9" s="45"/>
      <c r="P9" s="45"/>
      <c r="Q9" s="45"/>
      <c r="R9" s="45"/>
      <c r="S9" s="45"/>
      <c r="T9" s="44"/>
    </row>
    <row r="10" spans="1:20" ht="12.75" customHeight="1" x14ac:dyDescent="0.45">
      <c r="A10" s="43"/>
      <c r="B10" s="704"/>
      <c r="C10" s="705"/>
      <c r="D10" s="42"/>
      <c r="E10" s="41"/>
      <c r="F10" s="41"/>
      <c r="G10" s="41"/>
      <c r="H10" s="41"/>
      <c r="I10" s="41"/>
      <c r="J10" s="41"/>
      <c r="K10" s="41"/>
      <c r="L10" s="41"/>
      <c r="M10" s="41"/>
      <c r="N10" s="41"/>
      <c r="O10" s="41"/>
      <c r="P10" s="41"/>
      <c r="Q10" s="41"/>
      <c r="R10" s="41"/>
      <c r="S10" s="41"/>
      <c r="T10" s="40"/>
    </row>
    <row r="11" spans="1:20" ht="12.75" customHeight="1" x14ac:dyDescent="0.2">
      <c r="A11" s="39"/>
      <c r="B11" s="694" t="s">
        <v>178</v>
      </c>
      <c r="C11" s="695"/>
      <c r="D11" s="695" t="s">
        <v>177</v>
      </c>
      <c r="E11" s="695"/>
      <c r="F11" s="707"/>
      <c r="G11" s="707"/>
      <c r="H11" s="707"/>
      <c r="I11" s="707"/>
      <c r="J11" s="708"/>
      <c r="K11" s="709" t="s">
        <v>176</v>
      </c>
      <c r="L11" s="709"/>
      <c r="M11" s="696"/>
      <c r="N11" s="697"/>
      <c r="O11" s="697"/>
      <c r="P11" s="697"/>
      <c r="Q11" s="697"/>
      <c r="R11" s="698"/>
      <c r="S11" s="698"/>
      <c r="T11" s="699"/>
    </row>
    <row r="12" spans="1:20" ht="12.75" customHeight="1" x14ac:dyDescent="0.2">
      <c r="A12" s="710" t="s">
        <v>175</v>
      </c>
      <c r="B12" s="711"/>
      <c r="C12" s="711"/>
      <c r="D12" s="711"/>
      <c r="E12" s="711"/>
      <c r="F12" s="711"/>
      <c r="G12" s="711"/>
      <c r="H12" s="711"/>
      <c r="I12" s="712"/>
      <c r="J12" s="713" t="s">
        <v>174</v>
      </c>
      <c r="K12" s="714"/>
      <c r="L12" s="714"/>
      <c r="M12" s="714"/>
      <c r="N12" s="714"/>
      <c r="O12" s="714"/>
      <c r="P12" s="714"/>
      <c r="Q12" s="714"/>
      <c r="R12" s="715"/>
      <c r="S12" s="715"/>
      <c r="T12" s="716"/>
    </row>
    <row r="13" spans="1:20" ht="13.2" x14ac:dyDescent="0.2">
      <c r="A13" s="717" t="s">
        <v>173</v>
      </c>
      <c r="B13" s="718"/>
      <c r="C13" s="695" t="s">
        <v>172</v>
      </c>
      <c r="D13" s="713"/>
      <c r="E13" s="38"/>
      <c r="F13" s="37"/>
      <c r="G13" s="37"/>
      <c r="H13" s="37"/>
      <c r="I13" s="36"/>
      <c r="J13" s="719" t="s">
        <v>171</v>
      </c>
      <c r="K13" s="703"/>
      <c r="L13" s="721" t="s">
        <v>170</v>
      </c>
      <c r="M13" s="722"/>
      <c r="N13" s="722"/>
      <c r="O13" s="722"/>
      <c r="P13" s="722"/>
      <c r="Q13" s="722"/>
      <c r="R13" s="698"/>
      <c r="S13" s="698"/>
      <c r="T13" s="699"/>
    </row>
    <row r="14" spans="1:20" ht="20.25" customHeight="1" x14ac:dyDescent="0.2">
      <c r="A14" s="723" t="s">
        <v>169</v>
      </c>
      <c r="B14" s="724"/>
      <c r="C14" s="695" t="s">
        <v>168</v>
      </c>
      <c r="D14" s="713"/>
      <c r="E14" s="720"/>
      <c r="F14" s="725"/>
      <c r="G14" s="725"/>
      <c r="H14" s="725"/>
      <c r="I14" s="726"/>
      <c r="J14" s="720"/>
      <c r="K14" s="704"/>
      <c r="L14" s="35"/>
      <c r="M14" s="34"/>
      <c r="N14" s="34"/>
      <c r="O14" s="34"/>
      <c r="P14" s="34"/>
      <c r="Q14" s="34"/>
      <c r="R14" s="34"/>
      <c r="S14" s="34"/>
      <c r="T14" s="33"/>
    </row>
    <row r="15" spans="1:20" ht="12.75" customHeight="1" x14ac:dyDescent="0.45">
      <c r="A15" s="733" t="s">
        <v>167</v>
      </c>
      <c r="B15" s="700"/>
      <c r="C15" s="700"/>
      <c r="D15" s="700"/>
      <c r="E15" s="701"/>
      <c r="F15" s="695" t="s">
        <v>166</v>
      </c>
      <c r="G15" s="695"/>
      <c r="H15" s="695"/>
      <c r="I15" s="727" t="s">
        <v>165</v>
      </c>
      <c r="J15" s="711"/>
      <c r="K15" s="728"/>
      <c r="L15" s="695" t="s">
        <v>164</v>
      </c>
      <c r="M15" s="695"/>
      <c r="N15" s="695"/>
      <c r="O15" s="695" t="s">
        <v>163</v>
      </c>
      <c r="P15" s="695"/>
      <c r="Q15" s="713"/>
      <c r="R15" s="735" t="s">
        <v>162</v>
      </c>
      <c r="S15" s="735"/>
      <c r="T15" s="736"/>
    </row>
    <row r="16" spans="1:20" ht="12.75" customHeight="1" x14ac:dyDescent="0.45">
      <c r="A16" s="734"/>
      <c r="B16" s="704"/>
      <c r="C16" s="704"/>
      <c r="D16" s="704"/>
      <c r="E16" s="705"/>
      <c r="F16" s="32" t="s">
        <v>157</v>
      </c>
      <c r="G16" s="713" t="s">
        <v>156</v>
      </c>
      <c r="H16" s="694"/>
      <c r="I16" s="31" t="s">
        <v>157</v>
      </c>
      <c r="J16" s="713" t="s">
        <v>156</v>
      </c>
      <c r="K16" s="694"/>
      <c r="L16" s="31" t="s">
        <v>157</v>
      </c>
      <c r="M16" s="713" t="s">
        <v>156</v>
      </c>
      <c r="N16" s="694"/>
      <c r="O16" s="31" t="s">
        <v>157</v>
      </c>
      <c r="P16" s="713" t="s">
        <v>156</v>
      </c>
      <c r="Q16" s="714"/>
      <c r="R16" s="31" t="s">
        <v>157</v>
      </c>
      <c r="S16" s="713" t="s">
        <v>156</v>
      </c>
      <c r="T16" s="737"/>
    </row>
    <row r="17" spans="1:20" ht="12.75" customHeight="1" x14ac:dyDescent="0.45">
      <c r="A17" s="30"/>
      <c r="B17" s="738" t="s">
        <v>155</v>
      </c>
      <c r="C17" s="701"/>
      <c r="D17" s="727" t="s">
        <v>154</v>
      </c>
      <c r="E17" s="728"/>
      <c r="F17" s="31"/>
      <c r="G17" s="713"/>
      <c r="H17" s="694"/>
      <c r="I17" s="31"/>
      <c r="J17" s="713"/>
      <c r="K17" s="694"/>
      <c r="L17" s="31"/>
      <c r="M17" s="713"/>
      <c r="N17" s="694"/>
      <c r="O17" s="31"/>
      <c r="P17" s="713"/>
      <c r="Q17" s="714"/>
      <c r="R17" s="31"/>
      <c r="S17" s="713"/>
      <c r="T17" s="737"/>
    </row>
    <row r="18" spans="1:20" ht="12.75" customHeight="1" x14ac:dyDescent="0.45">
      <c r="A18" s="30"/>
      <c r="B18" s="720"/>
      <c r="C18" s="705"/>
      <c r="D18" s="727" t="s">
        <v>153</v>
      </c>
      <c r="E18" s="728"/>
      <c r="F18" s="31"/>
      <c r="G18" s="713"/>
      <c r="H18" s="694"/>
      <c r="I18" s="31"/>
      <c r="J18" s="713"/>
      <c r="K18" s="694"/>
      <c r="L18" s="31"/>
      <c r="M18" s="713"/>
      <c r="N18" s="694"/>
      <c r="O18" s="31"/>
      <c r="P18" s="713"/>
      <c r="Q18" s="714"/>
      <c r="R18" s="31"/>
      <c r="S18" s="713"/>
      <c r="T18" s="737"/>
    </row>
    <row r="19" spans="1:20" ht="12.75" customHeight="1" x14ac:dyDescent="0.45">
      <c r="A19" s="30"/>
      <c r="B19" s="727" t="s">
        <v>152</v>
      </c>
      <c r="C19" s="711"/>
      <c r="D19" s="711"/>
      <c r="E19" s="728"/>
      <c r="F19" s="713"/>
      <c r="G19" s="714"/>
      <c r="H19" s="694"/>
      <c r="I19" s="713"/>
      <c r="J19" s="714"/>
      <c r="K19" s="694"/>
      <c r="L19" s="713"/>
      <c r="M19" s="714"/>
      <c r="N19" s="694"/>
      <c r="O19" s="713"/>
      <c r="P19" s="714"/>
      <c r="Q19" s="714"/>
      <c r="R19" s="713"/>
      <c r="S19" s="714"/>
      <c r="T19" s="737"/>
    </row>
    <row r="20" spans="1:20" ht="12.75" customHeight="1" x14ac:dyDescent="0.45">
      <c r="A20" s="30"/>
      <c r="B20" s="727" t="s">
        <v>151</v>
      </c>
      <c r="C20" s="711"/>
      <c r="D20" s="711"/>
      <c r="E20" s="728"/>
      <c r="F20" s="729"/>
      <c r="G20" s="730"/>
      <c r="H20" s="731"/>
      <c r="I20" s="729"/>
      <c r="J20" s="730"/>
      <c r="K20" s="731"/>
      <c r="L20" s="729"/>
      <c r="M20" s="730"/>
      <c r="N20" s="731"/>
      <c r="O20" s="729"/>
      <c r="P20" s="730"/>
      <c r="Q20" s="730"/>
      <c r="R20" s="729"/>
      <c r="S20" s="730"/>
      <c r="T20" s="732"/>
    </row>
    <row r="21" spans="1:20" ht="12.75" customHeight="1" x14ac:dyDescent="0.45">
      <c r="A21" s="30"/>
      <c r="B21" s="700"/>
      <c r="C21" s="700"/>
      <c r="D21" s="700"/>
      <c r="E21" s="701"/>
      <c r="F21" s="695" t="s">
        <v>161</v>
      </c>
      <c r="G21" s="695"/>
      <c r="H21" s="695"/>
      <c r="I21" s="713" t="s">
        <v>160</v>
      </c>
      <c r="J21" s="714"/>
      <c r="K21" s="694"/>
      <c r="L21" s="727" t="s">
        <v>159</v>
      </c>
      <c r="M21" s="711"/>
      <c r="N21" s="728"/>
      <c r="O21" s="713" t="s">
        <v>158</v>
      </c>
      <c r="P21" s="714"/>
      <c r="Q21" s="714"/>
      <c r="R21" s="21"/>
      <c r="T21" s="12"/>
    </row>
    <row r="22" spans="1:20" ht="12.75" customHeight="1" x14ac:dyDescent="0.45">
      <c r="A22" s="30"/>
      <c r="B22" s="704"/>
      <c r="C22" s="704"/>
      <c r="D22" s="704"/>
      <c r="E22" s="705"/>
      <c r="F22" s="32" t="s">
        <v>157</v>
      </c>
      <c r="G22" s="713" t="s">
        <v>156</v>
      </c>
      <c r="H22" s="694"/>
      <c r="I22" s="31" t="s">
        <v>157</v>
      </c>
      <c r="J22" s="713" t="s">
        <v>156</v>
      </c>
      <c r="K22" s="694"/>
      <c r="L22" s="31" t="s">
        <v>157</v>
      </c>
      <c r="M22" s="713" t="s">
        <v>156</v>
      </c>
      <c r="N22" s="694"/>
      <c r="O22" s="31" t="s">
        <v>157</v>
      </c>
      <c r="P22" s="713" t="s">
        <v>156</v>
      </c>
      <c r="Q22" s="714"/>
      <c r="R22" s="21"/>
      <c r="T22" s="12"/>
    </row>
    <row r="23" spans="1:20" ht="12.75" customHeight="1" x14ac:dyDescent="0.45">
      <c r="A23" s="30"/>
      <c r="B23" s="738" t="s">
        <v>155</v>
      </c>
      <c r="C23" s="701"/>
      <c r="D23" s="727" t="s">
        <v>154</v>
      </c>
      <c r="E23" s="728"/>
      <c r="F23" s="31"/>
      <c r="G23" s="713"/>
      <c r="H23" s="694"/>
      <c r="I23" s="31"/>
      <c r="J23" s="713"/>
      <c r="K23" s="694"/>
      <c r="L23" s="31"/>
      <c r="M23" s="713"/>
      <c r="N23" s="694"/>
      <c r="O23" s="31"/>
      <c r="P23" s="713"/>
      <c r="Q23" s="714"/>
      <c r="R23" s="21"/>
      <c r="T23" s="12"/>
    </row>
    <row r="24" spans="1:20" ht="12.75" customHeight="1" x14ac:dyDescent="0.45">
      <c r="A24" s="30"/>
      <c r="B24" s="720"/>
      <c r="C24" s="705"/>
      <c r="D24" s="727" t="s">
        <v>153</v>
      </c>
      <c r="E24" s="728"/>
      <c r="F24" s="31"/>
      <c r="G24" s="713"/>
      <c r="H24" s="694"/>
      <c r="I24" s="31"/>
      <c r="J24" s="713"/>
      <c r="K24" s="694"/>
      <c r="L24" s="31"/>
      <c r="M24" s="713"/>
      <c r="N24" s="694"/>
      <c r="O24" s="31"/>
      <c r="P24" s="713"/>
      <c r="Q24" s="714"/>
      <c r="R24" s="21"/>
      <c r="T24" s="12"/>
    </row>
    <row r="25" spans="1:20" ht="12.75" customHeight="1" x14ac:dyDescent="0.45">
      <c r="A25" s="30"/>
      <c r="B25" s="727" t="s">
        <v>152</v>
      </c>
      <c r="C25" s="711"/>
      <c r="D25" s="711"/>
      <c r="E25" s="728"/>
      <c r="F25" s="713"/>
      <c r="G25" s="714"/>
      <c r="H25" s="694"/>
      <c r="I25" s="713"/>
      <c r="J25" s="714"/>
      <c r="K25" s="694"/>
      <c r="L25" s="713"/>
      <c r="M25" s="714"/>
      <c r="N25" s="694"/>
      <c r="O25" s="695"/>
      <c r="P25" s="695"/>
      <c r="Q25" s="713"/>
      <c r="R25" s="21"/>
      <c r="T25" s="12"/>
    </row>
    <row r="26" spans="1:20" ht="12.75" customHeight="1" x14ac:dyDescent="0.45">
      <c r="A26" s="30"/>
      <c r="B26" s="727" t="s">
        <v>151</v>
      </c>
      <c r="C26" s="711"/>
      <c r="D26" s="711"/>
      <c r="E26" s="728"/>
      <c r="F26" s="739"/>
      <c r="G26" s="740"/>
      <c r="H26" s="741"/>
      <c r="I26" s="739"/>
      <c r="J26" s="740"/>
      <c r="K26" s="741"/>
      <c r="L26" s="739"/>
      <c r="M26" s="740"/>
      <c r="N26" s="741"/>
      <c r="O26" s="742"/>
      <c r="P26" s="742"/>
      <c r="Q26" s="739"/>
      <c r="R26" s="21"/>
      <c r="T26" s="12"/>
    </row>
    <row r="27" spans="1:20" s="25" customFormat="1" ht="13.5" customHeight="1" x14ac:dyDescent="0.45">
      <c r="A27" s="29"/>
      <c r="B27" s="743" t="s">
        <v>150</v>
      </c>
      <c r="C27" s="744"/>
      <c r="D27" s="744"/>
      <c r="E27" s="745"/>
      <c r="F27" s="751" t="s">
        <v>149</v>
      </c>
      <c r="G27" s="752"/>
      <c r="H27" s="752"/>
      <c r="I27" s="752"/>
      <c r="J27" s="752"/>
      <c r="K27" s="752"/>
      <c r="L27" s="752"/>
      <c r="M27" s="752"/>
      <c r="N27" s="752"/>
      <c r="O27" s="752"/>
      <c r="P27" s="752"/>
      <c r="Q27" s="752"/>
      <c r="R27" s="752"/>
      <c r="S27" s="752"/>
      <c r="T27" s="753"/>
    </row>
    <row r="28" spans="1:20" s="25" customFormat="1" ht="13.5" customHeight="1" x14ac:dyDescent="0.45">
      <c r="A28" s="29"/>
      <c r="B28" s="746"/>
      <c r="C28" s="698"/>
      <c r="D28" s="698"/>
      <c r="E28" s="747"/>
      <c r="F28" s="27" t="s">
        <v>148</v>
      </c>
      <c r="G28" s="26"/>
      <c r="H28" s="26"/>
      <c r="I28" s="754" t="s">
        <v>147</v>
      </c>
      <c r="J28" s="754"/>
      <c r="K28" s="754"/>
      <c r="L28" s="754"/>
      <c r="M28" s="754" t="s">
        <v>146</v>
      </c>
      <c r="N28" s="754"/>
      <c r="O28" s="754"/>
      <c r="P28" s="754"/>
      <c r="Q28" s="754" t="s">
        <v>145</v>
      </c>
      <c r="R28" s="754"/>
      <c r="S28" s="754"/>
      <c r="T28" s="755"/>
    </row>
    <row r="29" spans="1:20" s="25" customFormat="1" ht="13.5" customHeight="1" x14ac:dyDescent="0.2">
      <c r="A29" s="29"/>
      <c r="B29" s="746"/>
      <c r="C29" s="698"/>
      <c r="D29" s="698"/>
      <c r="E29" s="747"/>
      <c r="F29" s="27" t="s">
        <v>144</v>
      </c>
      <c r="G29" s="26"/>
      <c r="H29" s="26"/>
      <c r="I29" s="751"/>
      <c r="J29" s="756"/>
      <c r="K29" s="756"/>
      <c r="L29" s="757"/>
      <c r="M29" s="751"/>
      <c r="N29" s="756"/>
      <c r="O29" s="756"/>
      <c r="P29" s="757"/>
      <c r="Q29" s="751"/>
      <c r="R29" s="715"/>
      <c r="S29" s="715"/>
      <c r="T29" s="716"/>
    </row>
    <row r="30" spans="1:20" s="25" customFormat="1" ht="13.5" customHeight="1" x14ac:dyDescent="0.2">
      <c r="A30" s="29"/>
      <c r="B30" s="746"/>
      <c r="C30" s="698"/>
      <c r="D30" s="698"/>
      <c r="E30" s="747"/>
      <c r="F30" s="27" t="s">
        <v>143</v>
      </c>
      <c r="G30" s="26"/>
      <c r="H30" s="26"/>
      <c r="I30" s="751"/>
      <c r="J30" s="756"/>
      <c r="K30" s="756"/>
      <c r="L30" s="757"/>
      <c r="M30" s="751"/>
      <c r="N30" s="756"/>
      <c r="O30" s="756"/>
      <c r="P30" s="757"/>
      <c r="Q30" s="751"/>
      <c r="R30" s="715"/>
      <c r="S30" s="715"/>
      <c r="T30" s="716"/>
    </row>
    <row r="31" spans="1:20" s="25" customFormat="1" ht="13.5" customHeight="1" x14ac:dyDescent="0.2">
      <c r="A31" s="28"/>
      <c r="B31" s="748"/>
      <c r="C31" s="749"/>
      <c r="D31" s="749"/>
      <c r="E31" s="750"/>
      <c r="F31" s="27" t="s">
        <v>142</v>
      </c>
      <c r="G31" s="26"/>
      <c r="H31" s="26"/>
      <c r="I31" s="751"/>
      <c r="J31" s="756"/>
      <c r="K31" s="756"/>
      <c r="L31" s="757"/>
      <c r="M31" s="751"/>
      <c r="N31" s="756"/>
      <c r="O31" s="756"/>
      <c r="P31" s="757"/>
      <c r="Q31" s="751"/>
      <c r="R31" s="715"/>
      <c r="S31" s="715"/>
      <c r="T31" s="716"/>
    </row>
    <row r="32" spans="1:20" ht="12.75" customHeight="1" x14ac:dyDescent="0.45">
      <c r="A32" s="758" t="s">
        <v>141</v>
      </c>
      <c r="B32" s="695"/>
      <c r="C32" s="695"/>
      <c r="D32" s="695"/>
      <c r="E32" s="695"/>
      <c r="F32" s="713"/>
      <c r="G32" s="714"/>
      <c r="H32" s="714"/>
      <c r="I32" s="714"/>
      <c r="J32" s="714"/>
      <c r="K32" s="714"/>
      <c r="L32" s="714"/>
      <c r="M32" s="714"/>
      <c r="N32" s="714"/>
      <c r="O32" s="714"/>
      <c r="P32" s="714"/>
      <c r="Q32" s="714"/>
      <c r="R32" s="759"/>
      <c r="S32" s="759"/>
      <c r="T32" s="760"/>
    </row>
    <row r="33" spans="1:21" ht="12.75" customHeight="1" x14ac:dyDescent="0.45">
      <c r="A33" s="758"/>
      <c r="B33" s="761" t="s">
        <v>140</v>
      </c>
      <c r="C33" s="761"/>
      <c r="D33" s="761"/>
      <c r="E33" s="761"/>
      <c r="F33" s="762" t="s">
        <v>139</v>
      </c>
      <c r="G33" s="763"/>
      <c r="H33" s="763"/>
      <c r="I33" s="763"/>
      <c r="J33" s="763"/>
      <c r="K33" s="763"/>
      <c r="L33" s="763"/>
      <c r="M33" s="763"/>
      <c r="N33" s="763"/>
      <c r="O33" s="763"/>
      <c r="P33" s="763"/>
      <c r="Q33" s="763"/>
      <c r="R33" s="759"/>
      <c r="S33" s="759"/>
      <c r="T33" s="760"/>
    </row>
    <row r="34" spans="1:21" ht="12.75" customHeight="1" x14ac:dyDescent="0.45">
      <c r="A34" s="758"/>
      <c r="B34" s="761" t="s">
        <v>138</v>
      </c>
      <c r="C34" s="761"/>
      <c r="D34" s="761"/>
      <c r="E34" s="761"/>
      <c r="F34" s="762" t="s">
        <v>137</v>
      </c>
      <c r="G34" s="763"/>
      <c r="H34" s="763"/>
      <c r="I34" s="763"/>
      <c r="J34" s="763"/>
      <c r="K34" s="763"/>
      <c r="L34" s="763"/>
      <c r="M34" s="763"/>
      <c r="N34" s="763"/>
      <c r="O34" s="763"/>
      <c r="P34" s="763"/>
      <c r="Q34" s="763"/>
      <c r="R34" s="759"/>
      <c r="S34" s="759"/>
      <c r="T34" s="760"/>
    </row>
    <row r="35" spans="1:21" ht="12.75" customHeight="1" x14ac:dyDescent="0.45">
      <c r="A35" s="758"/>
      <c r="B35" s="764" t="s">
        <v>136</v>
      </c>
      <c r="C35" s="765"/>
      <c r="D35" s="765"/>
      <c r="E35" s="766"/>
      <c r="F35" s="772" t="s">
        <v>135</v>
      </c>
      <c r="G35" s="773"/>
      <c r="H35" s="774" t="s">
        <v>134</v>
      </c>
      <c r="I35" s="774"/>
      <c r="J35" s="774"/>
      <c r="K35" s="774"/>
      <c r="L35" s="774"/>
      <c r="M35" s="774"/>
      <c r="N35" s="774"/>
      <c r="O35" s="774"/>
      <c r="P35" s="774"/>
      <c r="Q35" s="775"/>
      <c r="R35" s="24"/>
      <c r="S35" s="23"/>
      <c r="T35" s="22"/>
    </row>
    <row r="36" spans="1:21" ht="12.75" customHeight="1" x14ac:dyDescent="0.45">
      <c r="A36" s="758"/>
      <c r="B36" s="767"/>
      <c r="C36" s="683"/>
      <c r="D36" s="683"/>
      <c r="E36" s="768"/>
      <c r="F36" s="772"/>
      <c r="G36" s="773"/>
      <c r="H36" s="776" t="s">
        <v>133</v>
      </c>
      <c r="I36" s="776"/>
      <c r="J36" s="776" t="s">
        <v>132</v>
      </c>
      <c r="K36" s="776"/>
      <c r="L36" s="776" t="s">
        <v>131</v>
      </c>
      <c r="M36" s="776"/>
      <c r="N36" s="776" t="s">
        <v>130</v>
      </c>
      <c r="O36" s="776"/>
      <c r="P36" s="776" t="s">
        <v>129</v>
      </c>
      <c r="Q36" s="777"/>
      <c r="R36" s="21"/>
      <c r="T36" s="12"/>
    </row>
    <row r="37" spans="1:21" ht="12.75" customHeight="1" x14ac:dyDescent="0.45">
      <c r="A37" s="758"/>
      <c r="B37" s="767"/>
      <c r="C37" s="683"/>
      <c r="D37" s="683"/>
      <c r="E37" s="768"/>
      <c r="F37" s="778"/>
      <c r="G37" s="778"/>
      <c r="H37" s="778"/>
      <c r="I37" s="778"/>
      <c r="J37" s="778"/>
      <c r="K37" s="778"/>
      <c r="L37" s="778"/>
      <c r="M37" s="778"/>
      <c r="N37" s="778"/>
      <c r="O37" s="778"/>
      <c r="P37" s="778"/>
      <c r="Q37" s="785"/>
      <c r="R37" s="21"/>
      <c r="T37" s="12"/>
    </row>
    <row r="38" spans="1:21" ht="12.75" customHeight="1" x14ac:dyDescent="0.45">
      <c r="A38" s="758"/>
      <c r="B38" s="767"/>
      <c r="C38" s="683"/>
      <c r="D38" s="683"/>
      <c r="E38" s="768"/>
      <c r="F38" s="778" t="s">
        <v>128</v>
      </c>
      <c r="G38" s="778"/>
      <c r="H38" s="778" t="s">
        <v>127</v>
      </c>
      <c r="I38" s="785"/>
      <c r="J38" s="786" t="s">
        <v>126</v>
      </c>
      <c r="K38" s="786"/>
      <c r="L38" s="20"/>
      <c r="M38" s="20"/>
      <c r="N38" s="20"/>
      <c r="O38" s="20"/>
      <c r="P38" s="20"/>
      <c r="Q38" s="20"/>
      <c r="R38" s="16"/>
      <c r="S38" s="16"/>
      <c r="T38" s="19"/>
      <c r="U38" s="16"/>
    </row>
    <row r="39" spans="1:21" ht="12.75" customHeight="1" x14ac:dyDescent="0.45">
      <c r="A39" s="758"/>
      <c r="B39" s="767"/>
      <c r="C39" s="683"/>
      <c r="D39" s="683"/>
      <c r="E39" s="768"/>
      <c r="F39" s="778"/>
      <c r="G39" s="778"/>
      <c r="H39" s="778"/>
      <c r="I39" s="785"/>
      <c r="J39" s="786"/>
      <c r="K39" s="786"/>
      <c r="L39" s="16"/>
      <c r="M39" s="16"/>
      <c r="N39" s="16"/>
      <c r="O39" s="16"/>
      <c r="P39" s="16"/>
      <c r="Q39" s="16"/>
      <c r="R39" s="16"/>
      <c r="S39" s="16"/>
      <c r="T39" s="19"/>
      <c r="U39" s="16"/>
    </row>
    <row r="40" spans="1:21" ht="12.75" customHeight="1" x14ac:dyDescent="0.45">
      <c r="A40" s="758"/>
      <c r="B40" s="769"/>
      <c r="C40" s="770"/>
      <c r="D40" s="770"/>
      <c r="E40" s="771"/>
      <c r="F40" s="785"/>
      <c r="G40" s="787"/>
      <c r="H40" s="785"/>
      <c r="I40" s="788"/>
      <c r="J40" s="778"/>
      <c r="K40" s="778"/>
      <c r="L40" s="18"/>
      <c r="M40" s="18"/>
      <c r="N40" s="18"/>
      <c r="O40" s="18"/>
      <c r="P40" s="18"/>
      <c r="Q40" s="18"/>
      <c r="R40" s="18"/>
      <c r="S40" s="18"/>
      <c r="T40" s="17"/>
      <c r="U40" s="16"/>
    </row>
    <row r="41" spans="1:21" ht="12.75" customHeight="1" x14ac:dyDescent="0.45">
      <c r="A41" s="758"/>
      <c r="B41" s="762" t="s">
        <v>125</v>
      </c>
      <c r="C41" s="763"/>
      <c r="D41" s="763"/>
      <c r="E41" s="789"/>
      <c r="F41" s="713" t="s">
        <v>124</v>
      </c>
      <c r="G41" s="714"/>
      <c r="H41" s="714"/>
      <c r="I41" s="714"/>
      <c r="J41" s="714"/>
      <c r="K41" s="714"/>
      <c r="L41" s="714"/>
      <c r="M41" s="714"/>
      <c r="N41" s="714"/>
      <c r="O41" s="714"/>
      <c r="P41" s="714"/>
      <c r="Q41" s="714"/>
      <c r="R41" s="759"/>
      <c r="S41" s="759"/>
      <c r="T41" s="760"/>
    </row>
    <row r="42" spans="1:21" ht="12.75" customHeight="1" x14ac:dyDescent="0.45">
      <c r="A42" s="758"/>
      <c r="B42" s="761" t="s">
        <v>123</v>
      </c>
      <c r="C42" s="761"/>
      <c r="D42" s="761"/>
      <c r="E42" s="761"/>
      <c r="F42" s="729"/>
      <c r="G42" s="730"/>
      <c r="H42" s="730"/>
      <c r="I42" s="730"/>
      <c r="J42" s="730"/>
      <c r="K42" s="730"/>
      <c r="L42" s="730"/>
      <c r="M42" s="730"/>
      <c r="N42" s="730"/>
      <c r="O42" s="730"/>
      <c r="P42" s="730"/>
      <c r="Q42" s="730"/>
      <c r="R42" s="759"/>
      <c r="S42" s="759"/>
      <c r="T42" s="760"/>
    </row>
    <row r="43" spans="1:21" ht="12.75" customHeight="1" x14ac:dyDescent="0.45">
      <c r="A43" s="758"/>
      <c r="B43" s="762" t="s">
        <v>122</v>
      </c>
      <c r="C43" s="763"/>
      <c r="D43" s="763"/>
      <c r="E43" s="789"/>
      <c r="F43" s="713" t="s">
        <v>121</v>
      </c>
      <c r="G43" s="714"/>
      <c r="H43" s="714"/>
      <c r="I43" s="714"/>
      <c r="J43" s="714"/>
      <c r="K43" s="714"/>
      <c r="L43" s="714"/>
      <c r="M43" s="714"/>
      <c r="N43" s="714"/>
      <c r="O43" s="714"/>
      <c r="P43" s="714"/>
      <c r="Q43" s="714"/>
      <c r="R43" s="759"/>
      <c r="S43" s="759"/>
      <c r="T43" s="760"/>
    </row>
    <row r="44" spans="1:21" ht="12.75" customHeight="1" x14ac:dyDescent="0.45">
      <c r="A44" s="758"/>
      <c r="B44" s="761" t="s">
        <v>120</v>
      </c>
      <c r="C44" s="761"/>
      <c r="D44" s="761"/>
      <c r="E44" s="761"/>
      <c r="F44" s="713"/>
      <c r="G44" s="714"/>
      <c r="H44" s="714"/>
      <c r="I44" s="714"/>
      <c r="J44" s="714"/>
      <c r="K44" s="714"/>
      <c r="L44" s="714"/>
      <c r="M44" s="714"/>
      <c r="N44" s="714"/>
      <c r="O44" s="714"/>
      <c r="P44" s="714"/>
      <c r="Q44" s="714"/>
      <c r="R44" s="759"/>
      <c r="S44" s="759"/>
      <c r="T44" s="760"/>
    </row>
    <row r="45" spans="1:21" ht="12.75" customHeight="1" x14ac:dyDescent="0.45">
      <c r="A45" s="758"/>
      <c r="B45" s="761"/>
      <c r="C45" s="761"/>
      <c r="D45" s="761"/>
      <c r="E45" s="761"/>
      <c r="F45" s="713"/>
      <c r="G45" s="714"/>
      <c r="H45" s="714"/>
      <c r="I45" s="714"/>
      <c r="J45" s="714"/>
      <c r="K45" s="714"/>
      <c r="L45" s="714"/>
      <c r="M45" s="714"/>
      <c r="N45" s="714"/>
      <c r="O45" s="714"/>
      <c r="P45" s="714"/>
      <c r="Q45" s="714"/>
      <c r="R45" s="759"/>
      <c r="S45" s="759"/>
      <c r="T45" s="760"/>
    </row>
    <row r="46" spans="1:21" ht="12.75" customHeight="1" x14ac:dyDescent="0.45">
      <c r="A46" s="758"/>
      <c r="B46" s="761" t="s">
        <v>119</v>
      </c>
      <c r="C46" s="761"/>
      <c r="D46" s="761"/>
      <c r="E46" s="761"/>
      <c r="F46" s="713"/>
      <c r="G46" s="714"/>
      <c r="H46" s="714"/>
      <c r="I46" s="714"/>
      <c r="J46" s="714"/>
      <c r="K46" s="714"/>
      <c r="L46" s="714"/>
      <c r="M46" s="714"/>
      <c r="N46" s="714"/>
      <c r="O46" s="714"/>
      <c r="P46" s="714"/>
      <c r="Q46" s="714"/>
      <c r="R46" s="759"/>
      <c r="S46" s="759"/>
      <c r="T46" s="760"/>
    </row>
    <row r="47" spans="1:21" ht="12.75" customHeight="1" x14ac:dyDescent="0.2">
      <c r="A47" s="758"/>
      <c r="B47" s="761" t="s">
        <v>118</v>
      </c>
      <c r="C47" s="761"/>
      <c r="D47" s="761"/>
      <c r="E47" s="761"/>
      <c r="F47" s="720" t="s">
        <v>117</v>
      </c>
      <c r="G47" s="704"/>
      <c r="H47" s="704"/>
      <c r="I47" s="705"/>
      <c r="J47" s="720" t="s">
        <v>116</v>
      </c>
      <c r="K47" s="704"/>
      <c r="L47" s="704"/>
      <c r="M47" s="705"/>
      <c r="N47" s="713"/>
      <c r="O47" s="752"/>
      <c r="P47" s="752"/>
      <c r="Q47" s="752"/>
      <c r="R47" s="715"/>
      <c r="S47" s="715"/>
      <c r="T47" s="716"/>
    </row>
    <row r="48" spans="1:21" ht="12.75" customHeight="1" x14ac:dyDescent="0.2">
      <c r="A48" s="758"/>
      <c r="B48" s="791"/>
      <c r="C48" s="791"/>
      <c r="D48" s="791"/>
      <c r="E48" s="791"/>
      <c r="F48" s="713" t="s">
        <v>115</v>
      </c>
      <c r="G48" s="714"/>
      <c r="H48" s="714"/>
      <c r="I48" s="694"/>
      <c r="J48" s="792" t="s">
        <v>114</v>
      </c>
      <c r="K48" s="793"/>
      <c r="L48" s="15"/>
      <c r="M48" s="14"/>
      <c r="N48" s="13" t="s">
        <v>113</v>
      </c>
      <c r="O48" s="719"/>
      <c r="P48" s="697"/>
      <c r="Q48" s="697"/>
      <c r="R48" s="698"/>
      <c r="S48" s="698"/>
      <c r="T48" s="12"/>
    </row>
    <row r="49" spans="1:20" ht="12.75" customHeight="1" x14ac:dyDescent="0.2">
      <c r="A49" s="758"/>
      <c r="B49" s="791"/>
      <c r="C49" s="791"/>
      <c r="D49" s="791"/>
      <c r="E49" s="791"/>
      <c r="F49" s="713" t="s">
        <v>112</v>
      </c>
      <c r="G49" s="714"/>
      <c r="H49" s="714"/>
      <c r="I49" s="694"/>
      <c r="J49" s="713"/>
      <c r="K49" s="752"/>
      <c r="L49" s="752"/>
      <c r="M49" s="752"/>
      <c r="N49" s="752"/>
      <c r="O49" s="752"/>
      <c r="P49" s="752"/>
      <c r="Q49" s="752"/>
      <c r="R49" s="715"/>
      <c r="S49" s="715"/>
      <c r="T49" s="716"/>
    </row>
    <row r="50" spans="1:20" ht="12.75" customHeight="1" x14ac:dyDescent="0.45">
      <c r="A50" s="794" t="s">
        <v>111</v>
      </c>
      <c r="B50" s="752"/>
      <c r="C50" s="752"/>
      <c r="D50" s="752"/>
      <c r="E50" s="795"/>
      <c r="F50" s="713" t="s">
        <v>110</v>
      </c>
      <c r="G50" s="694"/>
      <c r="H50" s="11"/>
      <c r="I50" s="11"/>
      <c r="J50" s="10"/>
      <c r="K50" s="9"/>
      <c r="L50" s="796" t="s">
        <v>109</v>
      </c>
      <c r="M50" s="796"/>
      <c r="N50" s="796"/>
      <c r="O50" s="8"/>
      <c r="P50" s="7"/>
      <c r="Q50" s="7"/>
      <c r="R50" s="7"/>
      <c r="S50" s="7"/>
      <c r="T50" s="6"/>
    </row>
    <row r="51" spans="1:20" ht="26.25" customHeight="1" x14ac:dyDescent="0.45">
      <c r="A51" s="797" t="s">
        <v>108</v>
      </c>
      <c r="B51" s="759"/>
      <c r="C51" s="759"/>
      <c r="D51" s="759"/>
      <c r="E51" s="798"/>
      <c r="F51" s="713"/>
      <c r="G51" s="714"/>
      <c r="H51" s="714"/>
      <c r="I51" s="714"/>
      <c r="J51" s="714"/>
      <c r="K51" s="714"/>
      <c r="L51" s="714"/>
      <c r="M51" s="714"/>
      <c r="N51" s="714"/>
      <c r="O51" s="714"/>
      <c r="P51" s="714"/>
      <c r="Q51" s="714"/>
      <c r="R51" s="759"/>
      <c r="S51" s="759"/>
      <c r="T51" s="760"/>
    </row>
    <row r="52" spans="1:20" ht="39" customHeight="1" thickBot="1" x14ac:dyDescent="0.25">
      <c r="A52" s="799" t="s">
        <v>107</v>
      </c>
      <c r="B52" s="800"/>
      <c r="C52" s="800"/>
      <c r="D52" s="800"/>
      <c r="E52" s="800"/>
      <c r="F52" s="779" t="s">
        <v>106</v>
      </c>
      <c r="G52" s="780"/>
      <c r="H52" s="780"/>
      <c r="I52" s="780"/>
      <c r="J52" s="780"/>
      <c r="K52" s="780"/>
      <c r="L52" s="780"/>
      <c r="M52" s="780"/>
      <c r="N52" s="780"/>
      <c r="O52" s="780"/>
      <c r="P52" s="780"/>
      <c r="Q52" s="780"/>
      <c r="R52" s="781"/>
      <c r="S52" s="781"/>
      <c r="T52" s="782"/>
    </row>
    <row r="53" spans="1:20" ht="12.75" customHeight="1" x14ac:dyDescent="0.45">
      <c r="A53" s="5" t="s">
        <v>105</v>
      </c>
    </row>
    <row r="54" spans="1:20" ht="12.75" customHeight="1" x14ac:dyDescent="0.45">
      <c r="A54" s="783" t="s">
        <v>104</v>
      </c>
      <c r="B54" s="784"/>
      <c r="C54" s="784"/>
      <c r="D54" s="784"/>
      <c r="E54" s="784"/>
      <c r="F54" s="784"/>
      <c r="G54" s="784"/>
      <c r="H54" s="784"/>
      <c r="I54" s="784"/>
      <c r="J54" s="784"/>
      <c r="K54" s="784"/>
      <c r="L54" s="784"/>
      <c r="M54" s="784"/>
      <c r="N54" s="784"/>
      <c r="O54" s="784"/>
      <c r="P54" s="784"/>
      <c r="Q54" s="784"/>
      <c r="R54" s="784"/>
      <c r="S54" s="784"/>
      <c r="T54" s="784"/>
    </row>
    <row r="55" spans="1:20" ht="12.75" customHeight="1" x14ac:dyDescent="0.45">
      <c r="A55" s="783" t="s">
        <v>103</v>
      </c>
      <c r="B55" s="784"/>
      <c r="C55" s="784"/>
      <c r="D55" s="784"/>
      <c r="E55" s="784"/>
      <c r="F55" s="784"/>
      <c r="G55" s="784"/>
      <c r="H55" s="784"/>
      <c r="I55" s="784"/>
      <c r="J55" s="784"/>
      <c r="K55" s="784"/>
      <c r="L55" s="784"/>
      <c r="M55" s="784"/>
      <c r="N55" s="784"/>
      <c r="O55" s="784"/>
      <c r="P55" s="784"/>
      <c r="Q55" s="784"/>
      <c r="R55" s="784"/>
      <c r="S55" s="784"/>
      <c r="T55" s="784"/>
    </row>
    <row r="56" spans="1:20" ht="12.75" customHeight="1" x14ac:dyDescent="0.45">
      <c r="A56" s="783" t="s">
        <v>102</v>
      </c>
      <c r="B56" s="784"/>
      <c r="C56" s="784"/>
      <c r="D56" s="784"/>
      <c r="E56" s="784"/>
      <c r="F56" s="784"/>
      <c r="G56" s="784"/>
      <c r="H56" s="784"/>
      <c r="I56" s="784"/>
      <c r="J56" s="784"/>
      <c r="K56" s="784"/>
      <c r="L56" s="784"/>
      <c r="M56" s="784"/>
      <c r="N56" s="784"/>
      <c r="O56" s="784"/>
      <c r="P56" s="784"/>
      <c r="Q56" s="784"/>
      <c r="R56" s="784"/>
      <c r="S56" s="784"/>
      <c r="T56" s="784"/>
    </row>
    <row r="57" spans="1:20" s="4" customFormat="1" ht="13.5" customHeight="1" x14ac:dyDescent="0.45">
      <c r="A57" s="783" t="s">
        <v>101</v>
      </c>
      <c r="B57" s="783"/>
      <c r="C57" s="783"/>
      <c r="D57" s="783"/>
      <c r="E57" s="783"/>
      <c r="F57" s="783"/>
      <c r="G57" s="783"/>
      <c r="H57" s="783"/>
      <c r="I57" s="783"/>
      <c r="J57" s="783"/>
      <c r="K57" s="783"/>
      <c r="L57" s="783"/>
      <c r="M57" s="783"/>
      <c r="N57" s="783"/>
      <c r="O57" s="783"/>
      <c r="P57" s="783"/>
      <c r="Q57" s="783"/>
    </row>
    <row r="58" spans="1:20" ht="12.75" customHeight="1" x14ac:dyDescent="0.45">
      <c r="A58" s="783" t="s">
        <v>100</v>
      </c>
      <c r="B58" s="784"/>
      <c r="C58" s="784"/>
      <c r="D58" s="784"/>
      <c r="E58" s="784"/>
      <c r="F58" s="784"/>
      <c r="G58" s="784"/>
      <c r="H58" s="784"/>
      <c r="I58" s="784"/>
      <c r="J58" s="784"/>
      <c r="K58" s="784"/>
      <c r="L58" s="784"/>
      <c r="M58" s="784"/>
      <c r="N58" s="784"/>
      <c r="O58" s="784"/>
      <c r="P58" s="784"/>
      <c r="Q58" s="784"/>
      <c r="R58" s="784"/>
      <c r="S58" s="784"/>
      <c r="T58" s="784"/>
    </row>
    <row r="59" spans="1:20" ht="12.75" customHeight="1" x14ac:dyDescent="0.45">
      <c r="A59" s="783" t="s">
        <v>99</v>
      </c>
      <c r="B59" s="784"/>
      <c r="C59" s="784"/>
      <c r="D59" s="784"/>
      <c r="E59" s="784"/>
      <c r="F59" s="784"/>
      <c r="G59" s="784"/>
      <c r="H59" s="784"/>
      <c r="I59" s="784"/>
      <c r="J59" s="784"/>
      <c r="K59" s="784"/>
      <c r="L59" s="784"/>
      <c r="M59" s="784"/>
      <c r="N59" s="784"/>
      <c r="O59" s="784"/>
      <c r="P59" s="784"/>
      <c r="Q59" s="784"/>
      <c r="R59" s="784"/>
      <c r="S59" s="784"/>
      <c r="T59" s="784"/>
    </row>
    <row r="60" spans="1:20" ht="12.75" customHeight="1" x14ac:dyDescent="0.45">
      <c r="A60" s="783" t="s">
        <v>98</v>
      </c>
      <c r="B60" s="784"/>
      <c r="C60" s="784"/>
      <c r="D60" s="784"/>
      <c r="E60" s="784"/>
      <c r="F60" s="784"/>
      <c r="G60" s="784"/>
      <c r="H60" s="784"/>
      <c r="I60" s="784"/>
      <c r="J60" s="784"/>
      <c r="K60" s="784"/>
      <c r="L60" s="784"/>
      <c r="M60" s="784"/>
      <c r="N60" s="784"/>
      <c r="O60" s="784"/>
      <c r="P60" s="784"/>
      <c r="Q60" s="784"/>
      <c r="R60" s="784"/>
      <c r="S60" s="784"/>
      <c r="T60" s="784"/>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790"/>
      <c r="B62" s="790"/>
      <c r="C62" s="790"/>
    </row>
    <row r="63" spans="1:20" ht="12.75" customHeight="1" x14ac:dyDescent="0.45">
      <c r="A63" s="790"/>
      <c r="B63" s="790"/>
      <c r="C63" s="790"/>
    </row>
    <row r="64" spans="1:20" ht="12.75" customHeight="1" x14ac:dyDescent="0.45">
      <c r="A64" s="790"/>
      <c r="B64" s="790"/>
      <c r="C64" s="790"/>
    </row>
    <row r="65" spans="1:3" ht="12.75" customHeight="1" x14ac:dyDescent="0.45">
      <c r="A65" s="790"/>
      <c r="B65" s="790"/>
      <c r="C65" s="790"/>
    </row>
    <row r="66" spans="1:3" ht="12.75" customHeight="1" x14ac:dyDescent="0.45">
      <c r="A66" s="790"/>
      <c r="B66" s="790"/>
      <c r="C66" s="790"/>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7D0CF-6682-471A-9758-66FB7786045A}">
  <sheetPr codeName="Sheet10">
    <pageSetUpPr fitToPage="1"/>
  </sheetPr>
  <dimension ref="A1:E43"/>
  <sheetViews>
    <sheetView showGridLines="0" view="pageBreakPreview" zoomScaleNormal="100" zoomScaleSheetLayoutView="100" workbookViewId="0">
      <selection sqref="A1:E1"/>
    </sheetView>
  </sheetViews>
  <sheetFormatPr defaultColWidth="9" defaultRowHeight="13.8" x14ac:dyDescent="0.45"/>
  <cols>
    <col min="1" max="1" width="6" style="66" bestFit="1" customWidth="1"/>
    <col min="2" max="2" width="4.19921875" style="59" bestFit="1" customWidth="1"/>
    <col min="3" max="3" width="35.09765625" style="59" customWidth="1"/>
    <col min="4" max="4" width="36" style="59" bestFit="1" customWidth="1"/>
    <col min="5" max="5" width="10.19921875" style="59" bestFit="1" customWidth="1"/>
    <col min="6" max="16384" width="9" style="59"/>
  </cols>
  <sheetData>
    <row r="1" spans="1:5" s="67" customFormat="1" ht="18.600000000000001" x14ac:dyDescent="0.45">
      <c r="A1" s="473" t="s">
        <v>511</v>
      </c>
      <c r="B1" s="474"/>
      <c r="C1" s="474"/>
      <c r="D1" s="474"/>
      <c r="E1" s="474"/>
    </row>
    <row r="2" spans="1:5" s="354" customFormat="1" ht="16.2" x14ac:dyDescent="0.45">
      <c r="A2" s="477" t="s">
        <v>512</v>
      </c>
      <c r="B2" s="477"/>
      <c r="C2" s="477"/>
      <c r="D2" s="477"/>
      <c r="E2" s="477"/>
    </row>
    <row r="3" spans="1:5" s="67" customFormat="1" x14ac:dyDescent="0.45">
      <c r="A3" s="68"/>
    </row>
    <row r="4" spans="1:5" s="67" customFormat="1" ht="12.6" x14ac:dyDescent="0.45">
      <c r="A4" s="475" t="s">
        <v>0</v>
      </c>
      <c r="B4" s="476"/>
      <c r="C4" s="476"/>
      <c r="D4" s="476"/>
      <c r="E4" s="476"/>
    </row>
    <row r="5" spans="1:5" x14ac:dyDescent="0.45">
      <c r="A5" s="65" t="s">
        <v>1</v>
      </c>
      <c r="B5" s="472" t="s">
        <v>2</v>
      </c>
      <c r="C5" s="472"/>
      <c r="D5" s="64" t="s">
        <v>3</v>
      </c>
      <c r="E5" s="64" t="s">
        <v>4</v>
      </c>
    </row>
    <row r="6" spans="1:5" x14ac:dyDescent="0.45">
      <c r="A6" s="356" t="s">
        <v>5</v>
      </c>
      <c r="B6" s="355">
        <v>1</v>
      </c>
      <c r="C6" s="61" t="s">
        <v>6</v>
      </c>
      <c r="D6" s="61" t="s">
        <v>7</v>
      </c>
      <c r="E6" s="60"/>
    </row>
    <row r="7" spans="1:5" x14ac:dyDescent="0.45">
      <c r="A7" s="356" t="s">
        <v>5</v>
      </c>
      <c r="B7" s="355">
        <v>2</v>
      </c>
      <c r="C7" s="61" t="s">
        <v>490</v>
      </c>
      <c r="D7" s="61"/>
      <c r="E7" s="361" t="s">
        <v>508</v>
      </c>
    </row>
    <row r="8" spans="1:5" x14ac:dyDescent="0.45">
      <c r="A8" s="356" t="s">
        <v>5</v>
      </c>
      <c r="B8" s="355">
        <v>3</v>
      </c>
      <c r="C8" s="357" t="s">
        <v>596</v>
      </c>
      <c r="D8" s="357"/>
      <c r="E8" s="355" t="s">
        <v>594</v>
      </c>
    </row>
    <row r="9" spans="1:5" ht="75.599999999999994" x14ac:dyDescent="0.45">
      <c r="A9" s="356" t="s">
        <v>5</v>
      </c>
      <c r="B9" s="355">
        <v>4</v>
      </c>
      <c r="C9" s="61" t="s">
        <v>8</v>
      </c>
      <c r="D9" s="61" t="s">
        <v>492</v>
      </c>
      <c r="E9" s="60" t="s">
        <v>9</v>
      </c>
    </row>
    <row r="10" spans="1:5" ht="13.5" customHeight="1" x14ac:dyDescent="0.45">
      <c r="A10" s="356" t="s">
        <v>5</v>
      </c>
      <c r="B10" s="355">
        <v>5</v>
      </c>
      <c r="C10" s="61" t="s">
        <v>10</v>
      </c>
      <c r="D10" s="61" t="s">
        <v>11</v>
      </c>
      <c r="E10" s="60"/>
    </row>
    <row r="11" spans="1:5" ht="25.2" x14ac:dyDescent="0.45">
      <c r="A11" s="356" t="s">
        <v>5</v>
      </c>
      <c r="B11" s="355">
        <v>6</v>
      </c>
      <c r="C11" s="61" t="s">
        <v>12</v>
      </c>
      <c r="D11" s="62" t="s">
        <v>491</v>
      </c>
      <c r="E11" s="60" t="s">
        <v>13</v>
      </c>
    </row>
    <row r="12" spans="1:5" ht="13.5" customHeight="1" x14ac:dyDescent="0.45">
      <c r="A12" s="356" t="s">
        <v>5</v>
      </c>
      <c r="B12" s="355">
        <v>7</v>
      </c>
      <c r="C12" s="61" t="s">
        <v>14</v>
      </c>
      <c r="D12" s="61"/>
      <c r="E12" s="60"/>
    </row>
    <row r="13" spans="1:5" x14ac:dyDescent="0.45">
      <c r="A13" s="356" t="s">
        <v>5</v>
      </c>
      <c r="B13" s="355">
        <v>8</v>
      </c>
      <c r="C13" s="61" t="s">
        <v>15</v>
      </c>
      <c r="D13" s="61"/>
      <c r="E13" s="60" t="s">
        <v>16</v>
      </c>
    </row>
    <row r="14" spans="1:5" ht="32.4" x14ac:dyDescent="0.45">
      <c r="A14" s="356" t="s">
        <v>5</v>
      </c>
      <c r="B14" s="355">
        <v>9</v>
      </c>
      <c r="C14" s="357" t="s">
        <v>597</v>
      </c>
      <c r="D14" s="357" t="s">
        <v>599</v>
      </c>
      <c r="E14" s="436" t="s">
        <v>598</v>
      </c>
    </row>
    <row r="15" spans="1:5" x14ac:dyDescent="0.45">
      <c r="A15" s="356" t="s">
        <v>5</v>
      </c>
      <c r="B15" s="355">
        <v>10</v>
      </c>
      <c r="C15" s="61" t="s">
        <v>17</v>
      </c>
      <c r="D15" s="61" t="s">
        <v>18</v>
      </c>
      <c r="E15" s="60" t="s">
        <v>19</v>
      </c>
    </row>
    <row r="16" spans="1:5" x14ac:dyDescent="0.45">
      <c r="A16" s="356" t="s">
        <v>5</v>
      </c>
      <c r="B16" s="355">
        <v>11</v>
      </c>
      <c r="C16" s="61" t="s">
        <v>60</v>
      </c>
      <c r="D16" s="61"/>
      <c r="E16" s="60" t="s">
        <v>59</v>
      </c>
    </row>
    <row r="17" spans="1:5" x14ac:dyDescent="0.45">
      <c r="A17" s="356" t="s">
        <v>5</v>
      </c>
      <c r="B17" s="355">
        <v>12</v>
      </c>
      <c r="C17" s="61" t="s">
        <v>62</v>
      </c>
      <c r="D17" s="61"/>
      <c r="E17" s="60" t="s">
        <v>61</v>
      </c>
    </row>
    <row r="18" spans="1:5" x14ac:dyDescent="0.45">
      <c r="A18" s="356" t="s">
        <v>5</v>
      </c>
      <c r="B18" s="355">
        <v>13</v>
      </c>
      <c r="C18" s="61" t="s">
        <v>20</v>
      </c>
      <c r="D18" s="61" t="s">
        <v>189</v>
      </c>
      <c r="E18" s="60"/>
    </row>
    <row r="19" spans="1:5" ht="25.2" x14ac:dyDescent="0.45">
      <c r="A19" s="65" t="s">
        <v>5</v>
      </c>
      <c r="B19" s="355">
        <v>14</v>
      </c>
      <c r="C19" s="61" t="s">
        <v>21</v>
      </c>
      <c r="D19" s="61" t="s">
        <v>22</v>
      </c>
      <c r="E19" s="60" t="s">
        <v>23</v>
      </c>
    </row>
    <row r="20" spans="1:5" x14ac:dyDescent="0.45">
      <c r="A20" s="65" t="s">
        <v>5</v>
      </c>
      <c r="B20" s="355">
        <v>15</v>
      </c>
      <c r="C20" s="61" t="s">
        <v>58</v>
      </c>
      <c r="D20" s="61"/>
      <c r="E20" s="60" t="s">
        <v>57</v>
      </c>
    </row>
    <row r="21" spans="1:5" x14ac:dyDescent="0.45">
      <c r="A21" s="65" t="s">
        <v>5</v>
      </c>
      <c r="B21" s="355">
        <v>16</v>
      </c>
      <c r="C21" s="61" t="s">
        <v>24</v>
      </c>
      <c r="D21" s="61"/>
      <c r="E21" s="60"/>
    </row>
    <row r="22" spans="1:5" ht="25.2" x14ac:dyDescent="0.45">
      <c r="A22" s="65" t="s">
        <v>5</v>
      </c>
      <c r="B22" s="355">
        <v>17</v>
      </c>
      <c r="C22" s="61" t="s">
        <v>25</v>
      </c>
      <c r="D22" s="61" t="s">
        <v>26</v>
      </c>
      <c r="E22" s="60" t="s">
        <v>27</v>
      </c>
    </row>
    <row r="23" spans="1:5" ht="25.2" x14ac:dyDescent="0.45">
      <c r="A23" s="65" t="s">
        <v>5</v>
      </c>
      <c r="B23" s="355">
        <v>18</v>
      </c>
      <c r="C23" s="61" t="s">
        <v>28</v>
      </c>
      <c r="D23" s="61" t="s">
        <v>533</v>
      </c>
      <c r="E23" s="60"/>
    </row>
    <row r="24" spans="1:5" ht="37.799999999999997" x14ac:dyDescent="0.45">
      <c r="A24" s="356" t="s">
        <v>5</v>
      </c>
      <c r="B24" s="355">
        <v>19</v>
      </c>
      <c r="C24" s="357" t="s">
        <v>29</v>
      </c>
      <c r="D24" s="63" t="s">
        <v>510</v>
      </c>
      <c r="E24" s="355"/>
    </row>
    <row r="25" spans="1:5" x14ac:dyDescent="0.45">
      <c r="A25" s="65" t="s">
        <v>5</v>
      </c>
      <c r="B25" s="355">
        <v>20</v>
      </c>
      <c r="C25" s="61" t="s">
        <v>191</v>
      </c>
      <c r="D25" s="61"/>
      <c r="E25" s="60" t="s">
        <v>595</v>
      </c>
    </row>
    <row r="26" spans="1:5" ht="25.2" x14ac:dyDescent="0.45">
      <c r="A26" s="65" t="s">
        <v>5</v>
      </c>
      <c r="B26" s="355">
        <v>21</v>
      </c>
      <c r="C26" s="61" t="s">
        <v>30</v>
      </c>
      <c r="D26" s="61" t="s">
        <v>31</v>
      </c>
      <c r="E26" s="60"/>
    </row>
    <row r="27" spans="1:5" ht="25.2" x14ac:dyDescent="0.45">
      <c r="A27" s="356" t="s">
        <v>5</v>
      </c>
      <c r="B27" s="355">
        <v>22</v>
      </c>
      <c r="C27" s="357" t="s">
        <v>493</v>
      </c>
      <c r="D27" s="357" t="s">
        <v>494</v>
      </c>
      <c r="E27" s="355"/>
    </row>
    <row r="29" spans="1:5" s="67" customFormat="1" ht="12.6" x14ac:dyDescent="0.45">
      <c r="A29" s="475" t="s">
        <v>190</v>
      </c>
      <c r="B29" s="476"/>
      <c r="C29" s="476"/>
      <c r="D29" s="476"/>
      <c r="E29" s="476"/>
    </row>
    <row r="30" spans="1:5" x14ac:dyDescent="0.45">
      <c r="A30" s="65" t="s">
        <v>1</v>
      </c>
      <c r="B30" s="472" t="s">
        <v>32</v>
      </c>
      <c r="C30" s="472"/>
      <c r="D30" s="64" t="s">
        <v>3</v>
      </c>
    </row>
    <row r="31" spans="1:5" x14ac:dyDescent="0.45">
      <c r="A31" s="65" t="s">
        <v>5</v>
      </c>
      <c r="B31" s="60" t="s">
        <v>33</v>
      </c>
      <c r="C31" s="61" t="s">
        <v>34</v>
      </c>
      <c r="D31" s="61"/>
    </row>
    <row r="32" spans="1:5" x14ac:dyDescent="0.45">
      <c r="A32" s="65" t="s">
        <v>5</v>
      </c>
      <c r="B32" s="60" t="s">
        <v>35</v>
      </c>
      <c r="C32" s="61" t="s">
        <v>36</v>
      </c>
      <c r="D32" s="61"/>
    </row>
    <row r="33" spans="1:4" x14ac:dyDescent="0.45">
      <c r="A33" s="65" t="s">
        <v>5</v>
      </c>
      <c r="B33" s="60" t="s">
        <v>37</v>
      </c>
      <c r="C33" s="61" t="s">
        <v>38</v>
      </c>
      <c r="D33" s="61"/>
    </row>
    <row r="34" spans="1:4" x14ac:dyDescent="0.45">
      <c r="A34" s="65" t="s">
        <v>5</v>
      </c>
      <c r="B34" s="60" t="s">
        <v>39</v>
      </c>
      <c r="C34" s="61" t="s">
        <v>495</v>
      </c>
      <c r="D34" s="61"/>
    </row>
    <row r="35" spans="1:4" x14ac:dyDescent="0.45">
      <c r="A35" s="65" t="s">
        <v>5</v>
      </c>
      <c r="B35" s="60" t="s">
        <v>40</v>
      </c>
      <c r="C35" s="61" t="s">
        <v>496</v>
      </c>
      <c r="D35" s="61"/>
    </row>
    <row r="36" spans="1:4" ht="25.2" x14ac:dyDescent="0.45">
      <c r="A36" s="65" t="s">
        <v>5</v>
      </c>
      <c r="B36" s="60" t="s">
        <v>41</v>
      </c>
      <c r="C36" s="61" t="s">
        <v>42</v>
      </c>
      <c r="D36" s="61" t="s">
        <v>56</v>
      </c>
    </row>
    <row r="37" spans="1:4" x14ac:dyDescent="0.45">
      <c r="A37" s="65" t="s">
        <v>5</v>
      </c>
      <c r="B37" s="60" t="s">
        <v>43</v>
      </c>
      <c r="C37" s="61" t="s">
        <v>497</v>
      </c>
      <c r="D37" s="61"/>
    </row>
    <row r="38" spans="1:4" x14ac:dyDescent="0.45">
      <c r="A38" s="65" t="s">
        <v>5</v>
      </c>
      <c r="B38" s="60" t="s">
        <v>44</v>
      </c>
      <c r="C38" s="61" t="s">
        <v>45</v>
      </c>
      <c r="D38" s="61"/>
    </row>
    <row r="39" spans="1:4" x14ac:dyDescent="0.45">
      <c r="A39" s="65" t="s">
        <v>5</v>
      </c>
      <c r="B39" s="60" t="s">
        <v>46</v>
      </c>
      <c r="C39" s="61" t="s">
        <v>55</v>
      </c>
      <c r="D39" s="61"/>
    </row>
    <row r="40" spans="1:4" ht="37.799999999999997" x14ac:dyDescent="0.45">
      <c r="A40" s="65" t="s">
        <v>5</v>
      </c>
      <c r="B40" s="60" t="s">
        <v>48</v>
      </c>
      <c r="C40" s="61" t="s">
        <v>498</v>
      </c>
      <c r="D40" s="61" t="s">
        <v>47</v>
      </c>
    </row>
    <row r="41" spans="1:4" x14ac:dyDescent="0.45">
      <c r="A41" s="65" t="s">
        <v>5</v>
      </c>
      <c r="B41" s="60" t="s">
        <v>50</v>
      </c>
      <c r="C41" s="61" t="s">
        <v>49</v>
      </c>
      <c r="D41" s="61"/>
    </row>
    <row r="42" spans="1:4" x14ac:dyDescent="0.45">
      <c r="A42" s="65" t="s">
        <v>5</v>
      </c>
      <c r="B42" s="60" t="s">
        <v>52</v>
      </c>
      <c r="C42" s="61" t="s">
        <v>51</v>
      </c>
      <c r="D42" s="61"/>
    </row>
    <row r="43" spans="1:4" x14ac:dyDescent="0.45">
      <c r="A43" s="65" t="s">
        <v>5</v>
      </c>
      <c r="B43" s="60" t="s">
        <v>54</v>
      </c>
      <c r="C43" s="61" t="s">
        <v>53</v>
      </c>
      <c r="D43" s="61"/>
    </row>
  </sheetData>
  <mergeCells count="6">
    <mergeCell ref="B30:C30"/>
    <mergeCell ref="A1:E1"/>
    <mergeCell ref="A4:E4"/>
    <mergeCell ref="A29:E29"/>
    <mergeCell ref="B5:C5"/>
    <mergeCell ref="A2:E2"/>
  </mergeCells>
  <phoneticPr fontId="20"/>
  <pageMargins left="0.75" right="0.75" top="0.73816666666666664" bottom="0.75966666666666671" header="0.5" footer="0.5"/>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538E-E30E-4A79-9985-D668EEEEB4C9}">
  <sheetPr codeName="Sheet59"/>
  <dimension ref="A1:I44"/>
  <sheetViews>
    <sheetView showGridLines="0" view="pageBreakPreview" zoomScaleNormal="100" zoomScaleSheetLayoutView="100" workbookViewId="0"/>
  </sheetViews>
  <sheetFormatPr defaultColWidth="8.69921875" defaultRowHeight="15.75" customHeight="1" x14ac:dyDescent="0.45"/>
  <cols>
    <col min="1" max="2" width="12.3984375" style="324" bestFit="1" customWidth="1"/>
    <col min="3" max="14" width="7.8984375" style="324" customWidth="1"/>
    <col min="15" max="16384" width="8.69921875" style="324"/>
  </cols>
  <sheetData>
    <row r="1" spans="1:9" ht="15.75" customHeight="1" x14ac:dyDescent="0.45">
      <c r="A1" s="339" t="s">
        <v>509</v>
      </c>
      <c r="B1" s="339"/>
      <c r="C1" s="339"/>
      <c r="D1" s="339"/>
      <c r="E1" s="339"/>
    </row>
    <row r="2" spans="1:9" ht="16.2" x14ac:dyDescent="0.45">
      <c r="A2" s="478" t="s">
        <v>499</v>
      </c>
      <c r="B2" s="478"/>
      <c r="C2" s="478"/>
      <c r="D2" s="478"/>
      <c r="E2" s="478"/>
      <c r="F2" s="478"/>
      <c r="G2" s="478"/>
      <c r="H2" s="478"/>
      <c r="I2" s="478"/>
    </row>
    <row r="3" spans="1:9" ht="15.75" customHeight="1" x14ac:dyDescent="0.45">
      <c r="A3" s="327"/>
      <c r="D3" s="338"/>
      <c r="G3" s="485" t="s">
        <v>457</v>
      </c>
      <c r="H3" s="485"/>
      <c r="I3" s="485"/>
    </row>
    <row r="4" spans="1:9" ht="15.75" customHeight="1" x14ac:dyDescent="0.45">
      <c r="A4" s="489" t="s">
        <v>456</v>
      </c>
      <c r="B4" s="489"/>
    </row>
    <row r="5" spans="1:9" ht="15.75" customHeight="1" x14ac:dyDescent="0.45">
      <c r="A5" s="327"/>
      <c r="D5" s="490" t="s">
        <v>455</v>
      </c>
      <c r="E5" s="490"/>
      <c r="F5" s="488"/>
      <c r="G5" s="488"/>
      <c r="H5" s="488"/>
      <c r="I5" s="488"/>
    </row>
    <row r="6" spans="1:9" ht="15.75" customHeight="1" x14ac:dyDescent="0.45">
      <c r="A6" s="327"/>
      <c r="D6" s="337"/>
      <c r="E6" s="337"/>
      <c r="F6" s="488"/>
      <c r="G6" s="488"/>
      <c r="H6" s="488"/>
      <c r="I6" s="488"/>
    </row>
    <row r="7" spans="1:9" ht="15.75" customHeight="1" x14ac:dyDescent="0.45">
      <c r="A7" s="327"/>
      <c r="D7" s="490" t="s">
        <v>454</v>
      </c>
      <c r="E7" s="490"/>
      <c r="F7" s="488"/>
      <c r="G7" s="488"/>
      <c r="H7" s="488"/>
      <c r="I7" s="488"/>
    </row>
    <row r="8" spans="1:9" ht="15.75" customHeight="1" x14ac:dyDescent="0.45">
      <c r="A8" s="327"/>
      <c r="D8" s="490" t="s">
        <v>453</v>
      </c>
      <c r="E8" s="490"/>
      <c r="F8" s="488"/>
      <c r="G8" s="488"/>
      <c r="H8" s="488"/>
      <c r="I8" s="488"/>
    </row>
    <row r="9" spans="1:9" ht="15.75" customHeight="1" x14ac:dyDescent="0.45">
      <c r="A9" s="327"/>
      <c r="D9" s="337"/>
      <c r="E9" s="337"/>
    </row>
    <row r="10" spans="1:9" ht="15.75" customHeight="1" x14ac:dyDescent="0.45">
      <c r="A10" s="491" t="s">
        <v>505</v>
      </c>
      <c r="B10" s="491"/>
      <c r="C10" s="491"/>
      <c r="D10" s="491"/>
      <c r="E10" s="491"/>
      <c r="F10" s="491"/>
      <c r="G10" s="491"/>
      <c r="H10" s="491"/>
      <c r="I10" s="491"/>
    </row>
    <row r="11" spans="1:9" ht="15.75" customHeight="1" x14ac:dyDescent="0.45">
      <c r="A11" s="491"/>
      <c r="B11" s="491"/>
      <c r="C11" s="491"/>
      <c r="D11" s="491"/>
      <c r="E11" s="491"/>
      <c r="F11" s="491"/>
      <c r="G11" s="491"/>
      <c r="H11" s="491"/>
      <c r="I11" s="491"/>
    </row>
    <row r="12" spans="1:9" ht="15.75" customHeight="1" x14ac:dyDescent="0.45">
      <c r="A12" s="336"/>
      <c r="B12" s="336"/>
      <c r="C12" s="336"/>
      <c r="D12" s="336"/>
      <c r="E12" s="336"/>
      <c r="F12" s="336"/>
      <c r="G12" s="336"/>
      <c r="H12" s="336"/>
      <c r="I12" s="336"/>
    </row>
    <row r="13" spans="1:9" ht="15.75" customHeight="1" x14ac:dyDescent="0.45">
      <c r="A13" s="492" t="s">
        <v>452</v>
      </c>
      <c r="B13" s="492"/>
      <c r="C13" s="492"/>
      <c r="D13" s="492"/>
      <c r="E13" s="492"/>
      <c r="F13" s="492"/>
      <c r="G13" s="492"/>
      <c r="H13" s="492"/>
      <c r="I13" s="492"/>
    </row>
    <row r="14" spans="1:9" ht="15.75" customHeight="1" thickBot="1" x14ac:dyDescent="0.5"/>
    <row r="15" spans="1:9" ht="15.75" customHeight="1" x14ac:dyDescent="0.45">
      <c r="A15" s="486" t="s">
        <v>451</v>
      </c>
      <c r="B15" s="329" t="s">
        <v>433</v>
      </c>
      <c r="C15" s="479" t="s">
        <v>501</v>
      </c>
      <c r="D15" s="480"/>
      <c r="E15" s="480"/>
      <c r="F15" s="480"/>
      <c r="G15" s="480"/>
      <c r="H15" s="480"/>
      <c r="I15" s="481"/>
    </row>
    <row r="16" spans="1:9" ht="15.75" customHeight="1" x14ac:dyDescent="0.45">
      <c r="A16" s="487"/>
      <c r="B16" s="328" t="s">
        <v>450</v>
      </c>
      <c r="C16" s="482" t="s">
        <v>500</v>
      </c>
      <c r="D16" s="483"/>
      <c r="E16" s="483"/>
      <c r="F16" s="483"/>
      <c r="G16" s="483"/>
      <c r="H16" s="483"/>
      <c r="I16" s="484"/>
    </row>
    <row r="17" spans="1:9" ht="15.75" customHeight="1" x14ac:dyDescent="0.45">
      <c r="A17" s="520" t="s">
        <v>449</v>
      </c>
      <c r="B17" s="328" t="s">
        <v>448</v>
      </c>
      <c r="C17" s="503"/>
      <c r="D17" s="504"/>
      <c r="E17" s="504"/>
      <c r="F17" s="504"/>
      <c r="G17" s="504"/>
      <c r="H17" s="504"/>
      <c r="I17" s="505"/>
    </row>
    <row r="18" spans="1:9" ht="15.75" customHeight="1" x14ac:dyDescent="0.45">
      <c r="A18" s="487"/>
      <c r="B18" s="335" t="s">
        <v>447</v>
      </c>
      <c r="C18" s="503"/>
      <c r="D18" s="504"/>
      <c r="E18" s="504"/>
      <c r="F18" s="504"/>
      <c r="G18" s="504"/>
      <c r="H18" s="504"/>
      <c r="I18" s="505"/>
    </row>
    <row r="19" spans="1:9" ht="15.75" customHeight="1" thickBot="1" x14ac:dyDescent="0.5">
      <c r="A19" s="498" t="s">
        <v>446</v>
      </c>
      <c r="B19" s="499"/>
      <c r="C19" s="495" t="s">
        <v>437</v>
      </c>
      <c r="D19" s="496"/>
      <c r="E19" s="496"/>
      <c r="F19" s="496"/>
      <c r="G19" s="496"/>
      <c r="H19" s="496"/>
      <c r="I19" s="497"/>
    </row>
    <row r="20" spans="1:9" ht="15.75" customHeight="1" x14ac:dyDescent="0.45">
      <c r="A20" s="521" t="s">
        <v>445</v>
      </c>
      <c r="B20" s="518"/>
      <c r="C20" s="516" t="s">
        <v>444</v>
      </c>
      <c r="D20" s="517"/>
      <c r="E20" s="517"/>
      <c r="F20" s="517"/>
      <c r="G20" s="518"/>
      <c r="H20" s="517" t="s">
        <v>443</v>
      </c>
      <c r="I20" s="519"/>
    </row>
    <row r="21" spans="1:9" ht="15.75" customHeight="1" x14ac:dyDescent="0.45">
      <c r="A21" s="493"/>
      <c r="B21" s="494"/>
      <c r="C21" s="503"/>
      <c r="D21" s="504"/>
      <c r="E21" s="504"/>
      <c r="F21" s="504"/>
      <c r="G21" s="494"/>
      <c r="H21" s="334"/>
      <c r="I21" s="333" t="s">
        <v>441</v>
      </c>
    </row>
    <row r="22" spans="1:9" ht="15.75" customHeight="1" x14ac:dyDescent="0.45">
      <c r="A22" s="493"/>
      <c r="B22" s="494"/>
      <c r="C22" s="503"/>
      <c r="D22" s="504"/>
      <c r="E22" s="504"/>
      <c r="F22" s="504"/>
      <c r="G22" s="494"/>
      <c r="H22" s="334"/>
      <c r="I22" s="333" t="s">
        <v>441</v>
      </c>
    </row>
    <row r="23" spans="1:9" ht="15.75" customHeight="1" x14ac:dyDescent="0.45">
      <c r="A23" s="493"/>
      <c r="B23" s="494"/>
      <c r="C23" s="503"/>
      <c r="D23" s="504"/>
      <c r="E23" s="504"/>
      <c r="F23" s="504"/>
      <c r="G23" s="494"/>
      <c r="H23" s="334"/>
      <c r="I23" s="333" t="s">
        <v>441</v>
      </c>
    </row>
    <row r="24" spans="1:9" ht="15.75" customHeight="1" x14ac:dyDescent="0.45">
      <c r="A24" s="493"/>
      <c r="B24" s="494"/>
      <c r="C24" s="503"/>
      <c r="D24" s="504"/>
      <c r="E24" s="504"/>
      <c r="F24" s="504"/>
      <c r="G24" s="494"/>
      <c r="H24" s="334"/>
      <c r="I24" s="333" t="s">
        <v>441</v>
      </c>
    </row>
    <row r="25" spans="1:9" ht="15.75" customHeight="1" thickBot="1" x14ac:dyDescent="0.5">
      <c r="A25" s="506"/>
      <c r="B25" s="507"/>
      <c r="C25" s="507"/>
      <c r="D25" s="507"/>
      <c r="E25" s="507"/>
      <c r="F25" s="508"/>
      <c r="G25" s="332" t="s">
        <v>442</v>
      </c>
      <c r="H25" s="331"/>
      <c r="I25" s="330" t="s">
        <v>441</v>
      </c>
    </row>
    <row r="26" spans="1:9" ht="15.75" customHeight="1" x14ac:dyDescent="0.45">
      <c r="A26" s="509" t="s">
        <v>440</v>
      </c>
      <c r="B26" s="329" t="s">
        <v>439</v>
      </c>
      <c r="C26" s="479"/>
      <c r="D26" s="480"/>
      <c r="E26" s="480"/>
      <c r="F26" s="480"/>
      <c r="G26" s="480"/>
      <c r="H26" s="480"/>
      <c r="I26" s="481"/>
    </row>
    <row r="27" spans="1:9" ht="15.75" customHeight="1" x14ac:dyDescent="0.45">
      <c r="A27" s="510"/>
      <c r="B27" s="328" t="s">
        <v>438</v>
      </c>
      <c r="C27" s="503" t="s">
        <v>437</v>
      </c>
      <c r="D27" s="504"/>
      <c r="E27" s="504"/>
      <c r="F27" s="504"/>
      <c r="G27" s="504"/>
      <c r="H27" s="504"/>
      <c r="I27" s="505"/>
    </row>
    <row r="28" spans="1:9" ht="15.75" customHeight="1" x14ac:dyDescent="0.45">
      <c r="A28" s="520" t="s">
        <v>436</v>
      </c>
      <c r="B28" s="541"/>
      <c r="C28" s="538"/>
      <c r="D28" s="539"/>
      <c r="E28" s="539"/>
      <c r="F28" s="539"/>
      <c r="G28" s="539"/>
      <c r="H28" s="539"/>
      <c r="I28" s="540"/>
    </row>
    <row r="29" spans="1:9" ht="15.75" customHeight="1" x14ac:dyDescent="0.45">
      <c r="A29" s="358"/>
      <c r="B29" s="359" t="s">
        <v>502</v>
      </c>
      <c r="C29" s="513"/>
      <c r="D29" s="514"/>
      <c r="E29" s="514"/>
      <c r="F29" s="514"/>
      <c r="G29" s="514"/>
      <c r="H29" s="514"/>
      <c r="I29" s="515"/>
    </row>
    <row r="30" spans="1:9" ht="15.75" customHeight="1" x14ac:dyDescent="0.45">
      <c r="A30" s="520" t="s">
        <v>435</v>
      </c>
      <c r="B30" s="328" t="s">
        <v>434</v>
      </c>
      <c r="C30" s="503"/>
      <c r="D30" s="504"/>
      <c r="E30" s="504"/>
      <c r="F30" s="504"/>
      <c r="G30" s="504"/>
      <c r="H30" s="504"/>
      <c r="I30" s="505"/>
    </row>
    <row r="31" spans="1:9" ht="15.75" customHeight="1" x14ac:dyDescent="0.45">
      <c r="A31" s="542"/>
      <c r="B31" s="328" t="s">
        <v>402</v>
      </c>
      <c r="C31" s="503"/>
      <c r="D31" s="504"/>
      <c r="E31" s="504"/>
      <c r="F31" s="504"/>
      <c r="G31" s="504"/>
      <c r="H31" s="504"/>
      <c r="I31" s="505"/>
    </row>
    <row r="32" spans="1:9" ht="15.75" customHeight="1" x14ac:dyDescent="0.45">
      <c r="A32" s="542"/>
      <c r="B32" s="328" t="s">
        <v>503</v>
      </c>
      <c r="C32" s="500"/>
      <c r="D32" s="501"/>
      <c r="E32" s="501"/>
      <c r="F32" s="501"/>
      <c r="G32" s="501"/>
      <c r="H32" s="511" t="s">
        <v>432</v>
      </c>
      <c r="I32" s="512"/>
    </row>
    <row r="33" spans="1:9" ht="15.75" customHeight="1" x14ac:dyDescent="0.45">
      <c r="A33" s="487"/>
      <c r="B33" s="328" t="s">
        <v>504</v>
      </c>
      <c r="C33" s="500"/>
      <c r="D33" s="501"/>
      <c r="E33" s="501"/>
      <c r="F33" s="501"/>
      <c r="G33" s="501"/>
      <c r="H33" s="501"/>
      <c r="I33" s="502"/>
    </row>
    <row r="34" spans="1:9" ht="15.75" customHeight="1" thickBot="1" x14ac:dyDescent="0.5">
      <c r="A34" s="535" t="s">
        <v>431</v>
      </c>
      <c r="B34" s="536"/>
      <c r="C34" s="525"/>
      <c r="D34" s="526"/>
      <c r="E34" s="526"/>
      <c r="F34" s="526"/>
      <c r="G34" s="526"/>
      <c r="H34" s="526"/>
      <c r="I34" s="527"/>
    </row>
    <row r="35" spans="1:9" ht="15.75" customHeight="1" x14ac:dyDescent="0.45">
      <c r="A35" s="528" t="s">
        <v>430</v>
      </c>
      <c r="B35" s="528"/>
      <c r="C35" s="528"/>
      <c r="D35" s="528"/>
      <c r="E35" s="528"/>
      <c r="F35" s="528"/>
      <c r="G35" s="528"/>
      <c r="H35" s="528"/>
      <c r="I35" s="528"/>
    </row>
    <row r="36" spans="1:9" ht="15.75" customHeight="1" x14ac:dyDescent="0.45">
      <c r="A36" s="528"/>
      <c r="B36" s="528"/>
      <c r="C36" s="528"/>
      <c r="D36" s="528"/>
      <c r="E36" s="528"/>
      <c r="F36" s="528"/>
      <c r="G36" s="528"/>
      <c r="H36" s="528"/>
      <c r="I36" s="528"/>
    </row>
    <row r="37" spans="1:9" ht="15.75" customHeight="1" x14ac:dyDescent="0.45">
      <c r="A37" s="529" t="s">
        <v>506</v>
      </c>
      <c r="B37" s="530"/>
      <c r="C37" s="530"/>
      <c r="D37" s="530"/>
      <c r="E37" s="530"/>
      <c r="F37" s="530"/>
      <c r="G37" s="530"/>
      <c r="H37" s="530"/>
      <c r="I37" s="531"/>
    </row>
    <row r="38" spans="1:9" ht="15.75" customHeight="1" x14ac:dyDescent="0.45">
      <c r="A38" s="326"/>
      <c r="I38" s="325"/>
    </row>
    <row r="39" spans="1:9" ht="15.75" customHeight="1" x14ac:dyDescent="0.45">
      <c r="A39" s="532" t="s">
        <v>429</v>
      </c>
      <c r="B39" s="533"/>
      <c r="C39" s="533"/>
      <c r="D39" s="533"/>
      <c r="E39" s="533"/>
      <c r="F39" s="533"/>
      <c r="G39" s="533"/>
      <c r="H39" s="533"/>
      <c r="I39" s="534"/>
    </row>
    <row r="40" spans="1:9" ht="24.75" customHeight="1" x14ac:dyDescent="0.45">
      <c r="A40" s="532" t="s">
        <v>428</v>
      </c>
      <c r="B40" s="533"/>
      <c r="C40" s="533"/>
      <c r="D40" s="533"/>
      <c r="E40" s="533"/>
      <c r="F40" s="533"/>
      <c r="G40" s="533"/>
      <c r="H40" s="533"/>
      <c r="I40" s="534"/>
    </row>
    <row r="41" spans="1:9" ht="36" customHeight="1" x14ac:dyDescent="0.45">
      <c r="A41" s="532" t="s">
        <v>427</v>
      </c>
      <c r="B41" s="533"/>
      <c r="C41" s="533"/>
      <c r="D41" s="533"/>
      <c r="E41" s="533"/>
      <c r="F41" s="533"/>
      <c r="G41" s="533"/>
      <c r="H41" s="533"/>
      <c r="I41" s="534"/>
    </row>
    <row r="42" spans="1:9" ht="15.75" customHeight="1" x14ac:dyDescent="0.45">
      <c r="A42" s="532" t="s">
        <v>426</v>
      </c>
      <c r="B42" s="537"/>
      <c r="C42" s="537"/>
      <c r="D42" s="537"/>
      <c r="E42" s="537"/>
      <c r="F42" s="537"/>
      <c r="G42" s="537"/>
      <c r="H42" s="537"/>
      <c r="I42" s="534"/>
    </row>
    <row r="43" spans="1:9" ht="30" customHeight="1" x14ac:dyDescent="0.45">
      <c r="A43" s="522" t="s">
        <v>507</v>
      </c>
      <c r="B43" s="523"/>
      <c r="C43" s="523"/>
      <c r="D43" s="523"/>
      <c r="E43" s="523"/>
      <c r="F43" s="523"/>
      <c r="G43" s="523"/>
      <c r="H43" s="523"/>
      <c r="I43" s="524"/>
    </row>
    <row r="44" spans="1:9" ht="15.75" customHeight="1" x14ac:dyDescent="0.45">
      <c r="A44" s="360"/>
      <c r="B44" s="360"/>
      <c r="C44" s="360"/>
      <c r="D44" s="360"/>
      <c r="E44" s="360"/>
      <c r="F44" s="360"/>
      <c r="G44" s="360"/>
      <c r="H44" s="360"/>
      <c r="I44" s="360"/>
    </row>
  </sheetData>
  <mergeCells count="53">
    <mergeCell ref="C26:I26"/>
    <mergeCell ref="C28:I28"/>
    <mergeCell ref="A28:B28"/>
    <mergeCell ref="A30:A33"/>
    <mergeCell ref="C31:I31"/>
    <mergeCell ref="C30:I30"/>
    <mergeCell ref="C32:G32"/>
    <mergeCell ref="A43:I43"/>
    <mergeCell ref="C34:I34"/>
    <mergeCell ref="A35:I36"/>
    <mergeCell ref="A37:I37"/>
    <mergeCell ref="A41:I41"/>
    <mergeCell ref="A39:I39"/>
    <mergeCell ref="A40:I40"/>
    <mergeCell ref="A34:B34"/>
    <mergeCell ref="A42:I42"/>
    <mergeCell ref="C17:I17"/>
    <mergeCell ref="C18:I18"/>
    <mergeCell ref="C20:G20"/>
    <mergeCell ref="H20:I20"/>
    <mergeCell ref="A17:A18"/>
    <mergeCell ref="A20:B20"/>
    <mergeCell ref="A22:B22"/>
    <mergeCell ref="A23:B23"/>
    <mergeCell ref="C19:I19"/>
    <mergeCell ref="A19:B19"/>
    <mergeCell ref="C33:I33"/>
    <mergeCell ref="C27:I27"/>
    <mergeCell ref="C24:G24"/>
    <mergeCell ref="A25:F25"/>
    <mergeCell ref="C23:G23"/>
    <mergeCell ref="C21:G21"/>
    <mergeCell ref="C22:G22"/>
    <mergeCell ref="A26:A27"/>
    <mergeCell ref="A24:B24"/>
    <mergeCell ref="A21:B21"/>
    <mergeCell ref="H32:I32"/>
    <mergeCell ref="C29:I29"/>
    <mergeCell ref="A2:I2"/>
    <mergeCell ref="C15:I15"/>
    <mergeCell ref="C16:I16"/>
    <mergeCell ref="G3:I3"/>
    <mergeCell ref="A15:A16"/>
    <mergeCell ref="F8:I8"/>
    <mergeCell ref="A4:B4"/>
    <mergeCell ref="D5:E5"/>
    <mergeCell ref="F5:I5"/>
    <mergeCell ref="F6:I6"/>
    <mergeCell ref="D7:E7"/>
    <mergeCell ref="D8:E8"/>
    <mergeCell ref="F7:I7"/>
    <mergeCell ref="A10:I11"/>
    <mergeCell ref="A13:I13"/>
  </mergeCells>
  <phoneticPr fontId="20"/>
  <pageMargins left="0.7" right="0.7" top="0.75" bottom="0.3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E8280-FA34-4A04-9439-0F01090BD456}">
  <dimension ref="A1:O56"/>
  <sheetViews>
    <sheetView showGridLines="0" view="pageBreakPreview" zoomScaleNormal="100" zoomScaleSheetLayoutView="100" workbookViewId="0"/>
  </sheetViews>
  <sheetFormatPr defaultColWidth="3.8984375" defaultRowHeight="13.2" x14ac:dyDescent="0.45"/>
  <cols>
    <col min="1" max="1" width="5.59765625" style="372" customWidth="1"/>
    <col min="2" max="7" width="8.59765625" style="372" customWidth="1"/>
    <col min="8" max="13" width="4.59765625" style="372" customWidth="1"/>
    <col min="14" max="16384" width="3.8984375" style="372"/>
  </cols>
  <sheetData>
    <row r="1" spans="1:15" ht="15" customHeight="1" x14ac:dyDescent="0.45">
      <c r="A1" s="370" t="s">
        <v>534</v>
      </c>
      <c r="B1" s="371"/>
      <c r="C1" s="371"/>
      <c r="D1" s="371"/>
      <c r="E1" s="371"/>
      <c r="F1" s="371"/>
      <c r="G1" s="371"/>
      <c r="H1" s="371"/>
      <c r="I1" s="371"/>
      <c r="J1" s="371"/>
      <c r="K1" s="371"/>
      <c r="L1" s="371"/>
      <c r="M1" s="371"/>
      <c r="N1" s="371"/>
      <c r="O1" s="371"/>
    </row>
    <row r="2" spans="1:15" ht="15" customHeight="1" x14ac:dyDescent="0.45">
      <c r="A2" s="373"/>
      <c r="B2" s="374"/>
      <c r="C2" s="374"/>
      <c r="D2" s="374"/>
      <c r="E2" s="374"/>
      <c r="F2" s="371"/>
      <c r="G2" s="371"/>
      <c r="H2" s="371"/>
      <c r="I2" s="371"/>
      <c r="J2" s="371"/>
      <c r="K2" s="371"/>
      <c r="L2" s="371"/>
      <c r="M2" s="371"/>
      <c r="N2" s="371"/>
      <c r="O2" s="371"/>
    </row>
    <row r="3" spans="1:15" ht="15" customHeight="1" x14ac:dyDescent="0.45">
      <c r="A3" s="579" t="s">
        <v>535</v>
      </c>
      <c r="B3" s="375" t="s">
        <v>172</v>
      </c>
      <c r="C3" s="582"/>
      <c r="D3" s="583"/>
      <c r="E3" s="583"/>
      <c r="F3" s="583"/>
      <c r="G3" s="583"/>
      <c r="H3" s="583"/>
      <c r="I3" s="583"/>
      <c r="J3" s="583"/>
      <c r="K3" s="583"/>
      <c r="L3" s="583"/>
      <c r="M3" s="584"/>
      <c r="N3" s="371"/>
      <c r="O3" s="371"/>
    </row>
    <row r="4" spans="1:15" ht="15" customHeight="1" x14ac:dyDescent="0.45">
      <c r="A4" s="580"/>
      <c r="B4" s="376" t="s">
        <v>184</v>
      </c>
      <c r="C4" s="585"/>
      <c r="D4" s="586"/>
      <c r="E4" s="586"/>
      <c r="F4" s="586"/>
      <c r="G4" s="586"/>
      <c r="H4" s="586"/>
      <c r="I4" s="586"/>
      <c r="J4" s="586"/>
      <c r="K4" s="586"/>
      <c r="L4" s="586"/>
      <c r="M4" s="587"/>
      <c r="N4" s="371"/>
      <c r="O4" s="371"/>
    </row>
    <row r="5" spans="1:15" ht="15" customHeight="1" x14ac:dyDescent="0.45">
      <c r="A5" s="580"/>
      <c r="B5" s="588" t="s">
        <v>183</v>
      </c>
      <c r="C5" s="377" t="s">
        <v>536</v>
      </c>
      <c r="D5" s="378"/>
      <c r="E5" s="379" t="s">
        <v>199</v>
      </c>
      <c r="F5" s="378"/>
      <c r="G5" s="380" t="s">
        <v>537</v>
      </c>
      <c r="H5" s="380"/>
      <c r="I5" s="380"/>
      <c r="J5" s="380"/>
      <c r="K5" s="380"/>
      <c r="L5" s="380"/>
      <c r="M5" s="381"/>
      <c r="N5" s="371"/>
      <c r="O5" s="371"/>
    </row>
    <row r="6" spans="1:15" ht="15" customHeight="1" x14ac:dyDescent="0.15">
      <c r="A6" s="580"/>
      <c r="B6" s="589"/>
      <c r="C6" s="382" t="s">
        <v>538</v>
      </c>
      <c r="D6" s="383" t="s">
        <v>539</v>
      </c>
      <c r="E6" s="384" t="s">
        <v>538</v>
      </c>
      <c r="F6" s="385" t="s">
        <v>540</v>
      </c>
      <c r="G6" s="386"/>
      <c r="H6" s="386" t="s">
        <v>541</v>
      </c>
      <c r="I6" s="387"/>
      <c r="J6" s="387"/>
      <c r="K6" s="387"/>
      <c r="L6" s="387"/>
      <c r="M6" s="388"/>
      <c r="N6" s="371"/>
      <c r="O6" s="371"/>
    </row>
    <row r="7" spans="1:15" ht="15" customHeight="1" x14ac:dyDescent="0.45">
      <c r="A7" s="580"/>
      <c r="B7" s="590"/>
      <c r="C7" s="591"/>
      <c r="D7" s="592"/>
      <c r="E7" s="592"/>
      <c r="F7" s="592"/>
      <c r="G7" s="592"/>
      <c r="H7" s="592"/>
      <c r="I7" s="592"/>
      <c r="J7" s="592"/>
      <c r="K7" s="592"/>
      <c r="L7" s="592"/>
      <c r="M7" s="593"/>
      <c r="N7" s="371"/>
      <c r="O7" s="371"/>
    </row>
    <row r="8" spans="1:15" ht="15" customHeight="1" x14ac:dyDescent="0.45">
      <c r="A8" s="580"/>
      <c r="B8" s="389" t="s">
        <v>177</v>
      </c>
      <c r="C8" s="544"/>
      <c r="D8" s="545"/>
      <c r="E8" s="545"/>
      <c r="F8" s="545"/>
      <c r="G8" s="545"/>
      <c r="H8" s="545"/>
      <c r="I8" s="545"/>
      <c r="J8" s="545"/>
      <c r="K8" s="545"/>
      <c r="L8" s="545"/>
      <c r="M8" s="546"/>
      <c r="N8" s="371"/>
      <c r="O8" s="371"/>
    </row>
    <row r="9" spans="1:15" ht="15" customHeight="1" x14ac:dyDescent="0.45">
      <c r="A9" s="581"/>
      <c r="B9" s="390" t="s">
        <v>542</v>
      </c>
      <c r="C9" s="594"/>
      <c r="D9" s="555"/>
      <c r="E9" s="555"/>
      <c r="F9" s="555"/>
      <c r="G9" s="555"/>
      <c r="H9" s="555"/>
      <c r="I9" s="555"/>
      <c r="J9" s="555"/>
      <c r="K9" s="555"/>
      <c r="L9" s="555"/>
      <c r="M9" s="557"/>
      <c r="N9" s="371"/>
      <c r="O9" s="371"/>
    </row>
    <row r="10" spans="1:15" ht="15" customHeight="1" x14ac:dyDescent="0.15">
      <c r="A10" s="579" t="s">
        <v>543</v>
      </c>
      <c r="B10" s="391" t="s">
        <v>172</v>
      </c>
      <c r="C10" s="595"/>
      <c r="D10" s="596"/>
      <c r="E10" s="597"/>
      <c r="F10" s="598" t="s">
        <v>544</v>
      </c>
      <c r="G10" s="392"/>
      <c r="H10" s="393"/>
      <c r="I10" s="392"/>
      <c r="J10" s="393"/>
      <c r="K10" s="392"/>
      <c r="L10" s="393"/>
      <c r="M10" s="394"/>
      <c r="N10" s="371"/>
      <c r="O10" s="371"/>
    </row>
    <row r="11" spans="1:15" ht="15" customHeight="1" x14ac:dyDescent="0.15">
      <c r="A11" s="580"/>
      <c r="B11" s="395" t="s">
        <v>168</v>
      </c>
      <c r="C11" s="605"/>
      <c r="D11" s="606"/>
      <c r="E11" s="607"/>
      <c r="F11" s="598"/>
      <c r="G11" s="396"/>
      <c r="H11" s="397" t="s">
        <v>202</v>
      </c>
      <c r="I11" s="396"/>
      <c r="J11" s="397" t="s">
        <v>201</v>
      </c>
      <c r="K11" s="396"/>
      <c r="L11" s="398" t="s">
        <v>200</v>
      </c>
      <c r="M11" s="399"/>
      <c r="N11" s="371"/>
      <c r="O11" s="371"/>
    </row>
    <row r="12" spans="1:15" ht="15" customHeight="1" x14ac:dyDescent="0.45">
      <c r="A12" s="580"/>
      <c r="B12" s="599" t="s">
        <v>545</v>
      </c>
      <c r="C12" s="377" t="s">
        <v>536</v>
      </c>
      <c r="D12" s="378"/>
      <c r="E12" s="379" t="s">
        <v>199</v>
      </c>
      <c r="F12" s="378"/>
      <c r="G12" s="380" t="s">
        <v>537</v>
      </c>
      <c r="H12" s="380"/>
      <c r="I12" s="380"/>
      <c r="J12" s="380"/>
      <c r="K12" s="380"/>
      <c r="L12" s="380"/>
      <c r="M12" s="381"/>
      <c r="N12" s="371"/>
      <c r="O12" s="371"/>
    </row>
    <row r="13" spans="1:15" ht="15" customHeight="1" x14ac:dyDescent="0.15">
      <c r="A13" s="580"/>
      <c r="B13" s="600"/>
      <c r="C13" s="382" t="s">
        <v>538</v>
      </c>
      <c r="D13" s="383" t="s">
        <v>539</v>
      </c>
      <c r="E13" s="384"/>
      <c r="F13" s="385" t="s">
        <v>540</v>
      </c>
      <c r="G13" s="386"/>
      <c r="H13" s="386"/>
      <c r="I13" s="387"/>
      <c r="J13" s="387"/>
      <c r="K13" s="387"/>
      <c r="L13" s="387"/>
      <c r="M13" s="388"/>
      <c r="N13" s="371"/>
      <c r="O13" s="371"/>
    </row>
    <row r="14" spans="1:15" ht="15" customHeight="1" x14ac:dyDescent="0.45">
      <c r="A14" s="580"/>
      <c r="B14" s="601"/>
      <c r="C14" s="591"/>
      <c r="D14" s="592"/>
      <c r="E14" s="592"/>
      <c r="F14" s="592"/>
      <c r="G14" s="592"/>
      <c r="H14" s="592"/>
      <c r="I14" s="592"/>
      <c r="J14" s="592"/>
      <c r="K14" s="592"/>
      <c r="L14" s="592"/>
      <c r="M14" s="593"/>
      <c r="N14" s="371"/>
      <c r="O14" s="371"/>
    </row>
    <row r="15" spans="1:15" ht="15" customHeight="1" x14ac:dyDescent="0.45">
      <c r="A15" s="580"/>
      <c r="B15" s="602" t="s">
        <v>546</v>
      </c>
      <c r="C15" s="603"/>
      <c r="D15" s="603"/>
      <c r="E15" s="603"/>
      <c r="F15" s="603"/>
      <c r="G15" s="604"/>
      <c r="H15" s="544"/>
      <c r="I15" s="545"/>
      <c r="J15" s="545"/>
      <c r="K15" s="545"/>
      <c r="L15" s="545"/>
      <c r="M15" s="546"/>
      <c r="N15" s="371"/>
      <c r="O15" s="371"/>
    </row>
    <row r="16" spans="1:15" ht="15" customHeight="1" x14ac:dyDescent="0.45">
      <c r="A16" s="580"/>
      <c r="B16" s="547" t="s">
        <v>547</v>
      </c>
      <c r="C16" s="548"/>
      <c r="D16" s="553" t="s">
        <v>548</v>
      </c>
      <c r="E16" s="554"/>
      <c r="F16" s="555"/>
      <c r="G16" s="555"/>
      <c r="H16" s="556"/>
      <c r="I16" s="556"/>
      <c r="J16" s="556"/>
      <c r="K16" s="555"/>
      <c r="L16" s="555"/>
      <c r="M16" s="557"/>
      <c r="N16" s="371"/>
      <c r="O16" s="371"/>
    </row>
    <row r="17" spans="1:15" ht="15" customHeight="1" x14ac:dyDescent="0.45">
      <c r="A17" s="580"/>
      <c r="B17" s="549"/>
      <c r="C17" s="550"/>
      <c r="D17" s="558" t="s">
        <v>549</v>
      </c>
      <c r="E17" s="559"/>
      <c r="F17" s="400"/>
      <c r="G17" s="400"/>
      <c r="H17" s="400"/>
      <c r="I17" s="400"/>
      <c r="J17" s="400"/>
      <c r="K17" s="400"/>
      <c r="L17" s="400"/>
      <c r="M17" s="401"/>
      <c r="N17" s="371"/>
      <c r="O17" s="371"/>
    </row>
    <row r="18" spans="1:15" ht="15" customHeight="1" x14ac:dyDescent="0.45">
      <c r="A18" s="580"/>
      <c r="B18" s="551"/>
      <c r="C18" s="552"/>
      <c r="D18" s="560"/>
      <c r="E18" s="561"/>
      <c r="F18" s="402"/>
      <c r="G18" s="402"/>
      <c r="H18" s="402"/>
      <c r="I18" s="402"/>
      <c r="J18" s="402"/>
      <c r="K18" s="402"/>
      <c r="L18" s="402"/>
      <c r="M18" s="403"/>
      <c r="N18" s="371"/>
      <c r="O18" s="371"/>
    </row>
    <row r="19" spans="1:15" ht="15" customHeight="1" x14ac:dyDescent="0.45">
      <c r="A19" s="562" t="s">
        <v>550</v>
      </c>
      <c r="B19" s="563"/>
      <c r="C19" s="568" t="s">
        <v>551</v>
      </c>
      <c r="D19" s="568"/>
      <c r="E19" s="568" t="s">
        <v>552</v>
      </c>
      <c r="F19" s="568"/>
      <c r="G19" s="568"/>
      <c r="H19" s="569"/>
      <c r="I19" s="570"/>
      <c r="J19" s="570"/>
      <c r="K19" s="570"/>
      <c r="L19" s="570"/>
      <c r="M19" s="571"/>
      <c r="N19" s="371"/>
      <c r="O19" s="371"/>
    </row>
    <row r="20" spans="1:15" s="369" customFormat="1" ht="15" customHeight="1" x14ac:dyDescent="0.45">
      <c r="A20" s="564"/>
      <c r="B20" s="565"/>
      <c r="C20" s="404"/>
      <c r="D20" s="405" t="s">
        <v>553</v>
      </c>
      <c r="E20" s="578" t="s">
        <v>554</v>
      </c>
      <c r="F20" s="578"/>
      <c r="G20" s="578"/>
      <c r="H20" s="572"/>
      <c r="I20" s="573"/>
      <c r="J20" s="573"/>
      <c r="K20" s="573"/>
      <c r="L20" s="573"/>
      <c r="M20" s="574"/>
    </row>
    <row r="21" spans="1:15" s="369" customFormat="1" ht="15" customHeight="1" x14ac:dyDescent="0.45">
      <c r="A21" s="564"/>
      <c r="B21" s="565"/>
      <c r="C21" s="404"/>
      <c r="D21" s="405" t="s">
        <v>555</v>
      </c>
      <c r="E21" s="543"/>
      <c r="F21" s="543"/>
      <c r="G21" s="543"/>
      <c r="H21" s="572"/>
      <c r="I21" s="573"/>
      <c r="J21" s="573"/>
      <c r="K21" s="573"/>
      <c r="L21" s="573"/>
      <c r="M21" s="574"/>
    </row>
    <row r="22" spans="1:15" s="369" customFormat="1" ht="15" customHeight="1" x14ac:dyDescent="0.45">
      <c r="A22" s="566"/>
      <c r="B22" s="567"/>
      <c r="C22" s="404"/>
      <c r="D22" s="405" t="s">
        <v>556</v>
      </c>
      <c r="E22" s="543"/>
      <c r="F22" s="543"/>
      <c r="G22" s="543"/>
      <c r="H22" s="575"/>
      <c r="I22" s="576"/>
      <c r="J22" s="576"/>
      <c r="K22" s="576"/>
      <c r="L22" s="576"/>
      <c r="M22" s="577"/>
    </row>
    <row r="23" spans="1:15" s="369" customFormat="1" ht="15" customHeight="1" x14ac:dyDescent="0.45">
      <c r="A23" s="608" t="s">
        <v>557</v>
      </c>
      <c r="B23" s="608"/>
      <c r="C23" s="406" t="s">
        <v>558</v>
      </c>
      <c r="D23" s="609"/>
      <c r="E23" s="610"/>
      <c r="F23" s="610"/>
      <c r="G23" s="611"/>
      <c r="H23" s="612" t="s">
        <v>552</v>
      </c>
      <c r="I23" s="612"/>
      <c r="J23" s="612"/>
      <c r="K23" s="613"/>
      <c r="L23" s="613"/>
      <c r="M23" s="613"/>
    </row>
    <row r="24" spans="1:15" s="369" customFormat="1" ht="15" customHeight="1" x14ac:dyDescent="0.45">
      <c r="A24" s="608"/>
      <c r="B24" s="608"/>
      <c r="C24" s="406" t="s">
        <v>551</v>
      </c>
      <c r="D24" s="614"/>
      <c r="E24" s="615"/>
      <c r="F24" s="615"/>
      <c r="G24" s="407"/>
      <c r="H24" s="616" t="s">
        <v>559</v>
      </c>
      <c r="I24" s="617"/>
      <c r="J24" s="618"/>
      <c r="K24" s="619"/>
      <c r="L24" s="620"/>
      <c r="M24" s="621"/>
    </row>
    <row r="25" spans="1:15" ht="15" customHeight="1" x14ac:dyDescent="0.45">
      <c r="A25" s="622" t="s">
        <v>175</v>
      </c>
      <c r="B25" s="623"/>
      <c r="C25" s="623"/>
      <c r="D25" s="624"/>
      <c r="E25" s="624"/>
      <c r="F25" s="623"/>
      <c r="G25" s="625"/>
      <c r="H25" s="626" t="s">
        <v>560</v>
      </c>
      <c r="I25" s="627"/>
      <c r="J25" s="627"/>
      <c r="K25" s="627"/>
      <c r="L25" s="627"/>
      <c r="M25" s="628"/>
      <c r="N25" s="408"/>
      <c r="O25" s="371"/>
    </row>
    <row r="26" spans="1:15" ht="15" hidden="1" customHeight="1" x14ac:dyDescent="0.45">
      <c r="A26" s="629" t="s">
        <v>561</v>
      </c>
      <c r="B26" s="630"/>
      <c r="C26" s="630"/>
      <c r="D26" s="630"/>
      <c r="E26" s="630"/>
      <c r="F26" s="630"/>
      <c r="G26" s="630"/>
      <c r="H26" s="630"/>
      <c r="I26" s="630"/>
      <c r="J26" s="630"/>
      <c r="K26" s="630"/>
      <c r="L26" s="630"/>
      <c r="M26" s="631"/>
      <c r="N26" s="371"/>
      <c r="O26" s="371"/>
    </row>
    <row r="27" spans="1:15" ht="15" hidden="1" customHeight="1" x14ac:dyDescent="0.45">
      <c r="A27" s="632" t="s">
        <v>167</v>
      </c>
      <c r="B27" s="633"/>
      <c r="C27" s="636" t="s">
        <v>562</v>
      </c>
      <c r="D27" s="636"/>
      <c r="E27" s="637" t="s">
        <v>158</v>
      </c>
      <c r="F27" s="638"/>
      <c r="G27" s="379"/>
      <c r="H27" s="379"/>
      <c r="I27" s="379"/>
      <c r="J27" s="379"/>
      <c r="K27" s="379"/>
      <c r="L27" s="379"/>
      <c r="M27" s="409"/>
      <c r="N27" s="371"/>
      <c r="O27" s="371"/>
    </row>
    <row r="28" spans="1:15" ht="15" hidden="1" customHeight="1" x14ac:dyDescent="0.45">
      <c r="A28" s="634"/>
      <c r="B28" s="635"/>
      <c r="C28" s="410" t="s">
        <v>157</v>
      </c>
      <c r="D28" s="410" t="s">
        <v>563</v>
      </c>
      <c r="E28" s="410" t="s">
        <v>157</v>
      </c>
      <c r="F28" s="410" t="s">
        <v>563</v>
      </c>
      <c r="G28" s="371"/>
      <c r="H28" s="371"/>
      <c r="I28" s="371"/>
      <c r="J28" s="371"/>
      <c r="K28" s="371"/>
      <c r="L28" s="371"/>
      <c r="M28" s="411"/>
      <c r="N28" s="371"/>
      <c r="O28" s="371"/>
    </row>
    <row r="29" spans="1:15" ht="15" hidden="1" customHeight="1" x14ac:dyDescent="0.45">
      <c r="A29" s="637" t="s">
        <v>154</v>
      </c>
      <c r="B29" s="639"/>
      <c r="C29" s="410"/>
      <c r="D29" s="410"/>
      <c r="E29" s="410"/>
      <c r="F29" s="410"/>
      <c r="G29" s="371"/>
      <c r="H29" s="371"/>
      <c r="I29" s="371"/>
      <c r="J29" s="371"/>
      <c r="K29" s="371"/>
      <c r="L29" s="371"/>
      <c r="M29" s="411"/>
      <c r="N29" s="371"/>
      <c r="O29" s="371"/>
    </row>
    <row r="30" spans="1:15" ht="15" hidden="1" customHeight="1" x14ac:dyDescent="0.45">
      <c r="A30" s="640" t="s">
        <v>153</v>
      </c>
      <c r="B30" s="641"/>
      <c r="C30" s="410"/>
      <c r="D30" s="410"/>
      <c r="E30" s="410"/>
      <c r="F30" s="410"/>
      <c r="G30" s="371"/>
      <c r="H30" s="371"/>
      <c r="I30" s="371"/>
      <c r="J30" s="371"/>
      <c r="K30" s="371"/>
      <c r="L30" s="371"/>
      <c r="M30" s="411"/>
      <c r="N30" s="371"/>
      <c r="O30" s="371"/>
    </row>
    <row r="31" spans="1:15" ht="15" hidden="1" customHeight="1" x14ac:dyDescent="0.45">
      <c r="A31" s="412" t="s">
        <v>152</v>
      </c>
      <c r="B31" s="413"/>
      <c r="C31" s="636"/>
      <c r="D31" s="636"/>
      <c r="E31" s="636"/>
      <c r="F31" s="636"/>
      <c r="G31" s="371"/>
      <c r="H31" s="371"/>
      <c r="I31" s="371"/>
      <c r="J31" s="371"/>
      <c r="K31" s="371"/>
      <c r="L31" s="371"/>
      <c r="M31" s="411"/>
      <c r="N31" s="371"/>
      <c r="O31" s="371"/>
    </row>
    <row r="32" spans="1:15" ht="15" hidden="1" customHeight="1" x14ac:dyDescent="0.45">
      <c r="A32" s="412" t="s">
        <v>151</v>
      </c>
      <c r="B32" s="413"/>
      <c r="C32" s="636"/>
      <c r="D32" s="636"/>
      <c r="E32" s="636"/>
      <c r="F32" s="636"/>
      <c r="G32" s="414"/>
      <c r="H32" s="414"/>
      <c r="I32" s="414"/>
      <c r="J32" s="414"/>
      <c r="K32" s="414"/>
      <c r="L32" s="414"/>
      <c r="M32" s="415"/>
      <c r="N32" s="408"/>
      <c r="O32" s="371"/>
    </row>
    <row r="33" spans="1:15" ht="15" customHeight="1" x14ac:dyDescent="0.45">
      <c r="A33" s="629" t="s">
        <v>564</v>
      </c>
      <c r="B33" s="630"/>
      <c r="C33" s="630"/>
      <c r="D33" s="630"/>
      <c r="E33" s="630"/>
      <c r="F33" s="630"/>
      <c r="G33" s="630"/>
      <c r="H33" s="630"/>
      <c r="I33" s="630"/>
      <c r="J33" s="630"/>
      <c r="K33" s="630"/>
      <c r="L33" s="630"/>
      <c r="M33" s="631"/>
      <c r="N33" s="408"/>
      <c r="O33" s="371"/>
    </row>
    <row r="34" spans="1:15" ht="24.9" customHeight="1" x14ac:dyDescent="0.45">
      <c r="A34" s="642" t="s">
        <v>565</v>
      </c>
      <c r="B34" s="643"/>
      <c r="C34" s="644"/>
      <c r="D34" s="645"/>
      <c r="E34" s="645"/>
      <c r="F34" s="645"/>
      <c r="G34" s="645"/>
      <c r="H34" s="645"/>
      <c r="I34" s="645"/>
      <c r="J34" s="645"/>
      <c r="K34" s="645"/>
      <c r="L34" s="645"/>
      <c r="M34" s="646"/>
    </row>
    <row r="35" spans="1:15" ht="15" customHeight="1" x14ac:dyDescent="0.45">
      <c r="A35" s="558" t="s">
        <v>566</v>
      </c>
      <c r="B35" s="647"/>
      <c r="C35" s="416" t="s">
        <v>567</v>
      </c>
      <c r="D35" s="417" t="s">
        <v>568</v>
      </c>
      <c r="E35" s="417" t="s">
        <v>569</v>
      </c>
      <c r="F35" s="417" t="s">
        <v>570</v>
      </c>
      <c r="G35" s="417" t="s">
        <v>571</v>
      </c>
      <c r="H35" s="602" t="s">
        <v>572</v>
      </c>
      <c r="I35" s="604"/>
      <c r="J35" s="602" t="s">
        <v>573</v>
      </c>
      <c r="K35" s="604"/>
      <c r="L35" s="602" t="s">
        <v>574</v>
      </c>
      <c r="M35" s="604"/>
      <c r="N35" s="371"/>
      <c r="O35" s="371"/>
    </row>
    <row r="36" spans="1:15" ht="15" customHeight="1" x14ac:dyDescent="0.45">
      <c r="A36" s="648"/>
      <c r="B36" s="649"/>
      <c r="C36" s="418"/>
      <c r="D36" s="418"/>
      <c r="E36" s="418"/>
      <c r="F36" s="418"/>
      <c r="G36" s="418"/>
      <c r="H36" s="555"/>
      <c r="I36" s="557"/>
      <c r="J36" s="555"/>
      <c r="K36" s="557"/>
      <c r="L36" s="555"/>
      <c r="M36" s="557"/>
      <c r="N36" s="371"/>
      <c r="O36" s="371"/>
    </row>
    <row r="37" spans="1:15" ht="15" customHeight="1" x14ac:dyDescent="0.45">
      <c r="A37" s="650"/>
      <c r="B37" s="651"/>
      <c r="C37" s="602" t="s">
        <v>575</v>
      </c>
      <c r="D37" s="603"/>
      <c r="E37" s="604"/>
      <c r="F37" s="594"/>
      <c r="G37" s="555"/>
      <c r="H37" s="555"/>
      <c r="I37" s="555"/>
      <c r="J37" s="555"/>
      <c r="K37" s="555"/>
      <c r="L37" s="555"/>
      <c r="M37" s="557"/>
      <c r="N37" s="371"/>
      <c r="O37" s="371"/>
    </row>
    <row r="38" spans="1:15" ht="15" customHeight="1" x14ac:dyDescent="0.45">
      <c r="A38" s="652" t="s">
        <v>138</v>
      </c>
      <c r="B38" s="653"/>
      <c r="C38" s="419" t="s">
        <v>576</v>
      </c>
      <c r="D38" s="420"/>
      <c r="E38" s="421" t="s">
        <v>577</v>
      </c>
      <c r="F38" s="443"/>
      <c r="G38" s="422" t="s">
        <v>203</v>
      </c>
      <c r="H38" s="658"/>
      <c r="I38" s="658"/>
      <c r="J38" s="659" t="s">
        <v>577</v>
      </c>
      <c r="K38" s="659"/>
      <c r="L38" s="660"/>
      <c r="M38" s="661"/>
      <c r="N38" s="408"/>
      <c r="O38" s="371"/>
    </row>
    <row r="39" spans="1:15" ht="15" customHeight="1" x14ac:dyDescent="0.45">
      <c r="A39" s="654"/>
      <c r="B39" s="655"/>
      <c r="C39" s="423" t="s">
        <v>578</v>
      </c>
      <c r="D39" s="420"/>
      <c r="E39" s="421" t="s">
        <v>577</v>
      </c>
      <c r="F39" s="443"/>
      <c r="G39" s="422" t="s">
        <v>203</v>
      </c>
      <c r="H39" s="658"/>
      <c r="I39" s="658"/>
      <c r="J39" s="659" t="s">
        <v>577</v>
      </c>
      <c r="K39" s="659"/>
      <c r="L39" s="660"/>
      <c r="M39" s="661"/>
      <c r="N39" s="408"/>
      <c r="O39" s="371"/>
    </row>
    <row r="40" spans="1:15" ht="15" customHeight="1" x14ac:dyDescent="0.45">
      <c r="A40" s="656"/>
      <c r="B40" s="657"/>
      <c r="C40" s="424" t="s">
        <v>579</v>
      </c>
      <c r="D40" s="425"/>
      <c r="E40" s="426" t="s">
        <v>577</v>
      </c>
      <c r="F40" s="443"/>
      <c r="G40" s="422" t="s">
        <v>203</v>
      </c>
      <c r="H40" s="658"/>
      <c r="I40" s="658"/>
      <c r="J40" s="659" t="s">
        <v>577</v>
      </c>
      <c r="K40" s="659"/>
      <c r="L40" s="660"/>
      <c r="M40" s="661"/>
      <c r="N40" s="408"/>
      <c r="O40" s="371"/>
    </row>
    <row r="41" spans="1:15" ht="15" customHeight="1" x14ac:dyDescent="0.45">
      <c r="A41" s="553" t="s">
        <v>120</v>
      </c>
      <c r="B41" s="554"/>
      <c r="C41" s="662"/>
      <c r="D41" s="663"/>
      <c r="E41" s="663"/>
      <c r="F41" s="663"/>
      <c r="G41" s="663"/>
      <c r="H41" s="663"/>
      <c r="I41" s="663"/>
      <c r="J41" s="663"/>
      <c r="K41" s="663"/>
      <c r="L41" s="663"/>
      <c r="M41" s="664"/>
      <c r="N41" s="371"/>
      <c r="O41" s="371"/>
    </row>
    <row r="42" spans="1:15" ht="15" customHeight="1" x14ac:dyDescent="0.45">
      <c r="A42" s="553" t="s">
        <v>119</v>
      </c>
      <c r="B42" s="554"/>
      <c r="C42" s="662"/>
      <c r="D42" s="663"/>
      <c r="E42" s="663"/>
      <c r="F42" s="663"/>
      <c r="G42" s="663"/>
      <c r="H42" s="663"/>
      <c r="I42" s="663"/>
      <c r="J42" s="663"/>
      <c r="K42" s="663"/>
      <c r="L42" s="663"/>
      <c r="M42" s="664"/>
      <c r="N42" s="408"/>
      <c r="O42" s="371"/>
    </row>
    <row r="43" spans="1:15" ht="35.1" customHeight="1" x14ac:dyDescent="0.45">
      <c r="A43" s="665" t="s">
        <v>580</v>
      </c>
      <c r="B43" s="666"/>
      <c r="C43" s="667"/>
      <c r="D43" s="668"/>
      <c r="E43" s="668"/>
      <c r="F43" s="668"/>
      <c r="G43" s="668"/>
      <c r="H43" s="668"/>
      <c r="I43" s="668"/>
      <c r="J43" s="668"/>
      <c r="K43" s="668"/>
      <c r="L43" s="668"/>
      <c r="M43" s="669"/>
      <c r="N43" s="408"/>
      <c r="O43" s="371"/>
    </row>
    <row r="44" spans="1:15" ht="15" customHeight="1" x14ac:dyDescent="0.15">
      <c r="A44" s="673" t="s">
        <v>581</v>
      </c>
      <c r="B44" s="674"/>
      <c r="C44" s="427" t="s">
        <v>558</v>
      </c>
      <c r="D44" s="670"/>
      <c r="E44" s="670"/>
      <c r="F44" s="670"/>
      <c r="G44" s="671" t="s">
        <v>582</v>
      </c>
      <c r="H44" s="671"/>
      <c r="I44" s="672"/>
      <c r="J44" s="672"/>
      <c r="K44" s="672"/>
      <c r="L44" s="672"/>
      <c r="M44" s="672"/>
      <c r="N44" s="408"/>
      <c r="O44" s="371"/>
    </row>
    <row r="45" spans="1:15" ht="15" customHeight="1" x14ac:dyDescent="0.45">
      <c r="A45" s="371" t="s">
        <v>583</v>
      </c>
      <c r="B45" s="371"/>
      <c r="C45" s="371"/>
      <c r="D45" s="371"/>
      <c r="E45" s="371"/>
      <c r="F45" s="371"/>
      <c r="G45" s="371"/>
      <c r="H45" s="371"/>
      <c r="I45" s="371"/>
      <c r="J45" s="371"/>
      <c r="K45" s="371"/>
      <c r="L45" s="371"/>
      <c r="M45" s="371"/>
      <c r="N45" s="371"/>
      <c r="O45" s="371"/>
    </row>
    <row r="46" spans="1:15" s="431" customFormat="1" ht="10.8" x14ac:dyDescent="0.45">
      <c r="A46" s="428" t="s">
        <v>584</v>
      </c>
      <c r="B46" s="675" t="s">
        <v>585</v>
      </c>
      <c r="C46" s="675"/>
      <c r="D46" s="675"/>
      <c r="E46" s="675"/>
      <c r="F46" s="675"/>
      <c r="G46" s="675"/>
      <c r="H46" s="675"/>
      <c r="I46" s="675"/>
      <c r="J46" s="675"/>
      <c r="K46" s="675"/>
      <c r="L46" s="675"/>
      <c r="M46" s="675"/>
      <c r="N46" s="429"/>
      <c r="O46" s="430"/>
    </row>
    <row r="47" spans="1:15" s="431" customFormat="1" ht="10.8" x14ac:dyDescent="0.45">
      <c r="A47" s="428" t="s">
        <v>586</v>
      </c>
      <c r="B47" s="675" t="s">
        <v>587</v>
      </c>
      <c r="C47" s="675"/>
      <c r="D47" s="675"/>
      <c r="E47" s="675"/>
      <c r="F47" s="675"/>
      <c r="G47" s="675"/>
      <c r="H47" s="675"/>
      <c r="I47" s="675"/>
      <c r="J47" s="675"/>
      <c r="K47" s="675"/>
      <c r="L47" s="675"/>
      <c r="M47" s="675"/>
      <c r="N47" s="429"/>
      <c r="O47" s="430"/>
    </row>
    <row r="48" spans="1:15" s="431" customFormat="1" ht="10.8" x14ac:dyDescent="0.45">
      <c r="A48" s="428" t="s">
        <v>588</v>
      </c>
      <c r="B48" s="675" t="s">
        <v>589</v>
      </c>
      <c r="C48" s="675"/>
      <c r="D48" s="675"/>
      <c r="E48" s="675"/>
      <c r="F48" s="675"/>
      <c r="G48" s="675"/>
      <c r="H48" s="675"/>
      <c r="I48" s="675"/>
      <c r="J48" s="675"/>
      <c r="K48" s="675"/>
      <c r="L48" s="675"/>
      <c r="M48" s="675"/>
      <c r="N48" s="430"/>
      <c r="O48" s="430"/>
    </row>
    <row r="49" spans="1:15" s="431" customFormat="1" ht="10.8" x14ac:dyDescent="0.45">
      <c r="A49" s="428" t="s">
        <v>590</v>
      </c>
      <c r="B49" s="675" t="s">
        <v>591</v>
      </c>
      <c r="C49" s="675"/>
      <c r="D49" s="675"/>
      <c r="E49" s="675"/>
      <c r="F49" s="675"/>
      <c r="G49" s="675"/>
      <c r="H49" s="675"/>
      <c r="I49" s="675"/>
      <c r="J49" s="675"/>
      <c r="K49" s="675"/>
      <c r="L49" s="675"/>
      <c r="M49" s="675"/>
      <c r="N49" s="430"/>
      <c r="O49" s="430"/>
    </row>
    <row r="50" spans="1:15" ht="15" customHeight="1" x14ac:dyDescent="0.45">
      <c r="A50" s="432" t="s">
        <v>592</v>
      </c>
      <c r="B50" s="433"/>
      <c r="C50" s="433"/>
      <c r="D50" s="433"/>
      <c r="E50" s="433"/>
      <c r="F50" s="433"/>
      <c r="G50" s="433"/>
      <c r="H50" s="433"/>
      <c r="I50" s="433"/>
      <c r="J50" s="433"/>
      <c r="K50" s="433"/>
      <c r="L50" s="433"/>
      <c r="M50" s="433"/>
    </row>
    <row r="51" spans="1:15" ht="15" customHeight="1" x14ac:dyDescent="0.45">
      <c r="A51" s="434" t="s">
        <v>593</v>
      </c>
    </row>
    <row r="52" spans="1:15" ht="15" customHeight="1" x14ac:dyDescent="0.15">
      <c r="A52" s="676" t="s">
        <v>581</v>
      </c>
      <c r="B52" s="677"/>
      <c r="C52" s="427" t="s">
        <v>558</v>
      </c>
      <c r="D52" s="670"/>
      <c r="E52" s="670"/>
      <c r="F52" s="670"/>
      <c r="G52" s="671" t="s">
        <v>582</v>
      </c>
      <c r="H52" s="671"/>
      <c r="I52" s="672"/>
      <c r="J52" s="672"/>
      <c r="K52" s="672"/>
      <c r="L52" s="672"/>
      <c r="M52" s="672"/>
    </row>
    <row r="53" spans="1:15" ht="15" customHeight="1" x14ac:dyDescent="0.15">
      <c r="A53" s="678"/>
      <c r="B53" s="679"/>
      <c r="C53" s="427" t="s">
        <v>558</v>
      </c>
      <c r="D53" s="670"/>
      <c r="E53" s="670"/>
      <c r="F53" s="670"/>
      <c r="G53" s="671" t="s">
        <v>582</v>
      </c>
      <c r="H53" s="671"/>
      <c r="I53" s="672"/>
      <c r="J53" s="672"/>
      <c r="K53" s="672"/>
      <c r="L53" s="672"/>
      <c r="M53" s="672"/>
    </row>
    <row r="54" spans="1:15" ht="15" customHeight="1" x14ac:dyDescent="0.15">
      <c r="A54" s="678"/>
      <c r="B54" s="679"/>
      <c r="C54" s="427" t="s">
        <v>558</v>
      </c>
      <c r="D54" s="670"/>
      <c r="E54" s="670"/>
      <c r="F54" s="670"/>
      <c r="G54" s="671" t="s">
        <v>582</v>
      </c>
      <c r="H54" s="671"/>
      <c r="I54" s="672"/>
      <c r="J54" s="672"/>
      <c r="K54" s="672"/>
      <c r="L54" s="672"/>
      <c r="M54" s="672"/>
    </row>
    <row r="55" spans="1:15" ht="15" customHeight="1" x14ac:dyDescent="0.15">
      <c r="A55" s="678"/>
      <c r="B55" s="679"/>
      <c r="C55" s="427" t="s">
        <v>558</v>
      </c>
      <c r="D55" s="670"/>
      <c r="E55" s="670"/>
      <c r="F55" s="670"/>
      <c r="G55" s="671" t="s">
        <v>582</v>
      </c>
      <c r="H55" s="671"/>
      <c r="I55" s="672"/>
      <c r="J55" s="672"/>
      <c r="K55" s="672"/>
      <c r="L55" s="672"/>
      <c r="M55" s="672"/>
    </row>
    <row r="56" spans="1:15" x14ac:dyDescent="0.15">
      <c r="A56" s="680"/>
      <c r="B56" s="681"/>
      <c r="C56" s="427" t="s">
        <v>558</v>
      </c>
      <c r="D56" s="670"/>
      <c r="E56" s="670"/>
      <c r="F56" s="670"/>
      <c r="G56" s="671" t="s">
        <v>582</v>
      </c>
      <c r="H56" s="671"/>
      <c r="I56" s="672"/>
      <c r="J56" s="672"/>
      <c r="K56" s="672"/>
      <c r="L56" s="672"/>
      <c r="M56" s="672"/>
    </row>
  </sheetData>
  <mergeCells count="97">
    <mergeCell ref="D55:F55"/>
    <mergeCell ref="G55:H55"/>
    <mergeCell ref="I55:M55"/>
    <mergeCell ref="B47:M47"/>
    <mergeCell ref="B48:M48"/>
    <mergeCell ref="B49:M49"/>
    <mergeCell ref="A52:B56"/>
    <mergeCell ref="D52:F52"/>
    <mergeCell ref="G52:H52"/>
    <mergeCell ref="I52:M52"/>
    <mergeCell ref="D53:F53"/>
    <mergeCell ref="G53:H53"/>
    <mergeCell ref="D56:F56"/>
    <mergeCell ref="G56:H56"/>
    <mergeCell ref="I56:M56"/>
    <mergeCell ref="I53:M53"/>
    <mergeCell ref="D54:F54"/>
    <mergeCell ref="G54:H54"/>
    <mergeCell ref="I54:M54"/>
    <mergeCell ref="A44:B44"/>
    <mergeCell ref="D44:F44"/>
    <mergeCell ref="G44:H44"/>
    <mergeCell ref="I44:M44"/>
    <mergeCell ref="B46:M46"/>
    <mergeCell ref="A41:B41"/>
    <mergeCell ref="C41:M41"/>
    <mergeCell ref="A42:B42"/>
    <mergeCell ref="C42:M42"/>
    <mergeCell ref="A43:B43"/>
    <mergeCell ref="C43:M43"/>
    <mergeCell ref="A38:B40"/>
    <mergeCell ref="H38:I38"/>
    <mergeCell ref="J38:K38"/>
    <mergeCell ref="L38:M38"/>
    <mergeCell ref="H39:I39"/>
    <mergeCell ref="J39:K39"/>
    <mergeCell ref="L39:M39"/>
    <mergeCell ref="H40:I40"/>
    <mergeCell ref="J40:K40"/>
    <mergeCell ref="L40:M40"/>
    <mergeCell ref="A33:M33"/>
    <mergeCell ref="A34:B34"/>
    <mergeCell ref="C34:M34"/>
    <mergeCell ref="A35:B37"/>
    <mergeCell ref="H35:I35"/>
    <mergeCell ref="J35:K35"/>
    <mergeCell ref="L35:M35"/>
    <mergeCell ref="H36:I36"/>
    <mergeCell ref="J36:K36"/>
    <mergeCell ref="L36:M36"/>
    <mergeCell ref="C37:E37"/>
    <mergeCell ref="F37:M37"/>
    <mergeCell ref="A29:B29"/>
    <mergeCell ref="A30:B30"/>
    <mergeCell ref="C31:D31"/>
    <mergeCell ref="E31:F31"/>
    <mergeCell ref="C32:D32"/>
    <mergeCell ref="E32:F32"/>
    <mergeCell ref="A25:G25"/>
    <mergeCell ref="H25:M25"/>
    <mergeCell ref="A26:M26"/>
    <mergeCell ref="A27:B28"/>
    <mergeCell ref="C27:D27"/>
    <mergeCell ref="E27:F27"/>
    <mergeCell ref="C14:M14"/>
    <mergeCell ref="B15:G15"/>
    <mergeCell ref="C11:E11"/>
    <mergeCell ref="A23:B24"/>
    <mergeCell ref="D23:G23"/>
    <mergeCell ref="H23:J23"/>
    <mergeCell ref="K23:M23"/>
    <mergeCell ref="D24:F24"/>
    <mergeCell ref="H24:J24"/>
    <mergeCell ref="K24:M24"/>
    <mergeCell ref="A3:A9"/>
    <mergeCell ref="C3:M3"/>
    <mergeCell ref="C4:M4"/>
    <mergeCell ref="B5:B7"/>
    <mergeCell ref="C7:M7"/>
    <mergeCell ref="C8:M8"/>
    <mergeCell ref="C9:M9"/>
    <mergeCell ref="E22:G22"/>
    <mergeCell ref="H15:M15"/>
    <mergeCell ref="B16:C18"/>
    <mergeCell ref="D16:E16"/>
    <mergeCell ref="F16:M16"/>
    <mergeCell ref="D17:E18"/>
    <mergeCell ref="A19:B22"/>
    <mergeCell ref="C19:D19"/>
    <mergeCell ref="E19:G19"/>
    <mergeCell ref="H19:M22"/>
    <mergeCell ref="E20:G20"/>
    <mergeCell ref="E21:G21"/>
    <mergeCell ref="A10:A18"/>
    <mergeCell ref="C10:E10"/>
    <mergeCell ref="F10:F11"/>
    <mergeCell ref="B12:B14"/>
  </mergeCells>
  <phoneticPr fontId="20"/>
  <dataValidations count="9">
    <dataValidation type="list" allowBlank="1" showInputMessage="1" showErrorMessage="1" sqref="D6 D13" xr:uid="{EA62B08C-B457-40B6-858E-66B39E3F34F8}">
      <formula1>"都,道,府,県"</formula1>
    </dataValidation>
    <dataValidation type="list" allowBlank="1" showInputMessage="1" showErrorMessage="1" sqref="F6 F13" xr:uid="{48E68BA5-3030-44CE-A945-D3BDF072498D}">
      <formula1>"市,郡,区"</formula1>
    </dataValidation>
    <dataValidation imeMode="fullKatakana" allowBlank="1" showInputMessage="1" showErrorMessage="1" sqref="C3:M3 C10:E10" xr:uid="{DCD6179B-DF81-4FBF-8B88-384A0D550C4E}"/>
    <dataValidation imeMode="disabled" allowBlank="1" showInputMessage="1" showErrorMessage="1" sqref="D5 F5 D12 F12" xr:uid="{0D978919-9FF7-4640-8D03-CBA2B9569E31}"/>
    <dataValidation type="whole" imeMode="disabled" operator="greaterThanOrEqual" allowBlank="1" showInputMessage="1" showErrorMessage="1" sqref="K10:K11 I10:I11 G11" xr:uid="{8B69AD9B-DF2A-473D-A1E1-DB1DEBC51B98}">
      <formula1>0</formula1>
    </dataValidation>
    <dataValidation type="list" allowBlank="1" showInputMessage="1" showErrorMessage="1" sqref="C36:M36 C20:C22" xr:uid="{E8B89545-46AB-4D2A-8C35-B916E516174F}">
      <formula1>"○"</formula1>
    </dataValidation>
    <dataValidation type="whole" operator="greaterThanOrEqual" allowBlank="1" showInputMessage="1" showErrorMessage="1" sqref="C34" xr:uid="{4B3CD898-ACF4-4378-8455-AA0C906A7F75}">
      <formula1>0</formula1>
    </dataValidation>
    <dataValidation type="list" allowBlank="1" showInputMessage="1" sqref="G6" xr:uid="{B78BE937-58E5-4E4C-83A3-427B02BE7155}">
      <formula1>"中,東,南,西,安佐南,安佐北,安芸,佐伯"</formula1>
    </dataValidation>
    <dataValidation type="list" imeMode="disabled" operator="greaterThanOrEqual" allowBlank="1" showInputMessage="1" sqref="G10" xr:uid="{F678E8F5-AAC5-4617-A924-CF6B09A495BF}">
      <formula1>"昭和,平成"</formula1>
    </dataValidation>
  </dataValidations>
  <pageMargins left="0.7" right="0.7" top="0.75"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3" customWidth="1"/>
    <col min="21" max="255" width="4.19921875" style="73"/>
    <col min="256" max="256" width="8.19921875" style="73" customWidth="1"/>
    <col min="257" max="276" width="3.8984375" style="73" customWidth="1"/>
    <col min="277" max="511" width="4.19921875" style="73"/>
    <col min="512" max="512" width="8.19921875" style="73" customWidth="1"/>
    <col min="513" max="532" width="3.8984375" style="73" customWidth="1"/>
    <col min="533" max="767" width="4.19921875" style="73"/>
    <col min="768" max="768" width="8.19921875" style="73" customWidth="1"/>
    <col min="769" max="788" width="3.8984375" style="73" customWidth="1"/>
    <col min="789" max="1023" width="4.19921875" style="73"/>
    <col min="1024" max="1024" width="8.19921875" style="73" customWidth="1"/>
    <col min="1025" max="1044" width="3.8984375" style="73" customWidth="1"/>
    <col min="1045" max="1279" width="4.19921875" style="73"/>
    <col min="1280" max="1280" width="8.19921875" style="73" customWidth="1"/>
    <col min="1281" max="1300" width="3.8984375" style="73" customWidth="1"/>
    <col min="1301" max="1535" width="4.19921875" style="73"/>
    <col min="1536" max="1536" width="8.19921875" style="73" customWidth="1"/>
    <col min="1537" max="1556" width="3.8984375" style="73" customWidth="1"/>
    <col min="1557" max="1791" width="4.19921875" style="73"/>
    <col min="1792" max="1792" width="8.19921875" style="73" customWidth="1"/>
    <col min="1793" max="1812" width="3.8984375" style="73" customWidth="1"/>
    <col min="1813" max="2047" width="4.19921875" style="73"/>
    <col min="2048" max="2048" width="8.19921875" style="73" customWidth="1"/>
    <col min="2049" max="2068" width="3.8984375" style="73" customWidth="1"/>
    <col min="2069" max="2303" width="4.19921875" style="73"/>
    <col min="2304" max="2304" width="8.19921875" style="73" customWidth="1"/>
    <col min="2305" max="2324" width="3.8984375" style="73" customWidth="1"/>
    <col min="2325" max="2559" width="4.19921875" style="73"/>
    <col min="2560" max="2560" width="8.19921875" style="73" customWidth="1"/>
    <col min="2561" max="2580" width="3.8984375" style="73" customWidth="1"/>
    <col min="2581" max="2815" width="4.19921875" style="73"/>
    <col min="2816" max="2816" width="8.19921875" style="73" customWidth="1"/>
    <col min="2817" max="2836" width="3.8984375" style="73" customWidth="1"/>
    <col min="2837" max="3071" width="4.19921875" style="73"/>
    <col min="3072" max="3072" width="8.19921875" style="73" customWidth="1"/>
    <col min="3073" max="3092" width="3.8984375" style="73" customWidth="1"/>
    <col min="3093" max="3327" width="4.19921875" style="73"/>
    <col min="3328" max="3328" width="8.19921875" style="73" customWidth="1"/>
    <col min="3329" max="3348" width="3.8984375" style="73" customWidth="1"/>
    <col min="3349" max="3583" width="4.19921875" style="73"/>
    <col min="3584" max="3584" width="8.19921875" style="73" customWidth="1"/>
    <col min="3585" max="3604" width="3.8984375" style="73" customWidth="1"/>
    <col min="3605" max="3839" width="4.19921875" style="73"/>
    <col min="3840" max="3840" width="8.19921875" style="73" customWidth="1"/>
    <col min="3841" max="3860" width="3.8984375" style="73" customWidth="1"/>
    <col min="3861" max="4095" width="4.19921875" style="73"/>
    <col min="4096" max="4096" width="8.19921875" style="73" customWidth="1"/>
    <col min="4097" max="4116" width="3.8984375" style="73" customWidth="1"/>
    <col min="4117" max="4351" width="4.19921875" style="73"/>
    <col min="4352" max="4352" width="8.19921875" style="73" customWidth="1"/>
    <col min="4353" max="4372" width="3.8984375" style="73" customWidth="1"/>
    <col min="4373" max="4607" width="4.19921875" style="73"/>
    <col min="4608" max="4608" width="8.19921875" style="73" customWidth="1"/>
    <col min="4609" max="4628" width="3.8984375" style="73" customWidth="1"/>
    <col min="4629" max="4863" width="4.19921875" style="73"/>
    <col min="4864" max="4864" width="8.19921875" style="73" customWidth="1"/>
    <col min="4865" max="4884" width="3.8984375" style="73" customWidth="1"/>
    <col min="4885" max="5119" width="4.19921875" style="73"/>
    <col min="5120" max="5120" width="8.19921875" style="73" customWidth="1"/>
    <col min="5121" max="5140" width="3.8984375" style="73" customWidth="1"/>
    <col min="5141" max="5375" width="4.19921875" style="73"/>
    <col min="5376" max="5376" width="8.19921875" style="73" customWidth="1"/>
    <col min="5377" max="5396" width="3.8984375" style="73" customWidth="1"/>
    <col min="5397" max="5631" width="4.19921875" style="73"/>
    <col min="5632" max="5632" width="8.19921875" style="73" customWidth="1"/>
    <col min="5633" max="5652" width="3.8984375" style="73" customWidth="1"/>
    <col min="5653" max="5887" width="4.19921875" style="73"/>
    <col min="5888" max="5888" width="8.19921875" style="73" customWidth="1"/>
    <col min="5889" max="5908" width="3.8984375" style="73" customWidth="1"/>
    <col min="5909" max="6143" width="4.19921875" style="73"/>
    <col min="6144" max="6144" width="8.19921875" style="73" customWidth="1"/>
    <col min="6145" max="6164" width="3.8984375" style="73" customWidth="1"/>
    <col min="6165" max="6399" width="4.19921875" style="73"/>
    <col min="6400" max="6400" width="8.19921875" style="73" customWidth="1"/>
    <col min="6401" max="6420" width="3.8984375" style="73" customWidth="1"/>
    <col min="6421" max="6655" width="4.19921875" style="73"/>
    <col min="6656" max="6656" width="8.19921875" style="73" customWidth="1"/>
    <col min="6657" max="6676" width="3.8984375" style="73" customWidth="1"/>
    <col min="6677" max="6911" width="4.19921875" style="73"/>
    <col min="6912" max="6912" width="8.19921875" style="73" customWidth="1"/>
    <col min="6913" max="6932" width="3.8984375" style="73" customWidth="1"/>
    <col min="6933" max="7167" width="4.19921875" style="73"/>
    <col min="7168" max="7168" width="8.19921875" style="73" customWidth="1"/>
    <col min="7169" max="7188" width="3.8984375" style="73" customWidth="1"/>
    <col min="7189" max="7423" width="4.19921875" style="73"/>
    <col min="7424" max="7424" width="8.19921875" style="73" customWidth="1"/>
    <col min="7425" max="7444" width="3.8984375" style="73" customWidth="1"/>
    <col min="7445" max="7679" width="4.19921875" style="73"/>
    <col min="7680" max="7680" width="8.19921875" style="73" customWidth="1"/>
    <col min="7681" max="7700" width="3.8984375" style="73" customWidth="1"/>
    <col min="7701" max="7935" width="4.19921875" style="73"/>
    <col min="7936" max="7936" width="8.19921875" style="73" customWidth="1"/>
    <col min="7937" max="7956" width="3.8984375" style="73" customWidth="1"/>
    <col min="7957" max="8191" width="4.19921875" style="73"/>
    <col min="8192" max="8192" width="8.19921875" style="73" customWidth="1"/>
    <col min="8193" max="8212" width="3.8984375" style="73" customWidth="1"/>
    <col min="8213" max="8447" width="4.19921875" style="73"/>
    <col min="8448" max="8448" width="8.19921875" style="73" customWidth="1"/>
    <col min="8449" max="8468" width="3.8984375" style="73" customWidth="1"/>
    <col min="8469" max="8703" width="4.19921875" style="73"/>
    <col min="8704" max="8704" width="8.19921875" style="73" customWidth="1"/>
    <col min="8705" max="8724" width="3.8984375" style="73" customWidth="1"/>
    <col min="8725" max="8959" width="4.19921875" style="73"/>
    <col min="8960" max="8960" width="8.19921875" style="73" customWidth="1"/>
    <col min="8961" max="8980" width="3.8984375" style="73" customWidth="1"/>
    <col min="8981" max="9215" width="4.19921875" style="73"/>
    <col min="9216" max="9216" width="8.19921875" style="73" customWidth="1"/>
    <col min="9217" max="9236" width="3.8984375" style="73" customWidth="1"/>
    <col min="9237" max="9471" width="4.19921875" style="73"/>
    <col min="9472" max="9472" width="8.19921875" style="73" customWidth="1"/>
    <col min="9473" max="9492" width="3.8984375" style="73" customWidth="1"/>
    <col min="9493" max="9727" width="4.19921875" style="73"/>
    <col min="9728" max="9728" width="8.19921875" style="73" customWidth="1"/>
    <col min="9729" max="9748" width="3.8984375" style="73" customWidth="1"/>
    <col min="9749" max="9983" width="4.19921875" style="73"/>
    <col min="9984" max="9984" width="8.19921875" style="73" customWidth="1"/>
    <col min="9985" max="10004" width="3.8984375" style="73" customWidth="1"/>
    <col min="10005" max="10239" width="4.19921875" style="73"/>
    <col min="10240" max="10240" width="8.19921875" style="73" customWidth="1"/>
    <col min="10241" max="10260" width="3.8984375" style="73" customWidth="1"/>
    <col min="10261" max="10495" width="4.19921875" style="73"/>
    <col min="10496" max="10496" width="8.19921875" style="73" customWidth="1"/>
    <col min="10497" max="10516" width="3.8984375" style="73" customWidth="1"/>
    <col min="10517" max="10751" width="4.19921875" style="73"/>
    <col min="10752" max="10752" width="8.19921875" style="73" customWidth="1"/>
    <col min="10753" max="10772" width="3.8984375" style="73" customWidth="1"/>
    <col min="10773" max="11007" width="4.19921875" style="73"/>
    <col min="11008" max="11008" width="8.19921875" style="73" customWidth="1"/>
    <col min="11009" max="11028" width="3.8984375" style="73" customWidth="1"/>
    <col min="11029" max="11263" width="4.19921875" style="73"/>
    <col min="11264" max="11264" width="8.19921875" style="73" customWidth="1"/>
    <col min="11265" max="11284" width="3.8984375" style="73" customWidth="1"/>
    <col min="11285" max="11519" width="4.19921875" style="73"/>
    <col min="11520" max="11520" width="8.19921875" style="73" customWidth="1"/>
    <col min="11521" max="11540" width="3.8984375" style="73" customWidth="1"/>
    <col min="11541" max="11775" width="4.19921875" style="73"/>
    <col min="11776" max="11776" width="8.19921875" style="73" customWidth="1"/>
    <col min="11777" max="11796" width="3.8984375" style="73" customWidth="1"/>
    <col min="11797" max="12031" width="4.19921875" style="73"/>
    <col min="12032" max="12032" width="8.19921875" style="73" customWidth="1"/>
    <col min="12033" max="12052" width="3.8984375" style="73" customWidth="1"/>
    <col min="12053" max="12287" width="4.19921875" style="73"/>
    <col min="12288" max="12288" width="8.19921875" style="73" customWidth="1"/>
    <col min="12289" max="12308" width="3.8984375" style="73" customWidth="1"/>
    <col min="12309" max="12543" width="4.19921875" style="73"/>
    <col min="12544" max="12544" width="8.19921875" style="73" customWidth="1"/>
    <col min="12545" max="12564" width="3.8984375" style="73" customWidth="1"/>
    <col min="12565" max="12799" width="4.19921875" style="73"/>
    <col min="12800" max="12800" width="8.19921875" style="73" customWidth="1"/>
    <col min="12801" max="12820" width="3.8984375" style="73" customWidth="1"/>
    <col min="12821" max="13055" width="4.19921875" style="73"/>
    <col min="13056" max="13056" width="8.19921875" style="73" customWidth="1"/>
    <col min="13057" max="13076" width="3.8984375" style="73" customWidth="1"/>
    <col min="13077" max="13311" width="4.19921875" style="73"/>
    <col min="13312" max="13312" width="8.19921875" style="73" customWidth="1"/>
    <col min="13313" max="13332" width="3.8984375" style="73" customWidth="1"/>
    <col min="13333" max="13567" width="4.19921875" style="73"/>
    <col min="13568" max="13568" width="8.19921875" style="73" customWidth="1"/>
    <col min="13569" max="13588" width="3.8984375" style="73" customWidth="1"/>
    <col min="13589" max="13823" width="4.19921875" style="73"/>
    <col min="13824" max="13824" width="8.19921875" style="73" customWidth="1"/>
    <col min="13825" max="13844" width="3.8984375" style="73" customWidth="1"/>
    <col min="13845" max="14079" width="4.19921875" style="73"/>
    <col min="14080" max="14080" width="8.19921875" style="73" customWidth="1"/>
    <col min="14081" max="14100" width="3.8984375" style="73" customWidth="1"/>
    <col min="14101" max="14335" width="4.19921875" style="73"/>
    <col min="14336" max="14336" width="8.19921875" style="73" customWidth="1"/>
    <col min="14337" max="14356" width="3.8984375" style="73" customWidth="1"/>
    <col min="14357" max="14591" width="4.19921875" style="73"/>
    <col min="14592" max="14592" width="8.19921875" style="73" customWidth="1"/>
    <col min="14593" max="14612" width="3.8984375" style="73" customWidth="1"/>
    <col min="14613" max="14847" width="4.19921875" style="73"/>
    <col min="14848" max="14848" width="8.19921875" style="73" customWidth="1"/>
    <col min="14849" max="14868" width="3.8984375" style="73" customWidth="1"/>
    <col min="14869" max="15103" width="4.19921875" style="73"/>
    <col min="15104" max="15104" width="8.19921875" style="73" customWidth="1"/>
    <col min="15105" max="15124" width="3.8984375" style="73" customWidth="1"/>
    <col min="15125" max="15359" width="4.19921875" style="73"/>
    <col min="15360" max="15360" width="8.19921875" style="73" customWidth="1"/>
    <col min="15361" max="15380" width="3.8984375" style="73" customWidth="1"/>
    <col min="15381" max="15615" width="4.19921875" style="73"/>
    <col min="15616" max="15616" width="8.19921875" style="73" customWidth="1"/>
    <col min="15617" max="15636" width="3.8984375" style="73" customWidth="1"/>
    <col min="15637" max="15871" width="4.19921875" style="73"/>
    <col min="15872" max="15872" width="8.19921875" style="73" customWidth="1"/>
    <col min="15873" max="15892" width="3.8984375" style="73" customWidth="1"/>
    <col min="15893" max="16127" width="4.19921875" style="73"/>
    <col min="16128" max="16128" width="8.19921875" style="73" customWidth="1"/>
    <col min="16129" max="16148" width="3.8984375" style="73" customWidth="1"/>
    <col min="16149" max="16384" width="4.19921875" style="73"/>
  </cols>
  <sheetData>
    <row r="1" spans="1:20" ht="12.75" customHeight="1" x14ac:dyDescent="0.45">
      <c r="A1" s="77" t="s">
        <v>188</v>
      </c>
    </row>
    <row r="2" spans="1:20" ht="12.75" customHeight="1" x14ac:dyDescent="0.45">
      <c r="L2" s="57" t="s">
        <v>187</v>
      </c>
    </row>
    <row r="3" spans="1:20" ht="12.75" customHeight="1" thickBot="1" x14ac:dyDescent="0.5">
      <c r="A3" s="682"/>
      <c r="B3" s="56"/>
      <c r="C3" s="56"/>
      <c r="D3" s="56"/>
      <c r="E3" s="56"/>
      <c r="F3" s="56"/>
      <c r="G3" s="56"/>
      <c r="H3" s="56"/>
      <c r="I3" s="683"/>
    </row>
    <row r="4" spans="1:20" ht="12.75" customHeight="1" thickBot="1" x14ac:dyDescent="0.5">
      <c r="A4" s="682"/>
      <c r="B4" s="56"/>
      <c r="C4" s="56"/>
      <c r="D4" s="56"/>
      <c r="E4" s="56"/>
      <c r="F4" s="56"/>
      <c r="G4" s="56"/>
      <c r="H4" s="56"/>
      <c r="I4" s="683"/>
      <c r="N4" s="684" t="s">
        <v>186</v>
      </c>
      <c r="O4" s="685"/>
      <c r="P4" s="686"/>
      <c r="Q4" s="686"/>
      <c r="R4" s="686"/>
      <c r="S4" s="686"/>
      <c r="T4" s="687"/>
    </row>
    <row r="5" spans="1:20" ht="12.75" customHeight="1" thickBot="1" x14ac:dyDescent="0.25">
      <c r="B5" s="82"/>
      <c r="C5" s="54"/>
      <c r="D5" s="54"/>
      <c r="E5" s="54"/>
      <c r="F5" s="54"/>
      <c r="G5" s="54"/>
      <c r="H5" s="54"/>
    </row>
    <row r="6" spans="1:20" ht="12.75" customHeight="1" x14ac:dyDescent="0.2">
      <c r="A6" s="53"/>
      <c r="B6" s="688" t="s">
        <v>172</v>
      </c>
      <c r="C6" s="689"/>
      <c r="D6" s="690"/>
      <c r="E6" s="691"/>
      <c r="F6" s="691"/>
      <c r="G6" s="691"/>
      <c r="H6" s="691"/>
      <c r="I6" s="691"/>
      <c r="J6" s="691"/>
      <c r="K6" s="691"/>
      <c r="L6" s="691"/>
      <c r="M6" s="691"/>
      <c r="N6" s="691"/>
      <c r="O6" s="691"/>
      <c r="P6" s="691"/>
      <c r="Q6" s="691"/>
      <c r="R6" s="692"/>
      <c r="S6" s="692"/>
      <c r="T6" s="693"/>
    </row>
    <row r="7" spans="1:20" ht="12.75" customHeight="1" x14ac:dyDescent="0.2">
      <c r="A7" s="49" t="s">
        <v>185</v>
      </c>
      <c r="B7" s="694" t="s">
        <v>184</v>
      </c>
      <c r="C7" s="695"/>
      <c r="D7" s="696"/>
      <c r="E7" s="697"/>
      <c r="F7" s="697"/>
      <c r="G7" s="697"/>
      <c r="H7" s="697"/>
      <c r="I7" s="697"/>
      <c r="J7" s="697"/>
      <c r="K7" s="697"/>
      <c r="L7" s="697"/>
      <c r="M7" s="697"/>
      <c r="N7" s="697"/>
      <c r="O7" s="697"/>
      <c r="P7" s="697"/>
      <c r="Q7" s="697"/>
      <c r="R7" s="698"/>
      <c r="S7" s="698"/>
      <c r="T7" s="699"/>
    </row>
    <row r="8" spans="1:20" ht="12.75" customHeight="1" x14ac:dyDescent="0.45">
      <c r="A8" s="49"/>
      <c r="B8" s="700" t="s">
        <v>183</v>
      </c>
      <c r="C8" s="701"/>
      <c r="D8" s="52" t="s">
        <v>182</v>
      </c>
      <c r="E8" s="51"/>
      <c r="F8" s="51"/>
      <c r="G8" s="51"/>
      <c r="H8" s="51"/>
      <c r="I8" s="51"/>
      <c r="J8" s="51"/>
      <c r="K8" s="51"/>
      <c r="L8" s="51"/>
      <c r="M8" s="51"/>
      <c r="N8" s="51"/>
      <c r="O8" s="51"/>
      <c r="P8" s="51"/>
      <c r="Q8" s="51"/>
      <c r="R8" s="51"/>
      <c r="S8" s="51"/>
      <c r="T8" s="50"/>
    </row>
    <row r="9" spans="1:20" ht="12.75" customHeight="1" x14ac:dyDescent="0.45">
      <c r="A9" s="49" t="s">
        <v>181</v>
      </c>
      <c r="B9" s="702"/>
      <c r="C9" s="703"/>
      <c r="D9" s="48"/>
      <c r="E9" s="45"/>
      <c r="F9" s="47" t="s">
        <v>180</v>
      </c>
      <c r="G9" s="85"/>
      <c r="H9" s="85"/>
      <c r="I9" s="706" t="s">
        <v>179</v>
      </c>
      <c r="J9" s="706"/>
      <c r="K9" s="45"/>
      <c r="L9" s="45"/>
      <c r="M9" s="45"/>
      <c r="N9" s="45"/>
      <c r="O9" s="45"/>
      <c r="P9" s="45"/>
      <c r="Q9" s="45"/>
      <c r="R9" s="45"/>
      <c r="S9" s="45"/>
      <c r="T9" s="44"/>
    </row>
    <row r="10" spans="1:20" ht="12.75" customHeight="1" x14ac:dyDescent="0.45">
      <c r="A10" s="43"/>
      <c r="B10" s="704"/>
      <c r="C10" s="705"/>
      <c r="D10" s="42"/>
      <c r="E10" s="41"/>
      <c r="F10" s="41"/>
      <c r="G10" s="41"/>
      <c r="H10" s="41"/>
      <c r="I10" s="41"/>
      <c r="J10" s="41"/>
      <c r="K10" s="41"/>
      <c r="L10" s="41"/>
      <c r="M10" s="41"/>
      <c r="N10" s="41"/>
      <c r="O10" s="41"/>
      <c r="P10" s="41"/>
      <c r="Q10" s="41"/>
      <c r="R10" s="41"/>
      <c r="S10" s="41"/>
      <c r="T10" s="40"/>
    </row>
    <row r="11" spans="1:20" ht="12.75" customHeight="1" x14ac:dyDescent="0.2">
      <c r="A11" s="39"/>
      <c r="B11" s="694" t="s">
        <v>178</v>
      </c>
      <c r="C11" s="695"/>
      <c r="D11" s="695" t="s">
        <v>177</v>
      </c>
      <c r="E11" s="695"/>
      <c r="F11" s="707"/>
      <c r="G11" s="707"/>
      <c r="H11" s="707"/>
      <c r="I11" s="707"/>
      <c r="J11" s="708"/>
      <c r="K11" s="709" t="s">
        <v>176</v>
      </c>
      <c r="L11" s="709"/>
      <c r="M11" s="696"/>
      <c r="N11" s="697"/>
      <c r="O11" s="697"/>
      <c r="P11" s="697"/>
      <c r="Q11" s="697"/>
      <c r="R11" s="698"/>
      <c r="S11" s="698"/>
      <c r="T11" s="699"/>
    </row>
    <row r="12" spans="1:20" ht="12.75" customHeight="1" x14ac:dyDescent="0.2">
      <c r="A12" s="710" t="s">
        <v>175</v>
      </c>
      <c r="B12" s="711"/>
      <c r="C12" s="711"/>
      <c r="D12" s="711"/>
      <c r="E12" s="711"/>
      <c r="F12" s="711"/>
      <c r="G12" s="711"/>
      <c r="H12" s="711"/>
      <c r="I12" s="712"/>
      <c r="J12" s="713" t="s">
        <v>174</v>
      </c>
      <c r="K12" s="714"/>
      <c r="L12" s="714"/>
      <c r="M12" s="714"/>
      <c r="N12" s="714"/>
      <c r="O12" s="714"/>
      <c r="P12" s="714"/>
      <c r="Q12" s="714"/>
      <c r="R12" s="715"/>
      <c r="S12" s="715"/>
      <c r="T12" s="716"/>
    </row>
    <row r="13" spans="1:20" ht="13.2" x14ac:dyDescent="0.2">
      <c r="A13" s="717" t="s">
        <v>173</v>
      </c>
      <c r="B13" s="718"/>
      <c r="C13" s="695" t="s">
        <v>172</v>
      </c>
      <c r="D13" s="713"/>
      <c r="E13" s="38"/>
      <c r="F13" s="37"/>
      <c r="G13" s="37"/>
      <c r="H13" s="37"/>
      <c r="I13" s="36"/>
      <c r="J13" s="719" t="s">
        <v>171</v>
      </c>
      <c r="K13" s="703"/>
      <c r="L13" s="721" t="s">
        <v>170</v>
      </c>
      <c r="M13" s="722"/>
      <c r="N13" s="722"/>
      <c r="O13" s="722"/>
      <c r="P13" s="722"/>
      <c r="Q13" s="722"/>
      <c r="R13" s="698"/>
      <c r="S13" s="698"/>
      <c r="T13" s="699"/>
    </row>
    <row r="14" spans="1:20" ht="20.25" customHeight="1" x14ac:dyDescent="0.2">
      <c r="A14" s="723" t="s">
        <v>169</v>
      </c>
      <c r="B14" s="724"/>
      <c r="C14" s="695" t="s">
        <v>168</v>
      </c>
      <c r="D14" s="713"/>
      <c r="E14" s="720"/>
      <c r="F14" s="725"/>
      <c r="G14" s="725"/>
      <c r="H14" s="725"/>
      <c r="I14" s="726"/>
      <c r="J14" s="720"/>
      <c r="K14" s="704"/>
      <c r="L14" s="69"/>
      <c r="M14" s="70"/>
      <c r="N14" s="70"/>
      <c r="O14" s="70"/>
      <c r="P14" s="70"/>
      <c r="Q14" s="70"/>
      <c r="R14" s="70"/>
      <c r="S14" s="70"/>
      <c r="T14" s="33"/>
    </row>
    <row r="15" spans="1:20" ht="12.75" customHeight="1" x14ac:dyDescent="0.45">
      <c r="A15" s="733" t="s">
        <v>167</v>
      </c>
      <c r="B15" s="700"/>
      <c r="C15" s="700"/>
      <c r="D15" s="700"/>
      <c r="E15" s="701"/>
      <c r="F15" s="695" t="s">
        <v>166</v>
      </c>
      <c r="G15" s="695"/>
      <c r="H15" s="695"/>
      <c r="I15" s="727" t="s">
        <v>165</v>
      </c>
      <c r="J15" s="711"/>
      <c r="K15" s="728"/>
      <c r="L15" s="695" t="s">
        <v>164</v>
      </c>
      <c r="M15" s="695"/>
      <c r="N15" s="695"/>
      <c r="O15" s="695" t="s">
        <v>163</v>
      </c>
      <c r="P15" s="695"/>
      <c r="Q15" s="713"/>
      <c r="R15" s="735" t="s">
        <v>162</v>
      </c>
      <c r="S15" s="735"/>
      <c r="T15" s="736"/>
    </row>
    <row r="16" spans="1:20" ht="12.75" customHeight="1" x14ac:dyDescent="0.45">
      <c r="A16" s="734"/>
      <c r="B16" s="704"/>
      <c r="C16" s="704"/>
      <c r="D16" s="704"/>
      <c r="E16" s="705"/>
      <c r="F16" s="71" t="s">
        <v>157</v>
      </c>
      <c r="G16" s="713" t="s">
        <v>156</v>
      </c>
      <c r="H16" s="694"/>
      <c r="I16" s="76" t="s">
        <v>157</v>
      </c>
      <c r="J16" s="713" t="s">
        <v>156</v>
      </c>
      <c r="K16" s="694"/>
      <c r="L16" s="76" t="s">
        <v>157</v>
      </c>
      <c r="M16" s="713" t="s">
        <v>156</v>
      </c>
      <c r="N16" s="694"/>
      <c r="O16" s="76" t="s">
        <v>157</v>
      </c>
      <c r="P16" s="713" t="s">
        <v>156</v>
      </c>
      <c r="Q16" s="714"/>
      <c r="R16" s="76" t="s">
        <v>157</v>
      </c>
      <c r="S16" s="713" t="s">
        <v>156</v>
      </c>
      <c r="T16" s="737"/>
    </row>
    <row r="17" spans="1:20" ht="12.75" customHeight="1" x14ac:dyDescent="0.45">
      <c r="A17" s="81"/>
      <c r="B17" s="738" t="s">
        <v>155</v>
      </c>
      <c r="C17" s="701"/>
      <c r="D17" s="727" t="s">
        <v>154</v>
      </c>
      <c r="E17" s="728"/>
      <c r="F17" s="76"/>
      <c r="G17" s="713"/>
      <c r="H17" s="694"/>
      <c r="I17" s="76"/>
      <c r="J17" s="713"/>
      <c r="K17" s="694"/>
      <c r="L17" s="76"/>
      <c r="M17" s="713"/>
      <c r="N17" s="694"/>
      <c r="O17" s="76"/>
      <c r="P17" s="713"/>
      <c r="Q17" s="714"/>
      <c r="R17" s="76"/>
      <c r="S17" s="713"/>
      <c r="T17" s="737"/>
    </row>
    <row r="18" spans="1:20" ht="12.75" customHeight="1" x14ac:dyDescent="0.45">
      <c r="A18" s="81"/>
      <c r="B18" s="720"/>
      <c r="C18" s="705"/>
      <c r="D18" s="727" t="s">
        <v>153</v>
      </c>
      <c r="E18" s="728"/>
      <c r="F18" s="76"/>
      <c r="G18" s="713"/>
      <c r="H18" s="694"/>
      <c r="I18" s="76"/>
      <c r="J18" s="713"/>
      <c r="K18" s="694"/>
      <c r="L18" s="76"/>
      <c r="M18" s="713"/>
      <c r="N18" s="694"/>
      <c r="O18" s="76"/>
      <c r="P18" s="713"/>
      <c r="Q18" s="714"/>
      <c r="R18" s="76"/>
      <c r="S18" s="713"/>
      <c r="T18" s="737"/>
    </row>
    <row r="19" spans="1:20" ht="12.75" customHeight="1" x14ac:dyDescent="0.45">
      <c r="A19" s="81"/>
      <c r="B19" s="727" t="s">
        <v>152</v>
      </c>
      <c r="C19" s="711"/>
      <c r="D19" s="711"/>
      <c r="E19" s="728"/>
      <c r="F19" s="713"/>
      <c r="G19" s="714"/>
      <c r="H19" s="694"/>
      <c r="I19" s="713"/>
      <c r="J19" s="714"/>
      <c r="K19" s="694"/>
      <c r="L19" s="713"/>
      <c r="M19" s="714"/>
      <c r="N19" s="694"/>
      <c r="O19" s="713"/>
      <c r="P19" s="714"/>
      <c r="Q19" s="714"/>
      <c r="R19" s="713"/>
      <c r="S19" s="714"/>
      <c r="T19" s="737"/>
    </row>
    <row r="20" spans="1:20" ht="12.75" customHeight="1" x14ac:dyDescent="0.45">
      <c r="A20" s="81"/>
      <c r="B20" s="727" t="s">
        <v>151</v>
      </c>
      <c r="C20" s="711"/>
      <c r="D20" s="711"/>
      <c r="E20" s="728"/>
      <c r="F20" s="729"/>
      <c r="G20" s="730"/>
      <c r="H20" s="731"/>
      <c r="I20" s="729"/>
      <c r="J20" s="730"/>
      <c r="K20" s="731"/>
      <c r="L20" s="729"/>
      <c r="M20" s="730"/>
      <c r="N20" s="731"/>
      <c r="O20" s="729"/>
      <c r="P20" s="730"/>
      <c r="Q20" s="730"/>
      <c r="R20" s="729"/>
      <c r="S20" s="730"/>
      <c r="T20" s="732"/>
    </row>
    <row r="21" spans="1:20" ht="12.75" customHeight="1" x14ac:dyDescent="0.45">
      <c r="A21" s="81"/>
      <c r="B21" s="700"/>
      <c r="C21" s="700"/>
      <c r="D21" s="700"/>
      <c r="E21" s="701"/>
      <c r="F21" s="695" t="s">
        <v>161</v>
      </c>
      <c r="G21" s="695"/>
      <c r="H21" s="695"/>
      <c r="I21" s="713" t="s">
        <v>160</v>
      </c>
      <c r="J21" s="714"/>
      <c r="K21" s="694"/>
      <c r="L21" s="727" t="s">
        <v>159</v>
      </c>
      <c r="M21" s="711"/>
      <c r="N21" s="728"/>
      <c r="O21" s="713" t="s">
        <v>158</v>
      </c>
      <c r="P21" s="714"/>
      <c r="Q21" s="714"/>
      <c r="R21" s="83"/>
      <c r="T21" s="12"/>
    </row>
    <row r="22" spans="1:20" ht="12.75" customHeight="1" x14ac:dyDescent="0.45">
      <c r="A22" s="81"/>
      <c r="B22" s="704"/>
      <c r="C22" s="704"/>
      <c r="D22" s="704"/>
      <c r="E22" s="705"/>
      <c r="F22" s="71" t="s">
        <v>157</v>
      </c>
      <c r="G22" s="713" t="s">
        <v>156</v>
      </c>
      <c r="H22" s="694"/>
      <c r="I22" s="76" t="s">
        <v>157</v>
      </c>
      <c r="J22" s="713" t="s">
        <v>156</v>
      </c>
      <c r="K22" s="694"/>
      <c r="L22" s="76" t="s">
        <v>157</v>
      </c>
      <c r="M22" s="713" t="s">
        <v>156</v>
      </c>
      <c r="N22" s="694"/>
      <c r="O22" s="76" t="s">
        <v>157</v>
      </c>
      <c r="P22" s="713" t="s">
        <v>156</v>
      </c>
      <c r="Q22" s="714"/>
      <c r="R22" s="83"/>
      <c r="T22" s="12"/>
    </row>
    <row r="23" spans="1:20" ht="12.75" customHeight="1" x14ac:dyDescent="0.45">
      <c r="A23" s="81"/>
      <c r="B23" s="738" t="s">
        <v>155</v>
      </c>
      <c r="C23" s="701"/>
      <c r="D23" s="727" t="s">
        <v>154</v>
      </c>
      <c r="E23" s="728"/>
      <c r="F23" s="76"/>
      <c r="G23" s="713"/>
      <c r="H23" s="694"/>
      <c r="I23" s="76"/>
      <c r="J23" s="713"/>
      <c r="K23" s="694"/>
      <c r="L23" s="76"/>
      <c r="M23" s="713"/>
      <c r="N23" s="694"/>
      <c r="O23" s="76"/>
      <c r="P23" s="713"/>
      <c r="Q23" s="714"/>
      <c r="R23" s="83"/>
      <c r="T23" s="12"/>
    </row>
    <row r="24" spans="1:20" ht="12.75" customHeight="1" x14ac:dyDescent="0.45">
      <c r="A24" s="81"/>
      <c r="B24" s="720"/>
      <c r="C24" s="705"/>
      <c r="D24" s="727" t="s">
        <v>153</v>
      </c>
      <c r="E24" s="728"/>
      <c r="F24" s="76"/>
      <c r="G24" s="713"/>
      <c r="H24" s="694"/>
      <c r="I24" s="76"/>
      <c r="J24" s="713"/>
      <c r="K24" s="694"/>
      <c r="L24" s="76"/>
      <c r="M24" s="713"/>
      <c r="N24" s="694"/>
      <c r="O24" s="76"/>
      <c r="P24" s="713"/>
      <c r="Q24" s="714"/>
      <c r="R24" s="83"/>
      <c r="T24" s="12"/>
    </row>
    <row r="25" spans="1:20" ht="12.75" customHeight="1" x14ac:dyDescent="0.45">
      <c r="A25" s="81"/>
      <c r="B25" s="727" t="s">
        <v>152</v>
      </c>
      <c r="C25" s="711"/>
      <c r="D25" s="711"/>
      <c r="E25" s="728"/>
      <c r="F25" s="713"/>
      <c r="G25" s="714"/>
      <c r="H25" s="694"/>
      <c r="I25" s="713"/>
      <c r="J25" s="714"/>
      <c r="K25" s="694"/>
      <c r="L25" s="713"/>
      <c r="M25" s="714"/>
      <c r="N25" s="694"/>
      <c r="O25" s="695"/>
      <c r="P25" s="695"/>
      <c r="Q25" s="713"/>
      <c r="R25" s="83"/>
      <c r="T25" s="12"/>
    </row>
    <row r="26" spans="1:20" ht="12.75" customHeight="1" x14ac:dyDescent="0.45">
      <c r="A26" s="81"/>
      <c r="B26" s="727" t="s">
        <v>151</v>
      </c>
      <c r="C26" s="711"/>
      <c r="D26" s="711"/>
      <c r="E26" s="728"/>
      <c r="F26" s="739"/>
      <c r="G26" s="740"/>
      <c r="H26" s="741"/>
      <c r="I26" s="739"/>
      <c r="J26" s="740"/>
      <c r="K26" s="741"/>
      <c r="L26" s="739"/>
      <c r="M26" s="740"/>
      <c r="N26" s="741"/>
      <c r="O26" s="742"/>
      <c r="P26" s="742"/>
      <c r="Q26" s="739"/>
      <c r="R26" s="83"/>
      <c r="T26" s="12"/>
    </row>
    <row r="27" spans="1:20" s="25" customFormat="1" ht="13.5" customHeight="1" x14ac:dyDescent="0.45">
      <c r="A27" s="29"/>
      <c r="B27" s="743" t="s">
        <v>150</v>
      </c>
      <c r="C27" s="744"/>
      <c r="D27" s="744"/>
      <c r="E27" s="745"/>
      <c r="F27" s="751" t="s">
        <v>149</v>
      </c>
      <c r="G27" s="752"/>
      <c r="H27" s="752"/>
      <c r="I27" s="752"/>
      <c r="J27" s="752"/>
      <c r="K27" s="752"/>
      <c r="L27" s="752"/>
      <c r="M27" s="752"/>
      <c r="N27" s="752"/>
      <c r="O27" s="752"/>
      <c r="P27" s="752"/>
      <c r="Q27" s="752"/>
      <c r="R27" s="752"/>
      <c r="S27" s="752"/>
      <c r="T27" s="753"/>
    </row>
    <row r="28" spans="1:20" s="25" customFormat="1" ht="13.5" customHeight="1" x14ac:dyDescent="0.45">
      <c r="A28" s="29"/>
      <c r="B28" s="746"/>
      <c r="C28" s="698"/>
      <c r="D28" s="698"/>
      <c r="E28" s="747"/>
      <c r="F28" s="27" t="s">
        <v>148</v>
      </c>
      <c r="G28" s="26"/>
      <c r="H28" s="26"/>
      <c r="I28" s="754" t="s">
        <v>147</v>
      </c>
      <c r="J28" s="754"/>
      <c r="K28" s="754"/>
      <c r="L28" s="754"/>
      <c r="M28" s="754" t="s">
        <v>146</v>
      </c>
      <c r="N28" s="754"/>
      <c r="O28" s="754"/>
      <c r="P28" s="754"/>
      <c r="Q28" s="754" t="s">
        <v>145</v>
      </c>
      <c r="R28" s="754"/>
      <c r="S28" s="754"/>
      <c r="T28" s="755"/>
    </row>
    <row r="29" spans="1:20" s="25" customFormat="1" ht="13.5" customHeight="1" x14ac:dyDescent="0.2">
      <c r="A29" s="29"/>
      <c r="B29" s="746"/>
      <c r="C29" s="698"/>
      <c r="D29" s="698"/>
      <c r="E29" s="747"/>
      <c r="F29" s="27" t="s">
        <v>144</v>
      </c>
      <c r="G29" s="26"/>
      <c r="H29" s="26"/>
      <c r="I29" s="751"/>
      <c r="J29" s="756"/>
      <c r="K29" s="756"/>
      <c r="L29" s="757"/>
      <c r="M29" s="751"/>
      <c r="N29" s="756"/>
      <c r="O29" s="756"/>
      <c r="P29" s="757"/>
      <c r="Q29" s="751"/>
      <c r="R29" s="715"/>
      <c r="S29" s="715"/>
      <c r="T29" s="716"/>
    </row>
    <row r="30" spans="1:20" s="25" customFormat="1" ht="13.5" customHeight="1" x14ac:dyDescent="0.2">
      <c r="A30" s="29"/>
      <c r="B30" s="746"/>
      <c r="C30" s="698"/>
      <c r="D30" s="698"/>
      <c r="E30" s="747"/>
      <c r="F30" s="27" t="s">
        <v>143</v>
      </c>
      <c r="G30" s="26"/>
      <c r="H30" s="26"/>
      <c r="I30" s="751"/>
      <c r="J30" s="756"/>
      <c r="K30" s="756"/>
      <c r="L30" s="757"/>
      <c r="M30" s="751"/>
      <c r="N30" s="756"/>
      <c r="O30" s="756"/>
      <c r="P30" s="757"/>
      <c r="Q30" s="751"/>
      <c r="R30" s="715"/>
      <c r="S30" s="715"/>
      <c r="T30" s="716"/>
    </row>
    <row r="31" spans="1:20" s="25" customFormat="1" ht="13.5" customHeight="1" x14ac:dyDescent="0.2">
      <c r="A31" s="28"/>
      <c r="B31" s="748"/>
      <c r="C31" s="749"/>
      <c r="D31" s="749"/>
      <c r="E31" s="750"/>
      <c r="F31" s="27" t="s">
        <v>142</v>
      </c>
      <c r="G31" s="26"/>
      <c r="H31" s="26"/>
      <c r="I31" s="751"/>
      <c r="J31" s="756"/>
      <c r="K31" s="756"/>
      <c r="L31" s="757"/>
      <c r="M31" s="751"/>
      <c r="N31" s="756"/>
      <c r="O31" s="756"/>
      <c r="P31" s="757"/>
      <c r="Q31" s="751"/>
      <c r="R31" s="715"/>
      <c r="S31" s="715"/>
      <c r="T31" s="716"/>
    </row>
    <row r="32" spans="1:20" ht="12.75" customHeight="1" x14ac:dyDescent="0.45">
      <c r="A32" s="758" t="s">
        <v>141</v>
      </c>
      <c r="B32" s="695"/>
      <c r="C32" s="695"/>
      <c r="D32" s="695"/>
      <c r="E32" s="695"/>
      <c r="F32" s="713"/>
      <c r="G32" s="714"/>
      <c r="H32" s="714"/>
      <c r="I32" s="714"/>
      <c r="J32" s="714"/>
      <c r="K32" s="714"/>
      <c r="L32" s="714"/>
      <c r="M32" s="714"/>
      <c r="N32" s="714"/>
      <c r="O32" s="714"/>
      <c r="P32" s="714"/>
      <c r="Q32" s="714"/>
      <c r="R32" s="759"/>
      <c r="S32" s="759"/>
      <c r="T32" s="760"/>
    </row>
    <row r="33" spans="1:21" ht="12.75" customHeight="1" x14ac:dyDescent="0.45">
      <c r="A33" s="758"/>
      <c r="B33" s="761" t="s">
        <v>140</v>
      </c>
      <c r="C33" s="761"/>
      <c r="D33" s="761"/>
      <c r="E33" s="761"/>
      <c r="F33" s="762" t="s">
        <v>139</v>
      </c>
      <c r="G33" s="763"/>
      <c r="H33" s="763"/>
      <c r="I33" s="763"/>
      <c r="J33" s="763"/>
      <c r="K33" s="763"/>
      <c r="L33" s="763"/>
      <c r="M33" s="763"/>
      <c r="N33" s="763"/>
      <c r="O33" s="763"/>
      <c r="P33" s="763"/>
      <c r="Q33" s="763"/>
      <c r="R33" s="759"/>
      <c r="S33" s="759"/>
      <c r="T33" s="760"/>
    </row>
    <row r="34" spans="1:21" ht="12.75" customHeight="1" x14ac:dyDescent="0.45">
      <c r="A34" s="758"/>
      <c r="B34" s="761" t="s">
        <v>138</v>
      </c>
      <c r="C34" s="761"/>
      <c r="D34" s="761"/>
      <c r="E34" s="761"/>
      <c r="F34" s="762" t="s">
        <v>137</v>
      </c>
      <c r="G34" s="763"/>
      <c r="H34" s="763"/>
      <c r="I34" s="763"/>
      <c r="J34" s="763"/>
      <c r="K34" s="763"/>
      <c r="L34" s="763"/>
      <c r="M34" s="763"/>
      <c r="N34" s="763"/>
      <c r="O34" s="763"/>
      <c r="P34" s="763"/>
      <c r="Q34" s="763"/>
      <c r="R34" s="759"/>
      <c r="S34" s="759"/>
      <c r="T34" s="760"/>
    </row>
    <row r="35" spans="1:21" ht="12.75" customHeight="1" x14ac:dyDescent="0.45">
      <c r="A35" s="758"/>
      <c r="B35" s="764" t="s">
        <v>136</v>
      </c>
      <c r="C35" s="765"/>
      <c r="D35" s="765"/>
      <c r="E35" s="766"/>
      <c r="F35" s="772" t="s">
        <v>135</v>
      </c>
      <c r="G35" s="773"/>
      <c r="H35" s="774" t="s">
        <v>134</v>
      </c>
      <c r="I35" s="774"/>
      <c r="J35" s="774"/>
      <c r="K35" s="774"/>
      <c r="L35" s="774"/>
      <c r="M35" s="774"/>
      <c r="N35" s="774"/>
      <c r="O35" s="774"/>
      <c r="P35" s="774"/>
      <c r="Q35" s="775"/>
      <c r="R35" s="24"/>
      <c r="S35" s="23"/>
      <c r="T35" s="22"/>
    </row>
    <row r="36" spans="1:21" ht="12.75" customHeight="1" x14ac:dyDescent="0.45">
      <c r="A36" s="758"/>
      <c r="B36" s="767"/>
      <c r="C36" s="683"/>
      <c r="D36" s="683"/>
      <c r="E36" s="768"/>
      <c r="F36" s="772"/>
      <c r="G36" s="773"/>
      <c r="H36" s="776" t="s">
        <v>133</v>
      </c>
      <c r="I36" s="776"/>
      <c r="J36" s="776" t="s">
        <v>132</v>
      </c>
      <c r="K36" s="776"/>
      <c r="L36" s="776" t="s">
        <v>131</v>
      </c>
      <c r="M36" s="776"/>
      <c r="N36" s="776" t="s">
        <v>130</v>
      </c>
      <c r="O36" s="776"/>
      <c r="P36" s="776" t="s">
        <v>129</v>
      </c>
      <c r="Q36" s="777"/>
      <c r="R36" s="83"/>
      <c r="T36" s="12"/>
    </row>
    <row r="37" spans="1:21" ht="12.75" customHeight="1" x14ac:dyDescent="0.45">
      <c r="A37" s="758"/>
      <c r="B37" s="767"/>
      <c r="C37" s="683"/>
      <c r="D37" s="683"/>
      <c r="E37" s="768"/>
      <c r="F37" s="778"/>
      <c r="G37" s="778"/>
      <c r="H37" s="778"/>
      <c r="I37" s="778"/>
      <c r="J37" s="778"/>
      <c r="K37" s="778"/>
      <c r="L37" s="778"/>
      <c r="M37" s="778"/>
      <c r="N37" s="778"/>
      <c r="O37" s="778"/>
      <c r="P37" s="778"/>
      <c r="Q37" s="785"/>
      <c r="R37" s="83"/>
      <c r="T37" s="12"/>
    </row>
    <row r="38" spans="1:21" ht="12.75" customHeight="1" x14ac:dyDescent="0.45">
      <c r="A38" s="758"/>
      <c r="B38" s="767"/>
      <c r="C38" s="683"/>
      <c r="D38" s="683"/>
      <c r="E38" s="768"/>
      <c r="F38" s="778" t="s">
        <v>128</v>
      </c>
      <c r="G38" s="778"/>
      <c r="H38" s="778" t="s">
        <v>127</v>
      </c>
      <c r="I38" s="785"/>
      <c r="J38" s="786" t="s">
        <v>126</v>
      </c>
      <c r="K38" s="786"/>
      <c r="L38" s="20"/>
      <c r="M38" s="20"/>
      <c r="N38" s="20"/>
      <c r="O38" s="20"/>
      <c r="P38" s="20"/>
      <c r="Q38" s="20"/>
      <c r="R38" s="16"/>
      <c r="S38" s="16"/>
      <c r="T38" s="19"/>
      <c r="U38" s="16"/>
    </row>
    <row r="39" spans="1:21" ht="12.75" customHeight="1" x14ac:dyDescent="0.45">
      <c r="A39" s="758"/>
      <c r="B39" s="767"/>
      <c r="C39" s="683"/>
      <c r="D39" s="683"/>
      <c r="E39" s="768"/>
      <c r="F39" s="778"/>
      <c r="G39" s="778"/>
      <c r="H39" s="778"/>
      <c r="I39" s="785"/>
      <c r="J39" s="786"/>
      <c r="K39" s="786"/>
      <c r="L39" s="16"/>
      <c r="M39" s="16"/>
      <c r="N39" s="16"/>
      <c r="O39" s="16"/>
      <c r="P39" s="16"/>
      <c r="Q39" s="16"/>
      <c r="R39" s="16"/>
      <c r="S39" s="16"/>
      <c r="T39" s="19"/>
      <c r="U39" s="16"/>
    </row>
    <row r="40" spans="1:21" ht="12.75" customHeight="1" x14ac:dyDescent="0.45">
      <c r="A40" s="758"/>
      <c r="B40" s="769"/>
      <c r="C40" s="770"/>
      <c r="D40" s="770"/>
      <c r="E40" s="771"/>
      <c r="F40" s="785"/>
      <c r="G40" s="787"/>
      <c r="H40" s="785"/>
      <c r="I40" s="788"/>
      <c r="J40" s="778"/>
      <c r="K40" s="778"/>
      <c r="L40" s="18"/>
      <c r="M40" s="18"/>
      <c r="N40" s="18"/>
      <c r="O40" s="18"/>
      <c r="P40" s="18"/>
      <c r="Q40" s="18"/>
      <c r="R40" s="18"/>
      <c r="S40" s="18"/>
      <c r="T40" s="17"/>
      <c r="U40" s="16"/>
    </row>
    <row r="41" spans="1:21" ht="12.75" customHeight="1" x14ac:dyDescent="0.45">
      <c r="A41" s="758"/>
      <c r="B41" s="762" t="s">
        <v>125</v>
      </c>
      <c r="C41" s="763"/>
      <c r="D41" s="763"/>
      <c r="E41" s="789"/>
      <c r="F41" s="713" t="s">
        <v>124</v>
      </c>
      <c r="G41" s="714"/>
      <c r="H41" s="714"/>
      <c r="I41" s="714"/>
      <c r="J41" s="714"/>
      <c r="K41" s="714"/>
      <c r="L41" s="714"/>
      <c r="M41" s="714"/>
      <c r="N41" s="714"/>
      <c r="O41" s="714"/>
      <c r="P41" s="714"/>
      <c r="Q41" s="714"/>
      <c r="R41" s="759"/>
      <c r="S41" s="759"/>
      <c r="T41" s="760"/>
    </row>
    <row r="42" spans="1:21" ht="12.75" customHeight="1" x14ac:dyDescent="0.45">
      <c r="A42" s="758"/>
      <c r="B42" s="761" t="s">
        <v>123</v>
      </c>
      <c r="C42" s="761"/>
      <c r="D42" s="761"/>
      <c r="E42" s="761"/>
      <c r="F42" s="729"/>
      <c r="G42" s="730"/>
      <c r="H42" s="730"/>
      <c r="I42" s="730"/>
      <c r="J42" s="730"/>
      <c r="K42" s="730"/>
      <c r="L42" s="730"/>
      <c r="M42" s="730"/>
      <c r="N42" s="730"/>
      <c r="O42" s="730"/>
      <c r="P42" s="730"/>
      <c r="Q42" s="730"/>
      <c r="R42" s="759"/>
      <c r="S42" s="759"/>
      <c r="T42" s="760"/>
    </row>
    <row r="43" spans="1:21" ht="12.75" customHeight="1" x14ac:dyDescent="0.45">
      <c r="A43" s="758"/>
      <c r="B43" s="762" t="s">
        <v>122</v>
      </c>
      <c r="C43" s="763"/>
      <c r="D43" s="763"/>
      <c r="E43" s="789"/>
      <c r="F43" s="713" t="s">
        <v>121</v>
      </c>
      <c r="G43" s="714"/>
      <c r="H43" s="714"/>
      <c r="I43" s="714"/>
      <c r="J43" s="714"/>
      <c r="K43" s="714"/>
      <c r="L43" s="714"/>
      <c r="M43" s="714"/>
      <c r="N43" s="714"/>
      <c r="O43" s="714"/>
      <c r="P43" s="714"/>
      <c r="Q43" s="714"/>
      <c r="R43" s="759"/>
      <c r="S43" s="759"/>
      <c r="T43" s="760"/>
    </row>
    <row r="44" spans="1:21" ht="12.75" customHeight="1" x14ac:dyDescent="0.45">
      <c r="A44" s="758"/>
      <c r="B44" s="761" t="s">
        <v>120</v>
      </c>
      <c r="C44" s="761"/>
      <c r="D44" s="761"/>
      <c r="E44" s="761"/>
      <c r="F44" s="713"/>
      <c r="G44" s="714"/>
      <c r="H44" s="714"/>
      <c r="I44" s="714"/>
      <c r="J44" s="714"/>
      <c r="K44" s="714"/>
      <c r="L44" s="714"/>
      <c r="M44" s="714"/>
      <c r="N44" s="714"/>
      <c r="O44" s="714"/>
      <c r="P44" s="714"/>
      <c r="Q44" s="714"/>
      <c r="R44" s="759"/>
      <c r="S44" s="759"/>
      <c r="T44" s="760"/>
    </row>
    <row r="45" spans="1:21" ht="12.75" customHeight="1" x14ac:dyDescent="0.45">
      <c r="A45" s="758"/>
      <c r="B45" s="761"/>
      <c r="C45" s="761"/>
      <c r="D45" s="761"/>
      <c r="E45" s="761"/>
      <c r="F45" s="713"/>
      <c r="G45" s="714"/>
      <c r="H45" s="714"/>
      <c r="I45" s="714"/>
      <c r="J45" s="714"/>
      <c r="K45" s="714"/>
      <c r="L45" s="714"/>
      <c r="M45" s="714"/>
      <c r="N45" s="714"/>
      <c r="O45" s="714"/>
      <c r="P45" s="714"/>
      <c r="Q45" s="714"/>
      <c r="R45" s="759"/>
      <c r="S45" s="759"/>
      <c r="T45" s="760"/>
    </row>
    <row r="46" spans="1:21" ht="12.75" customHeight="1" x14ac:dyDescent="0.45">
      <c r="A46" s="758"/>
      <c r="B46" s="761" t="s">
        <v>119</v>
      </c>
      <c r="C46" s="761"/>
      <c r="D46" s="761"/>
      <c r="E46" s="761"/>
      <c r="F46" s="713"/>
      <c r="G46" s="714"/>
      <c r="H46" s="714"/>
      <c r="I46" s="714"/>
      <c r="J46" s="714"/>
      <c r="K46" s="714"/>
      <c r="L46" s="714"/>
      <c r="M46" s="714"/>
      <c r="N46" s="714"/>
      <c r="O46" s="714"/>
      <c r="P46" s="714"/>
      <c r="Q46" s="714"/>
      <c r="R46" s="759"/>
      <c r="S46" s="759"/>
      <c r="T46" s="760"/>
    </row>
    <row r="47" spans="1:21" ht="12.75" customHeight="1" x14ac:dyDescent="0.2">
      <c r="A47" s="758"/>
      <c r="B47" s="761" t="s">
        <v>118</v>
      </c>
      <c r="C47" s="761"/>
      <c r="D47" s="761"/>
      <c r="E47" s="761"/>
      <c r="F47" s="720" t="s">
        <v>117</v>
      </c>
      <c r="G47" s="704"/>
      <c r="H47" s="704"/>
      <c r="I47" s="705"/>
      <c r="J47" s="720" t="s">
        <v>116</v>
      </c>
      <c r="K47" s="704"/>
      <c r="L47" s="704"/>
      <c r="M47" s="705"/>
      <c r="N47" s="713"/>
      <c r="O47" s="752"/>
      <c r="P47" s="752"/>
      <c r="Q47" s="752"/>
      <c r="R47" s="715"/>
      <c r="S47" s="715"/>
      <c r="T47" s="716"/>
    </row>
    <row r="48" spans="1:21" ht="12.75" customHeight="1" x14ac:dyDescent="0.2">
      <c r="A48" s="758"/>
      <c r="B48" s="791"/>
      <c r="C48" s="791"/>
      <c r="D48" s="791"/>
      <c r="E48" s="791"/>
      <c r="F48" s="713" t="s">
        <v>115</v>
      </c>
      <c r="G48" s="714"/>
      <c r="H48" s="714"/>
      <c r="I48" s="694"/>
      <c r="J48" s="792" t="s">
        <v>114</v>
      </c>
      <c r="K48" s="793"/>
      <c r="L48" s="80"/>
      <c r="M48" s="79"/>
      <c r="N48" s="13" t="s">
        <v>113</v>
      </c>
      <c r="O48" s="719"/>
      <c r="P48" s="697"/>
      <c r="Q48" s="697"/>
      <c r="R48" s="698"/>
      <c r="S48" s="698"/>
      <c r="T48" s="12"/>
    </row>
    <row r="49" spans="1:20" ht="12.75" customHeight="1" x14ac:dyDescent="0.2">
      <c r="A49" s="758"/>
      <c r="B49" s="791"/>
      <c r="C49" s="791"/>
      <c r="D49" s="791"/>
      <c r="E49" s="791"/>
      <c r="F49" s="713" t="s">
        <v>112</v>
      </c>
      <c r="G49" s="714"/>
      <c r="H49" s="714"/>
      <c r="I49" s="694"/>
      <c r="J49" s="713"/>
      <c r="K49" s="752"/>
      <c r="L49" s="752"/>
      <c r="M49" s="752"/>
      <c r="N49" s="752"/>
      <c r="O49" s="752"/>
      <c r="P49" s="752"/>
      <c r="Q49" s="752"/>
      <c r="R49" s="715"/>
      <c r="S49" s="715"/>
      <c r="T49" s="716"/>
    </row>
    <row r="50" spans="1:20" ht="12.75" customHeight="1" x14ac:dyDescent="0.45">
      <c r="A50" s="794" t="s">
        <v>111</v>
      </c>
      <c r="B50" s="752"/>
      <c r="C50" s="752"/>
      <c r="D50" s="752"/>
      <c r="E50" s="795"/>
      <c r="F50" s="713" t="s">
        <v>110</v>
      </c>
      <c r="G50" s="694"/>
      <c r="H50" s="11"/>
      <c r="I50" s="11"/>
      <c r="J50" s="10"/>
      <c r="K50" s="9"/>
      <c r="L50" s="796" t="s">
        <v>109</v>
      </c>
      <c r="M50" s="796"/>
      <c r="N50" s="796"/>
      <c r="O50" s="8"/>
      <c r="P50" s="72"/>
      <c r="Q50" s="72"/>
      <c r="R50" s="72"/>
      <c r="S50" s="72"/>
      <c r="T50" s="78"/>
    </row>
    <row r="51" spans="1:20" ht="26.25" customHeight="1" x14ac:dyDescent="0.45">
      <c r="A51" s="797" t="s">
        <v>108</v>
      </c>
      <c r="B51" s="759"/>
      <c r="C51" s="759"/>
      <c r="D51" s="759"/>
      <c r="E51" s="798"/>
      <c r="F51" s="713"/>
      <c r="G51" s="714"/>
      <c r="H51" s="714"/>
      <c r="I51" s="714"/>
      <c r="J51" s="714"/>
      <c r="K51" s="714"/>
      <c r="L51" s="714"/>
      <c r="M51" s="714"/>
      <c r="N51" s="714"/>
      <c r="O51" s="714"/>
      <c r="P51" s="714"/>
      <c r="Q51" s="714"/>
      <c r="R51" s="759"/>
      <c r="S51" s="759"/>
      <c r="T51" s="760"/>
    </row>
    <row r="52" spans="1:20" ht="39" customHeight="1" thickBot="1" x14ac:dyDescent="0.25">
      <c r="A52" s="799" t="s">
        <v>107</v>
      </c>
      <c r="B52" s="800"/>
      <c r="C52" s="800"/>
      <c r="D52" s="800"/>
      <c r="E52" s="800"/>
      <c r="F52" s="779" t="s">
        <v>106</v>
      </c>
      <c r="G52" s="780"/>
      <c r="H52" s="780"/>
      <c r="I52" s="780"/>
      <c r="J52" s="780"/>
      <c r="K52" s="780"/>
      <c r="L52" s="780"/>
      <c r="M52" s="780"/>
      <c r="N52" s="780"/>
      <c r="O52" s="780"/>
      <c r="P52" s="780"/>
      <c r="Q52" s="780"/>
      <c r="R52" s="781"/>
      <c r="S52" s="781"/>
      <c r="T52" s="782"/>
    </row>
    <row r="53" spans="1:20" ht="12.75" customHeight="1" x14ac:dyDescent="0.45">
      <c r="A53" s="5" t="s">
        <v>105</v>
      </c>
    </row>
    <row r="54" spans="1:20" ht="12.75" customHeight="1" x14ac:dyDescent="0.45">
      <c r="A54" s="783" t="s">
        <v>104</v>
      </c>
      <c r="B54" s="784"/>
      <c r="C54" s="784"/>
      <c r="D54" s="784"/>
      <c r="E54" s="784"/>
      <c r="F54" s="784"/>
      <c r="G54" s="784"/>
      <c r="H54" s="784"/>
      <c r="I54" s="784"/>
      <c r="J54" s="784"/>
      <c r="K54" s="784"/>
      <c r="L54" s="784"/>
      <c r="M54" s="784"/>
      <c r="N54" s="784"/>
      <c r="O54" s="784"/>
      <c r="P54" s="784"/>
      <c r="Q54" s="784"/>
      <c r="R54" s="784"/>
      <c r="S54" s="784"/>
      <c r="T54" s="784"/>
    </row>
    <row r="55" spans="1:20" ht="12.75" customHeight="1" x14ac:dyDescent="0.45">
      <c r="A55" s="783" t="s">
        <v>103</v>
      </c>
      <c r="B55" s="784"/>
      <c r="C55" s="784"/>
      <c r="D55" s="784"/>
      <c r="E55" s="784"/>
      <c r="F55" s="784"/>
      <c r="G55" s="784"/>
      <c r="H55" s="784"/>
      <c r="I55" s="784"/>
      <c r="J55" s="784"/>
      <c r="K55" s="784"/>
      <c r="L55" s="784"/>
      <c r="M55" s="784"/>
      <c r="N55" s="784"/>
      <c r="O55" s="784"/>
      <c r="P55" s="784"/>
      <c r="Q55" s="784"/>
      <c r="R55" s="784"/>
      <c r="S55" s="784"/>
      <c r="T55" s="784"/>
    </row>
    <row r="56" spans="1:20" ht="12.75" customHeight="1" x14ac:dyDescent="0.45">
      <c r="A56" s="783" t="s">
        <v>102</v>
      </c>
      <c r="B56" s="784"/>
      <c r="C56" s="784"/>
      <c r="D56" s="784"/>
      <c r="E56" s="784"/>
      <c r="F56" s="784"/>
      <c r="G56" s="784"/>
      <c r="H56" s="784"/>
      <c r="I56" s="784"/>
      <c r="J56" s="784"/>
      <c r="K56" s="784"/>
      <c r="L56" s="784"/>
      <c r="M56" s="784"/>
      <c r="N56" s="784"/>
      <c r="O56" s="784"/>
      <c r="P56" s="784"/>
      <c r="Q56" s="784"/>
      <c r="R56" s="784"/>
      <c r="S56" s="784"/>
      <c r="T56" s="784"/>
    </row>
    <row r="57" spans="1:20" s="84" customFormat="1" ht="13.5" customHeight="1" x14ac:dyDescent="0.45">
      <c r="A57" s="783" t="s">
        <v>101</v>
      </c>
      <c r="B57" s="783"/>
      <c r="C57" s="783"/>
      <c r="D57" s="783"/>
      <c r="E57" s="783"/>
      <c r="F57" s="783"/>
      <c r="G57" s="783"/>
      <c r="H57" s="783"/>
      <c r="I57" s="783"/>
      <c r="J57" s="783"/>
      <c r="K57" s="783"/>
      <c r="L57" s="783"/>
      <c r="M57" s="783"/>
      <c r="N57" s="783"/>
      <c r="O57" s="783"/>
      <c r="P57" s="783"/>
      <c r="Q57" s="783"/>
    </row>
    <row r="58" spans="1:20" ht="12.75" customHeight="1" x14ac:dyDescent="0.45">
      <c r="A58" s="783" t="s">
        <v>100</v>
      </c>
      <c r="B58" s="784"/>
      <c r="C58" s="784"/>
      <c r="D58" s="784"/>
      <c r="E58" s="784"/>
      <c r="F58" s="784"/>
      <c r="G58" s="784"/>
      <c r="H58" s="784"/>
      <c r="I58" s="784"/>
      <c r="J58" s="784"/>
      <c r="K58" s="784"/>
      <c r="L58" s="784"/>
      <c r="M58" s="784"/>
      <c r="N58" s="784"/>
      <c r="O58" s="784"/>
      <c r="P58" s="784"/>
      <c r="Q58" s="784"/>
      <c r="R58" s="784"/>
      <c r="S58" s="784"/>
      <c r="T58" s="784"/>
    </row>
    <row r="59" spans="1:20" ht="12.75" customHeight="1" x14ac:dyDescent="0.45">
      <c r="A59" s="783" t="s">
        <v>99</v>
      </c>
      <c r="B59" s="784"/>
      <c r="C59" s="784"/>
      <c r="D59" s="784"/>
      <c r="E59" s="784"/>
      <c r="F59" s="784"/>
      <c r="G59" s="784"/>
      <c r="H59" s="784"/>
      <c r="I59" s="784"/>
      <c r="J59" s="784"/>
      <c r="K59" s="784"/>
      <c r="L59" s="784"/>
      <c r="M59" s="784"/>
      <c r="N59" s="784"/>
      <c r="O59" s="784"/>
      <c r="P59" s="784"/>
      <c r="Q59" s="784"/>
      <c r="R59" s="784"/>
      <c r="S59" s="784"/>
      <c r="T59" s="784"/>
    </row>
    <row r="60" spans="1:20" ht="12.75" customHeight="1" x14ac:dyDescent="0.45">
      <c r="A60" s="783" t="s">
        <v>98</v>
      </c>
      <c r="B60" s="784"/>
      <c r="C60" s="784"/>
      <c r="D60" s="784"/>
      <c r="E60" s="784"/>
      <c r="F60" s="784"/>
      <c r="G60" s="784"/>
      <c r="H60" s="784"/>
      <c r="I60" s="784"/>
      <c r="J60" s="784"/>
      <c r="K60" s="784"/>
      <c r="L60" s="784"/>
      <c r="M60" s="784"/>
      <c r="N60" s="784"/>
      <c r="O60" s="784"/>
      <c r="P60" s="784"/>
      <c r="Q60" s="784"/>
      <c r="R60" s="784"/>
      <c r="S60" s="784"/>
      <c r="T60" s="784"/>
    </row>
    <row r="61" spans="1:20" ht="12.75" customHeight="1" x14ac:dyDescent="0.45">
      <c r="A61" s="74"/>
      <c r="B61" s="75"/>
      <c r="C61" s="75"/>
      <c r="D61" s="75"/>
      <c r="E61" s="75"/>
      <c r="F61" s="75"/>
      <c r="G61" s="75"/>
      <c r="H61" s="75"/>
      <c r="I61" s="75"/>
      <c r="J61" s="75"/>
      <c r="K61" s="75"/>
      <c r="L61" s="75"/>
      <c r="M61" s="75"/>
      <c r="N61" s="75"/>
      <c r="O61" s="75"/>
      <c r="P61" s="75"/>
      <c r="Q61" s="75"/>
    </row>
    <row r="62" spans="1:20" ht="12.75" customHeight="1" x14ac:dyDescent="0.45">
      <c r="A62" s="790"/>
      <c r="B62" s="790"/>
      <c r="C62" s="790"/>
    </row>
    <row r="63" spans="1:20" ht="12.75" customHeight="1" x14ac:dyDescent="0.45">
      <c r="A63" s="790"/>
      <c r="B63" s="790"/>
      <c r="C63" s="790"/>
    </row>
    <row r="64" spans="1:20" ht="12.75" customHeight="1" x14ac:dyDescent="0.45">
      <c r="A64" s="790"/>
      <c r="B64" s="790"/>
      <c r="C64" s="790"/>
    </row>
    <row r="65" spans="1:3" ht="12.75" customHeight="1" x14ac:dyDescent="0.45">
      <c r="A65" s="790"/>
      <c r="B65" s="790"/>
      <c r="C65" s="790"/>
    </row>
    <row r="66" spans="1:3" ht="12.75" customHeight="1" x14ac:dyDescent="0.45">
      <c r="A66" s="790"/>
      <c r="B66" s="790"/>
      <c r="C66" s="790"/>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99" customWidth="1"/>
    <col min="2" max="2" width="13" style="101" customWidth="1"/>
    <col min="3" max="3" width="6.59765625" style="99" customWidth="1"/>
    <col min="4" max="5" width="13.8984375" style="99" customWidth="1"/>
    <col min="6" max="36" width="2.296875" style="99" customWidth="1"/>
    <col min="37" max="37" width="6.59765625" style="99" customWidth="1"/>
    <col min="38" max="39" width="7.59765625" style="99" customWidth="1"/>
    <col min="40" max="40" width="5.59765625" style="99" customWidth="1"/>
    <col min="41" max="49" width="8.19921875" style="99"/>
    <col min="50" max="50" width="8.19921875" style="100"/>
    <col min="51" max="16384" width="8.19921875" style="99"/>
  </cols>
  <sheetData>
    <row r="1" spans="1:50" ht="18" customHeight="1" x14ac:dyDescent="0.45">
      <c r="A1" s="126" t="s">
        <v>267</v>
      </c>
      <c r="C1" s="126"/>
      <c r="D1" s="126"/>
      <c r="E1" s="126"/>
      <c r="F1" s="126"/>
      <c r="G1" s="126"/>
      <c r="H1" s="126"/>
      <c r="I1" s="126"/>
      <c r="J1" s="126"/>
      <c r="K1" s="126"/>
      <c r="L1" s="126"/>
      <c r="M1" s="126"/>
      <c r="N1" s="126"/>
      <c r="O1" s="126"/>
      <c r="P1" s="126"/>
      <c r="Q1" s="126"/>
      <c r="R1" s="126"/>
      <c r="S1" s="126"/>
      <c r="T1" s="126"/>
      <c r="U1" s="126"/>
      <c r="V1" s="126"/>
      <c r="W1" s="126"/>
      <c r="X1" s="105"/>
      <c r="Y1" s="105"/>
      <c r="Z1" s="107"/>
      <c r="AA1" s="107"/>
      <c r="AB1" s="107"/>
      <c r="AC1" s="107"/>
      <c r="AD1" s="127"/>
      <c r="AE1" s="127"/>
      <c r="AF1" s="127"/>
      <c r="AG1" s="127"/>
      <c r="AH1" s="127"/>
      <c r="AI1" s="125" t="s">
        <v>266</v>
      </c>
      <c r="AJ1" s="125"/>
      <c r="AK1" s="814"/>
      <c r="AL1" s="815"/>
      <c r="AM1" s="815"/>
      <c r="AN1" s="816"/>
      <c r="AX1" s="100" t="s">
        <v>265</v>
      </c>
    </row>
    <row r="2" spans="1:50" ht="18" customHeight="1" x14ac:dyDescent="0.45">
      <c r="A2" s="126" t="s">
        <v>264</v>
      </c>
      <c r="B2" s="121"/>
      <c r="C2" s="121"/>
      <c r="D2" s="121"/>
      <c r="E2" s="121"/>
      <c r="F2" s="121"/>
      <c r="G2" s="121"/>
      <c r="H2" s="121"/>
      <c r="I2" s="121"/>
      <c r="J2" s="121"/>
      <c r="K2" s="121"/>
      <c r="L2" s="121"/>
      <c r="M2" s="823">
        <v>2026</v>
      </c>
      <c r="N2" s="823"/>
      <c r="O2" s="823"/>
      <c r="P2" s="823"/>
      <c r="Q2" s="824" t="s">
        <v>196</v>
      </c>
      <c r="R2" s="824"/>
      <c r="S2" s="823"/>
      <c r="T2" s="823"/>
      <c r="U2" s="824" t="s">
        <v>263</v>
      </c>
      <c r="V2" s="824"/>
      <c r="W2" s="121"/>
      <c r="X2" s="121"/>
      <c r="Y2" s="121"/>
      <c r="Z2" s="107"/>
      <c r="AA2" s="107"/>
      <c r="AC2" s="125"/>
      <c r="AD2" s="121"/>
      <c r="AE2" s="121"/>
      <c r="AF2" s="121"/>
      <c r="AG2" s="121"/>
      <c r="AH2" s="121"/>
      <c r="AI2" s="125" t="s">
        <v>262</v>
      </c>
      <c r="AJ2" s="125"/>
      <c r="AK2" s="817"/>
      <c r="AL2" s="818"/>
      <c r="AM2" s="818"/>
      <c r="AN2" s="819"/>
      <c r="AX2" s="100" t="s">
        <v>261</v>
      </c>
    </row>
    <row r="3" spans="1:50" ht="18" customHeight="1" x14ac:dyDescent="0.45">
      <c r="A3" s="124"/>
      <c r="B3" s="124"/>
      <c r="C3" s="124"/>
      <c r="D3" s="124"/>
      <c r="E3" s="124"/>
      <c r="F3" s="124"/>
      <c r="G3" s="124"/>
      <c r="H3" s="124"/>
      <c r="I3" s="124"/>
      <c r="J3" s="124"/>
      <c r="K3" s="124"/>
      <c r="L3" s="124"/>
      <c r="M3" s="124"/>
      <c r="N3" s="124"/>
      <c r="O3" s="124"/>
      <c r="P3" s="124"/>
      <c r="Q3" s="124"/>
      <c r="R3" s="124"/>
      <c r="S3" s="124"/>
      <c r="T3" s="124"/>
      <c r="U3" s="124"/>
      <c r="V3" s="124"/>
      <c r="W3" s="124"/>
      <c r="Y3" s="122"/>
      <c r="Z3" s="122"/>
      <c r="AA3" s="122"/>
      <c r="AB3" s="107"/>
      <c r="AC3" s="122"/>
      <c r="AD3" s="122"/>
      <c r="AE3" s="122"/>
      <c r="AF3" s="122"/>
      <c r="AG3" s="122"/>
      <c r="AH3" s="122"/>
      <c r="AI3" s="123" t="s">
        <v>260</v>
      </c>
      <c r="AJ3" s="125"/>
      <c r="AK3" s="820"/>
      <c r="AL3" s="821"/>
      <c r="AM3" s="821"/>
      <c r="AN3" s="822"/>
      <c r="AX3" s="100" t="s">
        <v>97</v>
      </c>
    </row>
    <row r="4" spans="1:50" ht="18" customHeight="1" x14ac:dyDescent="0.45">
      <c r="A4" s="124"/>
      <c r="B4" s="124"/>
      <c r="C4" s="124"/>
      <c r="D4" s="124"/>
      <c r="E4" s="124"/>
      <c r="F4" s="124"/>
      <c r="G4" s="124"/>
      <c r="H4" s="124"/>
      <c r="I4" s="124"/>
      <c r="J4" s="124"/>
      <c r="K4" s="124"/>
      <c r="L4" s="124"/>
      <c r="M4" s="124"/>
      <c r="N4" s="124"/>
      <c r="O4" s="124"/>
      <c r="P4" s="124"/>
      <c r="Q4" s="124"/>
      <c r="R4" s="124"/>
      <c r="S4" s="124"/>
      <c r="T4" s="124"/>
      <c r="U4" s="124"/>
      <c r="V4" s="124"/>
      <c r="W4" s="124"/>
      <c r="Y4" s="122"/>
      <c r="Z4" s="122"/>
      <c r="AA4" s="122"/>
      <c r="AB4" s="107"/>
      <c r="AC4" s="122"/>
      <c r="AD4" s="122"/>
      <c r="AE4" s="122"/>
      <c r="AF4" s="122"/>
      <c r="AG4" s="122"/>
      <c r="AH4" s="122"/>
      <c r="AI4" s="123" t="s">
        <v>259</v>
      </c>
      <c r="AJ4" s="125"/>
      <c r="AK4" s="820"/>
      <c r="AL4" s="821"/>
      <c r="AM4" s="821"/>
      <c r="AN4" s="822"/>
      <c r="AX4" s="100" t="s">
        <v>96</v>
      </c>
    </row>
    <row r="5" spans="1:50" ht="18" customHeight="1" x14ac:dyDescent="0.45">
      <c r="A5" s="124"/>
      <c r="B5" s="124"/>
      <c r="C5" s="124"/>
      <c r="D5" s="124"/>
      <c r="E5" s="124"/>
      <c r="F5" s="124"/>
      <c r="G5" s="124"/>
      <c r="H5" s="124"/>
      <c r="I5" s="124"/>
      <c r="J5" s="124"/>
      <c r="K5" s="124"/>
      <c r="L5" s="124"/>
      <c r="M5" s="124"/>
      <c r="N5" s="124"/>
      <c r="O5" s="124"/>
      <c r="P5" s="124"/>
      <c r="Q5" s="124"/>
      <c r="R5" s="124"/>
      <c r="S5" s="124"/>
      <c r="U5" s="124"/>
      <c r="V5" s="124"/>
      <c r="W5" s="124"/>
      <c r="Y5" s="122"/>
      <c r="Z5" s="122"/>
      <c r="AA5" s="122"/>
      <c r="AB5" s="107"/>
      <c r="AC5" s="122"/>
      <c r="AD5" s="122"/>
      <c r="AE5" s="122"/>
      <c r="AF5" s="122"/>
      <c r="AG5" s="123" t="s">
        <v>258</v>
      </c>
      <c r="AH5" s="837"/>
      <c r="AI5" s="837"/>
      <c r="AJ5" s="837"/>
      <c r="AK5" s="122" t="s">
        <v>257</v>
      </c>
      <c r="AL5" s="435"/>
      <c r="AM5" s="122" t="s">
        <v>256</v>
      </c>
      <c r="AN5" s="107"/>
      <c r="AX5" s="100" t="s">
        <v>95</v>
      </c>
    </row>
    <row r="6" spans="1:50" ht="9.9" customHeight="1" x14ac:dyDescent="0.45">
      <c r="A6" s="107"/>
      <c r="B6" s="114"/>
      <c r="C6" s="114"/>
      <c r="D6" s="114"/>
      <c r="E6" s="114"/>
      <c r="F6" s="114"/>
      <c r="G6" s="114"/>
      <c r="H6" s="114"/>
      <c r="I6" s="114"/>
      <c r="J6" s="114"/>
      <c r="K6" s="114"/>
      <c r="L6" s="114"/>
      <c r="M6" s="114"/>
      <c r="N6" s="114"/>
      <c r="O6" s="114"/>
      <c r="P6" s="114"/>
      <c r="Q6" s="114"/>
      <c r="R6" s="114"/>
      <c r="S6" s="114"/>
      <c r="T6" s="114"/>
      <c r="U6" s="114"/>
      <c r="V6" s="114"/>
      <c r="W6" s="114"/>
      <c r="X6" s="121"/>
      <c r="Y6" s="121"/>
      <c r="Z6" s="121"/>
      <c r="AA6" s="121"/>
      <c r="AB6" s="121"/>
      <c r="AC6" s="121"/>
      <c r="AD6" s="121"/>
      <c r="AE6" s="121"/>
      <c r="AF6" s="121"/>
      <c r="AG6" s="121"/>
      <c r="AH6" s="121"/>
      <c r="AI6" s="121"/>
      <c r="AJ6" s="121"/>
      <c r="AK6" s="121"/>
      <c r="AL6" s="121"/>
      <c r="AM6" s="107"/>
      <c r="AN6" s="107"/>
      <c r="AX6" s="100" t="s">
        <v>93</v>
      </c>
    </row>
    <row r="7" spans="1:50" ht="15" customHeight="1" x14ac:dyDescent="0.45">
      <c r="A7" s="996" t="s">
        <v>601</v>
      </c>
      <c r="B7" s="831" t="s">
        <v>255</v>
      </c>
      <c r="C7" s="834" t="s">
        <v>254</v>
      </c>
      <c r="D7" s="831" t="s">
        <v>253</v>
      </c>
      <c r="E7" s="831" t="s">
        <v>252</v>
      </c>
      <c r="F7" s="838" t="s">
        <v>602</v>
      </c>
      <c r="G7" s="839"/>
      <c r="H7" s="839"/>
      <c r="I7" s="839"/>
      <c r="J7" s="839"/>
      <c r="K7" s="839"/>
      <c r="L7" s="839"/>
      <c r="M7" s="839"/>
      <c r="N7" s="839"/>
      <c r="O7" s="839"/>
      <c r="P7" s="839"/>
      <c r="Q7" s="839"/>
      <c r="R7" s="839"/>
      <c r="S7" s="839"/>
      <c r="T7" s="839"/>
      <c r="U7" s="839"/>
      <c r="V7" s="839"/>
      <c r="W7" s="839"/>
      <c r="X7" s="839"/>
      <c r="Y7" s="839"/>
      <c r="Z7" s="839"/>
      <c r="AA7" s="839"/>
      <c r="AB7" s="839"/>
      <c r="AC7" s="839"/>
      <c r="AD7" s="839"/>
      <c r="AE7" s="839"/>
      <c r="AF7" s="839"/>
      <c r="AG7" s="839"/>
      <c r="AH7" s="839"/>
      <c r="AI7" s="839"/>
      <c r="AJ7" s="840"/>
      <c r="AK7" s="834" t="s">
        <v>251</v>
      </c>
      <c r="AL7" s="834" t="s">
        <v>250</v>
      </c>
      <c r="AM7" s="825" t="s">
        <v>249</v>
      </c>
      <c r="AN7" s="826"/>
      <c r="AX7" s="100" t="s">
        <v>91</v>
      </c>
    </row>
    <row r="8" spans="1:50" ht="15" customHeight="1" x14ac:dyDescent="0.45">
      <c r="A8" s="997"/>
      <c r="B8" s="832"/>
      <c r="C8" s="835"/>
      <c r="D8" s="832"/>
      <c r="E8" s="832"/>
      <c r="F8" s="805" t="s">
        <v>248</v>
      </c>
      <c r="G8" s="806"/>
      <c r="H8" s="806"/>
      <c r="I8" s="806"/>
      <c r="J8" s="806"/>
      <c r="K8" s="806"/>
      <c r="L8" s="807"/>
      <c r="M8" s="805" t="s">
        <v>247</v>
      </c>
      <c r="N8" s="806"/>
      <c r="O8" s="806"/>
      <c r="P8" s="806"/>
      <c r="Q8" s="806"/>
      <c r="R8" s="806"/>
      <c r="S8" s="807"/>
      <c r="T8" s="805" t="s">
        <v>246</v>
      </c>
      <c r="U8" s="806"/>
      <c r="V8" s="806"/>
      <c r="W8" s="806"/>
      <c r="X8" s="806"/>
      <c r="Y8" s="806"/>
      <c r="Z8" s="807"/>
      <c r="AA8" s="805" t="s">
        <v>245</v>
      </c>
      <c r="AB8" s="806"/>
      <c r="AC8" s="806"/>
      <c r="AD8" s="806"/>
      <c r="AE8" s="806"/>
      <c r="AF8" s="806"/>
      <c r="AG8" s="807"/>
      <c r="AH8" s="805" t="s">
        <v>244</v>
      </c>
      <c r="AI8" s="806"/>
      <c r="AJ8" s="807"/>
      <c r="AK8" s="835"/>
      <c r="AL8" s="835"/>
      <c r="AM8" s="827"/>
      <c r="AN8" s="828"/>
      <c r="AX8" s="100" t="s">
        <v>89</v>
      </c>
    </row>
    <row r="9" spans="1:50" ht="15" customHeight="1" x14ac:dyDescent="0.45">
      <c r="A9" s="997"/>
      <c r="B9" s="832"/>
      <c r="C9" s="835"/>
      <c r="D9" s="832"/>
      <c r="E9" s="832"/>
      <c r="F9" s="120">
        <f>DATE($M$2,$S$2,1)</f>
        <v>45992</v>
      </c>
      <c r="G9" s="120">
        <f>DATE($M$2,$S$2,2)</f>
        <v>45993</v>
      </c>
      <c r="H9" s="120">
        <f>DATE($M$2,$S$2,3)</f>
        <v>45994</v>
      </c>
      <c r="I9" s="120">
        <f>DATE($M$2,$S$2,4)</f>
        <v>45995</v>
      </c>
      <c r="J9" s="120">
        <f>DATE($M$2,$S$2,5)</f>
        <v>45996</v>
      </c>
      <c r="K9" s="120">
        <f>DATE($M$2,$S$2,6)</f>
        <v>45997</v>
      </c>
      <c r="L9" s="120">
        <f>DATE($M$2,$S$2,7)</f>
        <v>45998</v>
      </c>
      <c r="M9" s="120">
        <f>DATE($M$2,$S$2,8)</f>
        <v>45999</v>
      </c>
      <c r="N9" s="120">
        <f>DATE($M$2,$S$2,9)</f>
        <v>46000</v>
      </c>
      <c r="O9" s="120">
        <f>DATE($M$2,$S$2,10)</f>
        <v>46001</v>
      </c>
      <c r="P9" s="120">
        <f>DATE($M$2,$S$2,11)</f>
        <v>46002</v>
      </c>
      <c r="Q9" s="120">
        <f>DATE($M$2,$S$2,12)</f>
        <v>46003</v>
      </c>
      <c r="R9" s="120">
        <f>DATE($M$2,$S$2,13)</f>
        <v>46004</v>
      </c>
      <c r="S9" s="120">
        <f>DATE($M$2,$S$2,14)</f>
        <v>46005</v>
      </c>
      <c r="T9" s="120">
        <f>DATE($M$2,$S$2,15)</f>
        <v>46006</v>
      </c>
      <c r="U9" s="120">
        <f>DATE($M$2,$S$2,16)</f>
        <v>46007</v>
      </c>
      <c r="V9" s="120">
        <f>DATE($M$2,$S$2,17)</f>
        <v>46008</v>
      </c>
      <c r="W9" s="120">
        <f>DATE($M$2,$S$2,18)</f>
        <v>46009</v>
      </c>
      <c r="X9" s="120">
        <f>DATE($M$2,$S$2,19)</f>
        <v>46010</v>
      </c>
      <c r="Y9" s="120">
        <f>DATE($M$2,$S$2,20)</f>
        <v>46011</v>
      </c>
      <c r="Z9" s="120">
        <f>DATE($M$2,$S$2,21)</f>
        <v>46012</v>
      </c>
      <c r="AA9" s="120">
        <f>DATE($M$2,$S$2,22)</f>
        <v>46013</v>
      </c>
      <c r="AB9" s="120">
        <f>DATE($M$2,$S$2,23)</f>
        <v>46014</v>
      </c>
      <c r="AC9" s="120">
        <f>DATE($M$2,$S$2,24)</f>
        <v>46015</v>
      </c>
      <c r="AD9" s="120">
        <f>DATE($M$2,$S$2,25)</f>
        <v>46016</v>
      </c>
      <c r="AE9" s="120">
        <f>DATE($M$2,$S$2,26)</f>
        <v>46017</v>
      </c>
      <c r="AF9" s="120">
        <f>DATE($M$2,$S$2,27)</f>
        <v>46018</v>
      </c>
      <c r="AG9" s="120">
        <f>DATE($M$2,$S$2,28)</f>
        <v>46019</v>
      </c>
      <c r="AH9" s="120">
        <f>IF(DAY(EOMONTH(F9,0))&lt;29,"",DATE($M$2,$S$2,29))</f>
        <v>46020</v>
      </c>
      <c r="AI9" s="120">
        <f>IF(DAY(EOMONTH(F9,0))&lt;30,"",DATE($M$2,$S$2,30))</f>
        <v>46021</v>
      </c>
      <c r="AJ9" s="120">
        <f>IF(DAY(EOMONTH(F9,0))&lt;31,"",DATE($M$2,$S$2,31))</f>
        <v>46022</v>
      </c>
      <c r="AK9" s="835"/>
      <c r="AL9" s="835"/>
      <c r="AM9" s="827"/>
      <c r="AN9" s="828"/>
      <c r="AX9" s="100" t="s">
        <v>86</v>
      </c>
    </row>
    <row r="10" spans="1:50" ht="15" customHeight="1" x14ac:dyDescent="0.45">
      <c r="A10" s="998"/>
      <c r="B10" s="833"/>
      <c r="C10" s="836"/>
      <c r="D10" s="833"/>
      <c r="E10" s="833"/>
      <c r="F10" s="119">
        <f>DATE($M$2,$S$2,1)</f>
        <v>45992</v>
      </c>
      <c r="G10" s="119">
        <f>DATE($M$2,$S$2,2)</f>
        <v>45993</v>
      </c>
      <c r="H10" s="119">
        <f>DATE($M$2,$S$2,3)</f>
        <v>45994</v>
      </c>
      <c r="I10" s="119">
        <f>DATE($M$2,$S$2,4)</f>
        <v>45995</v>
      </c>
      <c r="J10" s="119">
        <f>DATE($M$2,$S$2,5)</f>
        <v>45996</v>
      </c>
      <c r="K10" s="119">
        <f>DATE($M$2,$S$2,6)</f>
        <v>45997</v>
      </c>
      <c r="L10" s="119">
        <f>DATE($M$2,$S$2,7)</f>
        <v>45998</v>
      </c>
      <c r="M10" s="119">
        <f>DATE($M$2,$S$2,8)</f>
        <v>45999</v>
      </c>
      <c r="N10" s="119">
        <f>DATE($M$2,$S$2,9)</f>
        <v>46000</v>
      </c>
      <c r="O10" s="119">
        <f>DATE($M$2,$S$2,10)</f>
        <v>46001</v>
      </c>
      <c r="P10" s="119">
        <f>DATE($M$2,$S$2,11)</f>
        <v>46002</v>
      </c>
      <c r="Q10" s="119">
        <f>DATE($M$2,$S$2,12)</f>
        <v>46003</v>
      </c>
      <c r="R10" s="119">
        <f>DATE($M$2,$S$2,13)</f>
        <v>46004</v>
      </c>
      <c r="S10" s="119">
        <f>DATE($M$2,$S$2,14)</f>
        <v>46005</v>
      </c>
      <c r="T10" s="119">
        <f>DATE($M$2,$S$2,15)</f>
        <v>46006</v>
      </c>
      <c r="U10" s="119">
        <f>DATE($M$2,$S$2,16)</f>
        <v>46007</v>
      </c>
      <c r="V10" s="119">
        <f>DATE($M$2,$S$2,17)</f>
        <v>46008</v>
      </c>
      <c r="W10" s="119">
        <f>DATE($M$2,$S$2,18)</f>
        <v>46009</v>
      </c>
      <c r="X10" s="119">
        <f>DATE($M$2,$S$2,19)</f>
        <v>46010</v>
      </c>
      <c r="Y10" s="119">
        <f>DATE($M$2,$S$2,20)</f>
        <v>46011</v>
      </c>
      <c r="Z10" s="119">
        <f>DATE($M$2,$S$2,21)</f>
        <v>46012</v>
      </c>
      <c r="AA10" s="119">
        <f>DATE($M$2,$S$2,22)</f>
        <v>46013</v>
      </c>
      <c r="AB10" s="119">
        <f>DATE($M$2,$S$2,23)</f>
        <v>46014</v>
      </c>
      <c r="AC10" s="119">
        <f>DATE($M$2,$S$2,24)</f>
        <v>46015</v>
      </c>
      <c r="AD10" s="119">
        <f>DATE($M$2,$S$2,25)</f>
        <v>46016</v>
      </c>
      <c r="AE10" s="119">
        <f>DATE($M$2,$S$2,26)</f>
        <v>46017</v>
      </c>
      <c r="AF10" s="119">
        <f>DATE($M$2,$S$2,27)</f>
        <v>46018</v>
      </c>
      <c r="AG10" s="119">
        <f>DATE($M$2,$S$2,28)</f>
        <v>46019</v>
      </c>
      <c r="AH10" s="119">
        <f>IF(DAY(EOMONTH(F10,0))&lt;29,"",DATE($M$2,$S$2,29))</f>
        <v>46020</v>
      </c>
      <c r="AI10" s="119">
        <f>IF(DAY(EOMONTH(F10,0))&lt;30,"",DATE($M$2,$S$2,30))</f>
        <v>46021</v>
      </c>
      <c r="AJ10" s="119">
        <f>IF(DAY(EOMONTH(F10,0))&lt;31,"",DATE($M$2,$S$2,31))</f>
        <v>46022</v>
      </c>
      <c r="AK10" s="836"/>
      <c r="AL10" s="836"/>
      <c r="AM10" s="829"/>
      <c r="AN10" s="830"/>
      <c r="AX10" s="100" t="s">
        <v>85</v>
      </c>
    </row>
    <row r="11" spans="1:50" ht="18" customHeight="1" x14ac:dyDescent="0.45">
      <c r="A11" s="999">
        <v>1</v>
      </c>
      <c r="B11" s="437"/>
      <c r="C11" s="438"/>
      <c r="D11" s="439"/>
      <c r="E11" s="440"/>
      <c r="F11" s="1000"/>
      <c r="G11" s="1000"/>
      <c r="H11" s="1000"/>
      <c r="I11" s="1000"/>
      <c r="J11" s="1000"/>
      <c r="K11" s="1000"/>
      <c r="L11" s="1000"/>
      <c r="M11" s="1000"/>
      <c r="N11" s="1000"/>
      <c r="O11" s="1000"/>
      <c r="P11" s="1000"/>
      <c r="Q11" s="1000"/>
      <c r="R11" s="1000"/>
      <c r="S11" s="1000"/>
      <c r="T11" s="1000"/>
      <c r="U11" s="1000"/>
      <c r="V11" s="1000"/>
      <c r="W11" s="1000"/>
      <c r="X11" s="1000"/>
      <c r="Y11" s="1000"/>
      <c r="Z11" s="1000"/>
      <c r="AA11" s="1000"/>
      <c r="AB11" s="1000"/>
      <c r="AC11" s="1000"/>
      <c r="AD11" s="1000"/>
      <c r="AE11" s="1000"/>
      <c r="AF11" s="1000"/>
      <c r="AG11" s="1000"/>
      <c r="AH11" s="1000"/>
      <c r="AI11" s="1000"/>
      <c r="AJ11" s="1000"/>
      <c r="AK11" s="118">
        <f t="shared" ref="AK11:AK36" si="0">+SUM(F11:AJ11)</f>
        <v>0</v>
      </c>
      <c r="AL11" s="117">
        <f t="shared" ref="AL11:AL36" si="1">IF($AK$3="４週",AK11/4,AK11/(DAY(EOMONTH($F$9,0))/7))</f>
        <v>0</v>
      </c>
      <c r="AM11" s="808"/>
      <c r="AN11" s="809"/>
      <c r="AX11" s="100" t="s">
        <v>83</v>
      </c>
    </row>
    <row r="12" spans="1:50" ht="18" customHeight="1" x14ac:dyDescent="0.45">
      <c r="A12" s="999">
        <v>2</v>
      </c>
      <c r="B12" s="437"/>
      <c r="C12" s="438"/>
      <c r="D12" s="439"/>
      <c r="E12" s="440"/>
      <c r="F12" s="1000"/>
      <c r="G12" s="1000"/>
      <c r="H12" s="1000"/>
      <c r="I12" s="1000"/>
      <c r="J12" s="1000"/>
      <c r="K12" s="1000"/>
      <c r="L12" s="1000"/>
      <c r="M12" s="1000"/>
      <c r="N12" s="1000"/>
      <c r="O12" s="1000"/>
      <c r="P12" s="1000"/>
      <c r="Q12" s="1000"/>
      <c r="R12" s="1000"/>
      <c r="S12" s="1000"/>
      <c r="T12" s="1000"/>
      <c r="U12" s="1000"/>
      <c r="V12" s="1000"/>
      <c r="W12" s="1000"/>
      <c r="X12" s="1000"/>
      <c r="Y12" s="1000"/>
      <c r="Z12" s="1000"/>
      <c r="AA12" s="1000"/>
      <c r="AB12" s="1000"/>
      <c r="AC12" s="1000"/>
      <c r="AD12" s="1000"/>
      <c r="AE12" s="1000"/>
      <c r="AF12" s="1000"/>
      <c r="AG12" s="1000"/>
      <c r="AH12" s="1000"/>
      <c r="AI12" s="1000"/>
      <c r="AJ12" s="1000"/>
      <c r="AK12" s="118">
        <f t="shared" si="0"/>
        <v>0</v>
      </c>
      <c r="AL12" s="117">
        <f t="shared" si="1"/>
        <v>0</v>
      </c>
      <c r="AM12" s="808"/>
      <c r="AN12" s="809"/>
      <c r="AX12" s="100" t="s">
        <v>82</v>
      </c>
    </row>
    <row r="13" spans="1:50" ht="18" customHeight="1" x14ac:dyDescent="0.45">
      <c r="A13" s="999">
        <v>3</v>
      </c>
      <c r="B13" s="437"/>
      <c r="C13" s="438"/>
      <c r="D13" s="439"/>
      <c r="E13" s="440"/>
      <c r="F13" s="1000"/>
      <c r="G13" s="1000"/>
      <c r="H13" s="1000"/>
      <c r="I13" s="1000"/>
      <c r="J13" s="1000"/>
      <c r="K13" s="1000"/>
      <c r="L13" s="1000"/>
      <c r="M13" s="1000"/>
      <c r="N13" s="1000"/>
      <c r="O13" s="1000"/>
      <c r="P13" s="1000"/>
      <c r="Q13" s="1000"/>
      <c r="R13" s="1000"/>
      <c r="S13" s="1000"/>
      <c r="T13" s="1000"/>
      <c r="U13" s="1000"/>
      <c r="V13" s="1000"/>
      <c r="W13" s="1000"/>
      <c r="X13" s="1000"/>
      <c r="Y13" s="1000"/>
      <c r="Z13" s="1000"/>
      <c r="AA13" s="1000"/>
      <c r="AB13" s="1000"/>
      <c r="AC13" s="1000"/>
      <c r="AD13" s="1000"/>
      <c r="AE13" s="1000"/>
      <c r="AF13" s="1000"/>
      <c r="AG13" s="1000"/>
      <c r="AH13" s="1000"/>
      <c r="AI13" s="1000"/>
      <c r="AJ13" s="1000"/>
      <c r="AK13" s="118">
        <f t="shared" si="0"/>
        <v>0</v>
      </c>
      <c r="AL13" s="117">
        <f t="shared" si="1"/>
        <v>0</v>
      </c>
      <c r="AM13" s="808"/>
      <c r="AN13" s="809"/>
      <c r="AX13" s="100" t="s">
        <v>81</v>
      </c>
    </row>
    <row r="14" spans="1:50" ht="18" customHeight="1" x14ac:dyDescent="0.45">
      <c r="A14" s="999">
        <v>4</v>
      </c>
      <c r="B14" s="437"/>
      <c r="C14" s="438"/>
      <c r="D14" s="439"/>
      <c r="E14" s="440"/>
      <c r="F14" s="1000"/>
      <c r="G14" s="1000"/>
      <c r="H14" s="1000"/>
      <c r="I14" s="1000"/>
      <c r="J14" s="1000"/>
      <c r="K14" s="1000"/>
      <c r="L14" s="1000"/>
      <c r="M14" s="1000"/>
      <c r="N14" s="1000"/>
      <c r="O14" s="1000"/>
      <c r="P14" s="1000"/>
      <c r="Q14" s="1000"/>
      <c r="R14" s="1000"/>
      <c r="S14" s="1000"/>
      <c r="T14" s="1000"/>
      <c r="U14" s="1000"/>
      <c r="V14" s="1000"/>
      <c r="W14" s="1000"/>
      <c r="X14" s="1000"/>
      <c r="Y14" s="1000"/>
      <c r="Z14" s="1000"/>
      <c r="AA14" s="1000"/>
      <c r="AB14" s="1000"/>
      <c r="AC14" s="1000"/>
      <c r="AD14" s="1000"/>
      <c r="AE14" s="1000"/>
      <c r="AF14" s="1000"/>
      <c r="AG14" s="1000"/>
      <c r="AH14" s="1000"/>
      <c r="AI14" s="1000"/>
      <c r="AJ14" s="1000"/>
      <c r="AK14" s="118">
        <f t="shared" si="0"/>
        <v>0</v>
      </c>
      <c r="AL14" s="117">
        <f>IF($AK$3="４週",AK14/4,AK14/(DAY(EOMONTH($F$9,0))/7))</f>
        <v>0</v>
      </c>
      <c r="AM14" s="808"/>
      <c r="AN14" s="809"/>
      <c r="AX14" s="100" t="s">
        <v>80</v>
      </c>
    </row>
    <row r="15" spans="1:50" ht="18" customHeight="1" x14ac:dyDescent="0.45">
      <c r="A15" s="999">
        <v>5</v>
      </c>
      <c r="B15" s="437"/>
      <c r="C15" s="438"/>
      <c r="D15" s="439"/>
      <c r="E15" s="440"/>
      <c r="F15" s="1000"/>
      <c r="G15" s="1000"/>
      <c r="H15" s="1000"/>
      <c r="I15" s="1000"/>
      <c r="J15" s="1000"/>
      <c r="K15" s="1000"/>
      <c r="L15" s="1000"/>
      <c r="M15" s="1000"/>
      <c r="N15" s="1000"/>
      <c r="O15" s="1000"/>
      <c r="P15" s="1000"/>
      <c r="Q15" s="1000"/>
      <c r="R15" s="1000"/>
      <c r="S15" s="1000"/>
      <c r="T15" s="1000"/>
      <c r="U15" s="1000"/>
      <c r="V15" s="1000"/>
      <c r="W15" s="1000"/>
      <c r="X15" s="1000"/>
      <c r="Y15" s="1000"/>
      <c r="Z15" s="1000"/>
      <c r="AA15" s="1000"/>
      <c r="AB15" s="1000"/>
      <c r="AC15" s="1000"/>
      <c r="AD15" s="1000"/>
      <c r="AE15" s="1000"/>
      <c r="AF15" s="1000"/>
      <c r="AG15" s="1000"/>
      <c r="AH15" s="1000"/>
      <c r="AI15" s="1000"/>
      <c r="AJ15" s="1000"/>
      <c r="AK15" s="118">
        <f t="shared" si="0"/>
        <v>0</v>
      </c>
      <c r="AL15" s="117">
        <f t="shared" si="1"/>
        <v>0</v>
      </c>
      <c r="AM15" s="808"/>
      <c r="AN15" s="809"/>
      <c r="AX15" s="100" t="s">
        <v>79</v>
      </c>
    </row>
    <row r="16" spans="1:50" ht="18" customHeight="1" x14ac:dyDescent="0.45">
      <c r="A16" s="999">
        <v>6</v>
      </c>
      <c r="B16" s="437"/>
      <c r="C16" s="438"/>
      <c r="D16" s="439"/>
      <c r="E16" s="440"/>
      <c r="F16" s="1000"/>
      <c r="G16" s="1000"/>
      <c r="H16" s="1000"/>
      <c r="I16" s="1000"/>
      <c r="J16" s="1000"/>
      <c r="K16" s="1000"/>
      <c r="L16" s="1000"/>
      <c r="M16" s="1000"/>
      <c r="N16" s="1000"/>
      <c r="O16" s="1000"/>
      <c r="P16" s="1000"/>
      <c r="Q16" s="1000"/>
      <c r="R16" s="1000"/>
      <c r="S16" s="1000"/>
      <c r="T16" s="1000"/>
      <c r="U16" s="1000"/>
      <c r="V16" s="1000"/>
      <c r="W16" s="1000"/>
      <c r="X16" s="1000"/>
      <c r="Y16" s="1000"/>
      <c r="Z16" s="1000"/>
      <c r="AA16" s="1000"/>
      <c r="AB16" s="1000"/>
      <c r="AC16" s="1000"/>
      <c r="AD16" s="1000"/>
      <c r="AE16" s="1000"/>
      <c r="AF16" s="1000"/>
      <c r="AG16" s="1000"/>
      <c r="AH16" s="1000"/>
      <c r="AI16" s="1000"/>
      <c r="AJ16" s="1000"/>
      <c r="AK16" s="118">
        <f t="shared" si="0"/>
        <v>0</v>
      </c>
      <c r="AL16" s="117">
        <f t="shared" si="1"/>
        <v>0</v>
      </c>
      <c r="AM16" s="808"/>
      <c r="AN16" s="809"/>
      <c r="AX16" s="100" t="s">
        <v>78</v>
      </c>
    </row>
    <row r="17" spans="1:50" ht="18" customHeight="1" x14ac:dyDescent="0.45">
      <c r="A17" s="999">
        <v>7</v>
      </c>
      <c r="B17" s="437"/>
      <c r="C17" s="438"/>
      <c r="D17" s="439"/>
      <c r="E17" s="440"/>
      <c r="F17" s="1000"/>
      <c r="G17" s="1000"/>
      <c r="H17" s="1000"/>
      <c r="I17" s="1000"/>
      <c r="J17" s="1000"/>
      <c r="K17" s="1000"/>
      <c r="L17" s="1000"/>
      <c r="M17" s="1000"/>
      <c r="N17" s="1000"/>
      <c r="O17" s="1000"/>
      <c r="P17" s="1000"/>
      <c r="Q17" s="1000"/>
      <c r="R17" s="1000"/>
      <c r="S17" s="1000"/>
      <c r="T17" s="1000"/>
      <c r="U17" s="1000"/>
      <c r="V17" s="1000"/>
      <c r="W17" s="1000"/>
      <c r="X17" s="1000"/>
      <c r="Y17" s="1000"/>
      <c r="Z17" s="1000"/>
      <c r="AA17" s="1000"/>
      <c r="AB17" s="1000"/>
      <c r="AC17" s="1000"/>
      <c r="AD17" s="1000"/>
      <c r="AE17" s="1000"/>
      <c r="AF17" s="1000"/>
      <c r="AG17" s="1000"/>
      <c r="AH17" s="1000"/>
      <c r="AI17" s="1000"/>
      <c r="AJ17" s="1000"/>
      <c r="AK17" s="118">
        <f t="shared" si="0"/>
        <v>0</v>
      </c>
      <c r="AL17" s="117">
        <f t="shared" si="1"/>
        <v>0</v>
      </c>
      <c r="AM17" s="808"/>
      <c r="AN17" s="809"/>
      <c r="AX17" s="100" t="s">
        <v>77</v>
      </c>
    </row>
    <row r="18" spans="1:50" ht="18" customHeight="1" x14ac:dyDescent="0.45">
      <c r="A18" s="999">
        <v>8</v>
      </c>
      <c r="B18" s="437"/>
      <c r="C18" s="438"/>
      <c r="D18" s="439"/>
      <c r="E18" s="440"/>
      <c r="F18" s="1000"/>
      <c r="G18" s="1000"/>
      <c r="H18" s="1000"/>
      <c r="I18" s="1000"/>
      <c r="J18" s="1000"/>
      <c r="K18" s="1000"/>
      <c r="L18" s="1000"/>
      <c r="M18" s="1000"/>
      <c r="N18" s="1000"/>
      <c r="O18" s="1000"/>
      <c r="P18" s="1000"/>
      <c r="Q18" s="1000"/>
      <c r="R18" s="1000"/>
      <c r="S18" s="1000"/>
      <c r="T18" s="1000"/>
      <c r="U18" s="1000"/>
      <c r="V18" s="1000"/>
      <c r="W18" s="1000"/>
      <c r="X18" s="1000"/>
      <c r="Y18" s="1000"/>
      <c r="Z18" s="1000"/>
      <c r="AA18" s="1000"/>
      <c r="AB18" s="1000"/>
      <c r="AC18" s="1000"/>
      <c r="AD18" s="1000"/>
      <c r="AE18" s="1000"/>
      <c r="AF18" s="1000"/>
      <c r="AG18" s="1000"/>
      <c r="AH18" s="1000"/>
      <c r="AI18" s="1000"/>
      <c r="AJ18" s="1000"/>
      <c r="AK18" s="118">
        <f t="shared" si="0"/>
        <v>0</v>
      </c>
      <c r="AL18" s="117">
        <f t="shared" si="1"/>
        <v>0</v>
      </c>
      <c r="AM18" s="808"/>
      <c r="AN18" s="809"/>
      <c r="AX18" s="100" t="s">
        <v>76</v>
      </c>
    </row>
    <row r="19" spans="1:50" ht="18" customHeight="1" x14ac:dyDescent="0.45">
      <c r="A19" s="999">
        <v>9</v>
      </c>
      <c r="B19" s="437"/>
      <c r="C19" s="438"/>
      <c r="D19" s="439"/>
      <c r="E19" s="440"/>
      <c r="F19" s="1000"/>
      <c r="G19" s="1000"/>
      <c r="H19" s="1000"/>
      <c r="I19" s="1000"/>
      <c r="J19" s="1000"/>
      <c r="K19" s="1000"/>
      <c r="L19" s="1000"/>
      <c r="M19" s="1000"/>
      <c r="N19" s="1000"/>
      <c r="O19" s="1000"/>
      <c r="P19" s="1000"/>
      <c r="Q19" s="1000"/>
      <c r="R19" s="1000"/>
      <c r="S19" s="1000"/>
      <c r="T19" s="1000"/>
      <c r="U19" s="1000"/>
      <c r="V19" s="1000"/>
      <c r="W19" s="1000"/>
      <c r="X19" s="1000"/>
      <c r="Y19" s="1000"/>
      <c r="Z19" s="1000"/>
      <c r="AA19" s="1000"/>
      <c r="AB19" s="1000"/>
      <c r="AC19" s="1000"/>
      <c r="AD19" s="1000"/>
      <c r="AE19" s="1000"/>
      <c r="AF19" s="1000"/>
      <c r="AG19" s="1000"/>
      <c r="AH19" s="1000"/>
      <c r="AI19" s="1000"/>
      <c r="AJ19" s="1000"/>
      <c r="AK19" s="118">
        <f t="shared" si="0"/>
        <v>0</v>
      </c>
      <c r="AL19" s="117">
        <f t="shared" si="1"/>
        <v>0</v>
      </c>
      <c r="AM19" s="808"/>
      <c r="AN19" s="809"/>
      <c r="AX19" s="100" t="s">
        <v>75</v>
      </c>
    </row>
    <row r="20" spans="1:50" ht="18" customHeight="1" x14ac:dyDescent="0.45">
      <c r="A20" s="999">
        <v>10</v>
      </c>
      <c r="B20" s="437"/>
      <c r="C20" s="438"/>
      <c r="D20" s="439"/>
      <c r="E20" s="440"/>
      <c r="F20" s="1000"/>
      <c r="G20" s="1000"/>
      <c r="H20" s="1000"/>
      <c r="I20" s="1000"/>
      <c r="J20" s="1000"/>
      <c r="K20" s="1000"/>
      <c r="L20" s="1000"/>
      <c r="M20" s="1000"/>
      <c r="N20" s="1000"/>
      <c r="O20" s="1000"/>
      <c r="P20" s="1000"/>
      <c r="Q20" s="1000"/>
      <c r="R20" s="1000"/>
      <c r="S20" s="1000"/>
      <c r="T20" s="1000"/>
      <c r="U20" s="1000"/>
      <c r="V20" s="1000"/>
      <c r="W20" s="1000"/>
      <c r="X20" s="1000"/>
      <c r="Y20" s="1000"/>
      <c r="Z20" s="1000"/>
      <c r="AA20" s="1000"/>
      <c r="AB20" s="1000"/>
      <c r="AC20" s="1000"/>
      <c r="AD20" s="1000"/>
      <c r="AE20" s="1000"/>
      <c r="AF20" s="1000"/>
      <c r="AG20" s="1000"/>
      <c r="AH20" s="1000"/>
      <c r="AI20" s="1000"/>
      <c r="AJ20" s="1000"/>
      <c r="AK20" s="118">
        <f t="shared" si="0"/>
        <v>0</v>
      </c>
      <c r="AL20" s="117">
        <f t="shared" si="1"/>
        <v>0</v>
      </c>
      <c r="AM20" s="808"/>
      <c r="AN20" s="809"/>
      <c r="AX20" s="100" t="s">
        <v>74</v>
      </c>
    </row>
    <row r="21" spans="1:50" ht="18" customHeight="1" x14ac:dyDescent="0.45">
      <c r="A21" s="999">
        <v>11</v>
      </c>
      <c r="B21" s="437"/>
      <c r="C21" s="438"/>
      <c r="D21" s="439"/>
      <c r="E21" s="440"/>
      <c r="F21" s="1000"/>
      <c r="G21" s="1000"/>
      <c r="H21" s="1000"/>
      <c r="I21" s="1000"/>
      <c r="J21" s="1000"/>
      <c r="K21" s="1000"/>
      <c r="L21" s="1000"/>
      <c r="M21" s="1000"/>
      <c r="N21" s="1000"/>
      <c r="O21" s="1000"/>
      <c r="P21" s="1000"/>
      <c r="Q21" s="1000"/>
      <c r="R21" s="1000"/>
      <c r="S21" s="1000"/>
      <c r="T21" s="1000"/>
      <c r="U21" s="1000"/>
      <c r="V21" s="1000"/>
      <c r="W21" s="1000"/>
      <c r="X21" s="1000"/>
      <c r="Y21" s="1000"/>
      <c r="Z21" s="1000"/>
      <c r="AA21" s="1000"/>
      <c r="AB21" s="1000"/>
      <c r="AC21" s="1000"/>
      <c r="AD21" s="1000"/>
      <c r="AE21" s="1000"/>
      <c r="AF21" s="1000"/>
      <c r="AG21" s="1000"/>
      <c r="AH21" s="1000"/>
      <c r="AI21" s="1000"/>
      <c r="AJ21" s="1000"/>
      <c r="AK21" s="118">
        <f t="shared" si="0"/>
        <v>0</v>
      </c>
      <c r="AL21" s="117">
        <f t="shared" si="1"/>
        <v>0</v>
      </c>
      <c r="AM21" s="808"/>
      <c r="AN21" s="809"/>
      <c r="AX21" s="100" t="s">
        <v>73</v>
      </c>
    </row>
    <row r="22" spans="1:50" ht="18" customHeight="1" x14ac:dyDescent="0.45">
      <c r="A22" s="999">
        <v>12</v>
      </c>
      <c r="B22" s="437"/>
      <c r="C22" s="438"/>
      <c r="D22" s="439"/>
      <c r="E22" s="440"/>
      <c r="F22" s="1000"/>
      <c r="G22" s="1000"/>
      <c r="H22" s="1000"/>
      <c r="I22" s="1000"/>
      <c r="J22" s="1000"/>
      <c r="K22" s="1000"/>
      <c r="L22" s="1000"/>
      <c r="M22" s="1000"/>
      <c r="N22" s="1000"/>
      <c r="O22" s="1000"/>
      <c r="P22" s="1000"/>
      <c r="Q22" s="1000"/>
      <c r="R22" s="1000"/>
      <c r="S22" s="1000"/>
      <c r="T22" s="1000"/>
      <c r="U22" s="1000"/>
      <c r="V22" s="1000"/>
      <c r="W22" s="1000"/>
      <c r="X22" s="1000"/>
      <c r="Y22" s="1000"/>
      <c r="Z22" s="1000"/>
      <c r="AA22" s="1000"/>
      <c r="AB22" s="1000"/>
      <c r="AC22" s="1000"/>
      <c r="AD22" s="1000"/>
      <c r="AE22" s="1000"/>
      <c r="AF22" s="1000"/>
      <c r="AG22" s="1000"/>
      <c r="AH22" s="1000"/>
      <c r="AI22" s="1000"/>
      <c r="AJ22" s="1000"/>
      <c r="AK22" s="118">
        <f t="shared" si="0"/>
        <v>0</v>
      </c>
      <c r="AL22" s="117">
        <f t="shared" si="1"/>
        <v>0</v>
      </c>
      <c r="AM22" s="808"/>
      <c r="AN22" s="809"/>
      <c r="AX22" s="100" t="s">
        <v>72</v>
      </c>
    </row>
    <row r="23" spans="1:50" ht="18" customHeight="1" x14ac:dyDescent="0.45">
      <c r="A23" s="999">
        <v>13</v>
      </c>
      <c r="B23" s="437"/>
      <c r="C23" s="438"/>
      <c r="D23" s="439"/>
      <c r="E23" s="440"/>
      <c r="F23" s="1000"/>
      <c r="G23" s="1000"/>
      <c r="H23" s="1000"/>
      <c r="I23" s="1000"/>
      <c r="J23" s="1000"/>
      <c r="K23" s="1000"/>
      <c r="L23" s="1000"/>
      <c r="M23" s="1000"/>
      <c r="N23" s="1000"/>
      <c r="O23" s="1000"/>
      <c r="P23" s="1000"/>
      <c r="Q23" s="1000"/>
      <c r="R23" s="1000"/>
      <c r="S23" s="1000"/>
      <c r="T23" s="1000"/>
      <c r="U23" s="1000"/>
      <c r="V23" s="1000"/>
      <c r="W23" s="1000"/>
      <c r="X23" s="1000"/>
      <c r="Y23" s="1000"/>
      <c r="Z23" s="1000"/>
      <c r="AA23" s="1000"/>
      <c r="AB23" s="1000"/>
      <c r="AC23" s="1000"/>
      <c r="AD23" s="1000"/>
      <c r="AE23" s="1000"/>
      <c r="AF23" s="1000"/>
      <c r="AG23" s="1000"/>
      <c r="AH23" s="1000"/>
      <c r="AI23" s="1000"/>
      <c r="AJ23" s="1000"/>
      <c r="AK23" s="118">
        <f t="shared" si="0"/>
        <v>0</v>
      </c>
      <c r="AL23" s="117">
        <f t="shared" si="1"/>
        <v>0</v>
      </c>
      <c r="AM23" s="808"/>
      <c r="AN23" s="809"/>
      <c r="AX23" s="100" t="s">
        <v>71</v>
      </c>
    </row>
    <row r="24" spans="1:50" ht="18" customHeight="1" x14ac:dyDescent="0.45">
      <c r="A24" s="999">
        <v>14</v>
      </c>
      <c r="B24" s="437"/>
      <c r="C24" s="438"/>
      <c r="D24" s="439"/>
      <c r="E24" s="440"/>
      <c r="F24" s="1000"/>
      <c r="G24" s="1000"/>
      <c r="H24" s="1000"/>
      <c r="I24" s="1000"/>
      <c r="J24" s="1000"/>
      <c r="K24" s="1000"/>
      <c r="L24" s="1000"/>
      <c r="M24" s="1000"/>
      <c r="N24" s="1000"/>
      <c r="O24" s="1000"/>
      <c r="P24" s="1000"/>
      <c r="Q24" s="1000"/>
      <c r="R24" s="1000"/>
      <c r="S24" s="1000"/>
      <c r="T24" s="1000"/>
      <c r="U24" s="1000"/>
      <c r="V24" s="1000"/>
      <c r="W24" s="1000"/>
      <c r="X24" s="1000"/>
      <c r="Y24" s="1000"/>
      <c r="Z24" s="1000"/>
      <c r="AA24" s="1000"/>
      <c r="AB24" s="1000"/>
      <c r="AC24" s="1000"/>
      <c r="AD24" s="1000"/>
      <c r="AE24" s="1000"/>
      <c r="AF24" s="1000"/>
      <c r="AG24" s="1000"/>
      <c r="AH24" s="1000"/>
      <c r="AI24" s="1000"/>
      <c r="AJ24" s="1000"/>
      <c r="AK24" s="118">
        <f t="shared" si="0"/>
        <v>0</v>
      </c>
      <c r="AL24" s="117">
        <f t="shared" si="1"/>
        <v>0</v>
      </c>
      <c r="AM24" s="808"/>
      <c r="AN24" s="809"/>
      <c r="AX24" s="100" t="s">
        <v>70</v>
      </c>
    </row>
    <row r="25" spans="1:50" ht="18" customHeight="1" x14ac:dyDescent="0.45">
      <c r="A25" s="999">
        <v>15</v>
      </c>
      <c r="B25" s="437"/>
      <c r="C25" s="438"/>
      <c r="D25" s="439"/>
      <c r="E25" s="440"/>
      <c r="F25" s="1000"/>
      <c r="G25" s="1000"/>
      <c r="H25" s="1000"/>
      <c r="I25" s="1000"/>
      <c r="J25" s="1000"/>
      <c r="K25" s="1000"/>
      <c r="L25" s="1000"/>
      <c r="M25" s="1000"/>
      <c r="N25" s="1000"/>
      <c r="O25" s="1000"/>
      <c r="P25" s="1000"/>
      <c r="Q25" s="1000"/>
      <c r="R25" s="1000"/>
      <c r="S25" s="1000"/>
      <c r="T25" s="1000"/>
      <c r="U25" s="1000"/>
      <c r="V25" s="1000"/>
      <c r="W25" s="1000"/>
      <c r="X25" s="1000"/>
      <c r="Y25" s="1000"/>
      <c r="Z25" s="1000"/>
      <c r="AA25" s="1000"/>
      <c r="AB25" s="1000"/>
      <c r="AC25" s="1000"/>
      <c r="AD25" s="1000"/>
      <c r="AE25" s="1000"/>
      <c r="AF25" s="1000"/>
      <c r="AG25" s="1000"/>
      <c r="AH25" s="1000"/>
      <c r="AI25" s="1000"/>
      <c r="AJ25" s="1000"/>
      <c r="AK25" s="118">
        <f t="shared" si="0"/>
        <v>0</v>
      </c>
      <c r="AL25" s="117">
        <f t="shared" si="1"/>
        <v>0</v>
      </c>
      <c r="AM25" s="808"/>
      <c r="AN25" s="809"/>
      <c r="AX25" s="100" t="s">
        <v>69</v>
      </c>
    </row>
    <row r="26" spans="1:50" ht="18" customHeight="1" x14ac:dyDescent="0.45">
      <c r="A26" s="999">
        <v>16</v>
      </c>
      <c r="B26" s="437"/>
      <c r="C26" s="438"/>
      <c r="D26" s="439"/>
      <c r="E26" s="440"/>
      <c r="F26" s="1000"/>
      <c r="G26" s="1000"/>
      <c r="H26" s="1000"/>
      <c r="I26" s="1000"/>
      <c r="J26" s="1000"/>
      <c r="K26" s="1000"/>
      <c r="L26" s="1000"/>
      <c r="M26" s="1000"/>
      <c r="N26" s="1000"/>
      <c r="O26" s="1000"/>
      <c r="P26" s="1000"/>
      <c r="Q26" s="1000"/>
      <c r="R26" s="1000"/>
      <c r="S26" s="1000"/>
      <c r="T26" s="1000"/>
      <c r="U26" s="1000"/>
      <c r="V26" s="1000"/>
      <c r="W26" s="1000"/>
      <c r="X26" s="1000"/>
      <c r="Y26" s="1000"/>
      <c r="Z26" s="1000"/>
      <c r="AA26" s="1000"/>
      <c r="AB26" s="1000"/>
      <c r="AC26" s="1000"/>
      <c r="AD26" s="1000"/>
      <c r="AE26" s="1000"/>
      <c r="AF26" s="1000"/>
      <c r="AG26" s="1000"/>
      <c r="AH26" s="1000"/>
      <c r="AI26" s="1000"/>
      <c r="AJ26" s="1000"/>
      <c r="AK26" s="118">
        <f t="shared" si="0"/>
        <v>0</v>
      </c>
      <c r="AL26" s="117">
        <f t="shared" si="1"/>
        <v>0</v>
      </c>
      <c r="AM26" s="808"/>
      <c r="AN26" s="809"/>
      <c r="AX26" s="100" t="s">
        <v>68</v>
      </c>
    </row>
    <row r="27" spans="1:50" ht="18" customHeight="1" x14ac:dyDescent="0.45">
      <c r="A27" s="999">
        <v>17</v>
      </c>
      <c r="B27" s="437"/>
      <c r="C27" s="438"/>
      <c r="D27" s="439"/>
      <c r="E27" s="440"/>
      <c r="F27" s="1000"/>
      <c r="G27" s="1000"/>
      <c r="H27" s="1000"/>
      <c r="I27" s="1000"/>
      <c r="J27" s="1000"/>
      <c r="K27" s="1000"/>
      <c r="L27" s="1000"/>
      <c r="M27" s="1000"/>
      <c r="N27" s="1000"/>
      <c r="O27" s="1000"/>
      <c r="P27" s="1000"/>
      <c r="Q27" s="1000"/>
      <c r="R27" s="1000"/>
      <c r="S27" s="1000"/>
      <c r="T27" s="1000"/>
      <c r="U27" s="1000"/>
      <c r="V27" s="1000"/>
      <c r="W27" s="1000"/>
      <c r="X27" s="1000"/>
      <c r="Y27" s="1000"/>
      <c r="Z27" s="1000"/>
      <c r="AA27" s="1000"/>
      <c r="AB27" s="1000"/>
      <c r="AC27" s="1000"/>
      <c r="AD27" s="1000"/>
      <c r="AE27" s="1000"/>
      <c r="AF27" s="1000"/>
      <c r="AG27" s="1000"/>
      <c r="AH27" s="1000"/>
      <c r="AI27" s="1000"/>
      <c r="AJ27" s="1000"/>
      <c r="AK27" s="118">
        <f t="shared" si="0"/>
        <v>0</v>
      </c>
      <c r="AL27" s="117">
        <f t="shared" si="1"/>
        <v>0</v>
      </c>
      <c r="AM27" s="808"/>
      <c r="AN27" s="809"/>
      <c r="AX27" s="100" t="s">
        <v>67</v>
      </c>
    </row>
    <row r="28" spans="1:50" ht="18" customHeight="1" x14ac:dyDescent="0.45">
      <c r="A28" s="999">
        <v>18</v>
      </c>
      <c r="B28" s="437"/>
      <c r="C28" s="438"/>
      <c r="D28" s="439"/>
      <c r="E28" s="440"/>
      <c r="F28" s="1000"/>
      <c r="G28" s="1000"/>
      <c r="H28" s="1000"/>
      <c r="I28" s="1000"/>
      <c r="J28" s="1000"/>
      <c r="K28" s="1000"/>
      <c r="L28" s="1000"/>
      <c r="M28" s="1000"/>
      <c r="N28" s="1000"/>
      <c r="O28" s="1000"/>
      <c r="P28" s="1000"/>
      <c r="Q28" s="1000"/>
      <c r="R28" s="1000"/>
      <c r="S28" s="1000"/>
      <c r="T28" s="1000"/>
      <c r="U28" s="1000"/>
      <c r="V28" s="1000"/>
      <c r="W28" s="1000"/>
      <c r="X28" s="1000"/>
      <c r="Y28" s="1000"/>
      <c r="Z28" s="1000"/>
      <c r="AA28" s="1000"/>
      <c r="AB28" s="1000"/>
      <c r="AC28" s="1000"/>
      <c r="AD28" s="1000"/>
      <c r="AE28" s="1000"/>
      <c r="AF28" s="1000"/>
      <c r="AG28" s="1000"/>
      <c r="AH28" s="1000"/>
      <c r="AI28" s="1000"/>
      <c r="AJ28" s="1000"/>
      <c r="AK28" s="118">
        <f t="shared" si="0"/>
        <v>0</v>
      </c>
      <c r="AL28" s="117">
        <f t="shared" si="1"/>
        <v>0</v>
      </c>
      <c r="AM28" s="808"/>
      <c r="AN28" s="809"/>
      <c r="AX28" s="100" t="s">
        <v>66</v>
      </c>
    </row>
    <row r="29" spans="1:50" ht="18" customHeight="1" x14ac:dyDescent="0.45">
      <c r="A29" s="999">
        <v>19</v>
      </c>
      <c r="B29" s="437"/>
      <c r="C29" s="438"/>
      <c r="D29" s="439"/>
      <c r="E29" s="440"/>
      <c r="F29" s="1000"/>
      <c r="G29" s="1000"/>
      <c r="H29" s="1000"/>
      <c r="I29" s="1000"/>
      <c r="J29" s="1000"/>
      <c r="K29" s="1000"/>
      <c r="L29" s="1000"/>
      <c r="M29" s="1000"/>
      <c r="N29" s="1000"/>
      <c r="O29" s="1000"/>
      <c r="P29" s="1000"/>
      <c r="Q29" s="1000"/>
      <c r="R29" s="1000"/>
      <c r="S29" s="1000"/>
      <c r="T29" s="1000"/>
      <c r="U29" s="1000"/>
      <c r="V29" s="1000"/>
      <c r="W29" s="1000"/>
      <c r="X29" s="1000"/>
      <c r="Y29" s="1000"/>
      <c r="Z29" s="1000"/>
      <c r="AA29" s="1000"/>
      <c r="AB29" s="1000"/>
      <c r="AC29" s="1000"/>
      <c r="AD29" s="1000"/>
      <c r="AE29" s="1000"/>
      <c r="AF29" s="1000"/>
      <c r="AG29" s="1000"/>
      <c r="AH29" s="1000"/>
      <c r="AI29" s="1000"/>
      <c r="AJ29" s="1000"/>
      <c r="AK29" s="118">
        <f t="shared" ref="AK29:AK33" si="2">+SUM(F29:AJ29)</f>
        <v>0</v>
      </c>
      <c r="AL29" s="117">
        <f t="shared" si="1"/>
        <v>0</v>
      </c>
      <c r="AM29" s="441"/>
      <c r="AN29" s="442"/>
      <c r="AX29" s="100" t="s">
        <v>65</v>
      </c>
    </row>
    <row r="30" spans="1:50" ht="18" customHeight="1" x14ac:dyDescent="0.45">
      <c r="A30" s="999">
        <v>20</v>
      </c>
      <c r="B30" s="437"/>
      <c r="C30" s="438"/>
      <c r="D30" s="439"/>
      <c r="E30" s="440"/>
      <c r="F30" s="1000"/>
      <c r="G30" s="1000"/>
      <c r="H30" s="1000"/>
      <c r="I30" s="1000"/>
      <c r="J30" s="1000"/>
      <c r="K30" s="1000"/>
      <c r="L30" s="1000"/>
      <c r="M30" s="1000"/>
      <c r="N30" s="1000"/>
      <c r="O30" s="1000"/>
      <c r="P30" s="1000"/>
      <c r="Q30" s="1000"/>
      <c r="R30" s="1000"/>
      <c r="S30" s="1000"/>
      <c r="T30" s="1000"/>
      <c r="U30" s="1000"/>
      <c r="V30" s="1000"/>
      <c r="W30" s="1000"/>
      <c r="X30" s="1000"/>
      <c r="Y30" s="1000"/>
      <c r="Z30" s="1000"/>
      <c r="AA30" s="1000"/>
      <c r="AB30" s="1000"/>
      <c r="AC30" s="1000"/>
      <c r="AD30" s="1000"/>
      <c r="AE30" s="1000"/>
      <c r="AF30" s="1000"/>
      <c r="AG30" s="1000"/>
      <c r="AH30" s="1000"/>
      <c r="AI30" s="1000"/>
      <c r="AJ30" s="1000"/>
      <c r="AK30" s="118">
        <f t="shared" si="2"/>
        <v>0</v>
      </c>
      <c r="AL30" s="117">
        <f t="shared" si="1"/>
        <v>0</v>
      </c>
      <c r="AM30" s="441"/>
      <c r="AN30" s="442"/>
      <c r="AX30" s="100" t="s">
        <v>64</v>
      </c>
    </row>
    <row r="31" spans="1:50" ht="18" customHeight="1" x14ac:dyDescent="0.45">
      <c r="A31" s="999">
        <v>21</v>
      </c>
      <c r="B31" s="437"/>
      <c r="C31" s="438"/>
      <c r="D31" s="439"/>
      <c r="E31" s="440"/>
      <c r="F31" s="1000"/>
      <c r="G31" s="1000"/>
      <c r="H31" s="1000"/>
      <c r="I31" s="1000"/>
      <c r="J31" s="1000"/>
      <c r="K31" s="1000"/>
      <c r="L31" s="1000"/>
      <c r="M31" s="1000"/>
      <c r="N31" s="1000"/>
      <c r="O31" s="1000"/>
      <c r="P31" s="1000"/>
      <c r="Q31" s="1000"/>
      <c r="R31" s="1000"/>
      <c r="S31" s="1000"/>
      <c r="T31" s="1000"/>
      <c r="U31" s="1000"/>
      <c r="V31" s="1000"/>
      <c r="W31" s="1000"/>
      <c r="X31" s="1000"/>
      <c r="Y31" s="1000"/>
      <c r="Z31" s="1000"/>
      <c r="AA31" s="1000"/>
      <c r="AB31" s="1000"/>
      <c r="AC31" s="1000"/>
      <c r="AD31" s="1000"/>
      <c r="AE31" s="1000"/>
      <c r="AF31" s="1000"/>
      <c r="AG31" s="1000"/>
      <c r="AH31" s="1000"/>
      <c r="AI31" s="1000"/>
      <c r="AJ31" s="1000"/>
      <c r="AK31" s="118">
        <f t="shared" si="2"/>
        <v>0</v>
      </c>
      <c r="AL31" s="117">
        <f t="shared" si="1"/>
        <v>0</v>
      </c>
      <c r="AM31" s="441"/>
      <c r="AN31" s="442"/>
      <c r="AX31" s="100" t="s">
        <v>63</v>
      </c>
    </row>
    <row r="32" spans="1:50" ht="18" customHeight="1" x14ac:dyDescent="0.45">
      <c r="A32" s="999">
        <v>22</v>
      </c>
      <c r="B32" s="437"/>
      <c r="C32" s="438"/>
      <c r="D32" s="439"/>
      <c r="E32" s="440"/>
      <c r="F32" s="1000"/>
      <c r="G32" s="1000"/>
      <c r="H32" s="1000"/>
      <c r="I32" s="1000"/>
      <c r="J32" s="1000"/>
      <c r="K32" s="1000"/>
      <c r="L32" s="1000"/>
      <c r="M32" s="1000"/>
      <c r="N32" s="1000"/>
      <c r="O32" s="1000"/>
      <c r="P32" s="1000"/>
      <c r="Q32" s="1000"/>
      <c r="R32" s="1000"/>
      <c r="S32" s="1000"/>
      <c r="T32" s="1000"/>
      <c r="U32" s="1000"/>
      <c r="V32" s="1000"/>
      <c r="W32" s="1000"/>
      <c r="X32" s="1000"/>
      <c r="Y32" s="1000"/>
      <c r="Z32" s="1000"/>
      <c r="AA32" s="1000"/>
      <c r="AB32" s="1000"/>
      <c r="AC32" s="1000"/>
      <c r="AD32" s="1000"/>
      <c r="AE32" s="1000"/>
      <c r="AF32" s="1000"/>
      <c r="AG32" s="1000"/>
      <c r="AH32" s="1000"/>
      <c r="AI32" s="1000"/>
      <c r="AJ32" s="1000"/>
      <c r="AK32" s="118">
        <f t="shared" si="2"/>
        <v>0</v>
      </c>
      <c r="AL32" s="117">
        <f t="shared" si="1"/>
        <v>0</v>
      </c>
      <c r="AM32" s="441"/>
      <c r="AN32" s="442"/>
    </row>
    <row r="33" spans="1:40" ht="18" customHeight="1" x14ac:dyDescent="0.45">
      <c r="A33" s="999">
        <v>23</v>
      </c>
      <c r="B33" s="437"/>
      <c r="C33" s="438"/>
      <c r="D33" s="439"/>
      <c r="E33" s="440"/>
      <c r="F33" s="1000"/>
      <c r="G33" s="1000"/>
      <c r="H33" s="1000"/>
      <c r="I33" s="1000"/>
      <c r="J33" s="1000"/>
      <c r="K33" s="1000"/>
      <c r="L33" s="1000"/>
      <c r="M33" s="1000"/>
      <c r="N33" s="1000"/>
      <c r="O33" s="1000"/>
      <c r="P33" s="1000"/>
      <c r="Q33" s="1000"/>
      <c r="R33" s="1000"/>
      <c r="S33" s="1000"/>
      <c r="T33" s="1000"/>
      <c r="U33" s="1000"/>
      <c r="V33" s="1000"/>
      <c r="W33" s="1000"/>
      <c r="X33" s="1000"/>
      <c r="Y33" s="1000"/>
      <c r="Z33" s="1000"/>
      <c r="AA33" s="1000"/>
      <c r="AB33" s="1000"/>
      <c r="AC33" s="1000"/>
      <c r="AD33" s="1000"/>
      <c r="AE33" s="1000"/>
      <c r="AF33" s="1000"/>
      <c r="AG33" s="1000"/>
      <c r="AH33" s="1000"/>
      <c r="AI33" s="1000"/>
      <c r="AJ33" s="1000"/>
      <c r="AK33" s="118">
        <f t="shared" si="2"/>
        <v>0</v>
      </c>
      <c r="AL33" s="117">
        <f t="shared" si="1"/>
        <v>0</v>
      </c>
      <c r="AM33" s="441"/>
      <c r="AN33" s="442"/>
    </row>
    <row r="34" spans="1:40" ht="18" customHeight="1" x14ac:dyDescent="0.45">
      <c r="A34" s="999">
        <v>24</v>
      </c>
      <c r="B34" s="437"/>
      <c r="C34" s="438"/>
      <c r="D34" s="439"/>
      <c r="E34" s="440"/>
      <c r="F34" s="1000"/>
      <c r="G34" s="1000"/>
      <c r="H34" s="1000"/>
      <c r="I34" s="1000"/>
      <c r="J34" s="1000"/>
      <c r="K34" s="1000"/>
      <c r="L34" s="1000"/>
      <c r="M34" s="1000"/>
      <c r="N34" s="1000"/>
      <c r="O34" s="1000"/>
      <c r="P34" s="1000"/>
      <c r="Q34" s="1000"/>
      <c r="R34" s="1000"/>
      <c r="S34" s="1000"/>
      <c r="T34" s="1000"/>
      <c r="U34" s="1000"/>
      <c r="V34" s="1000"/>
      <c r="W34" s="1000"/>
      <c r="X34" s="1000"/>
      <c r="Y34" s="1000"/>
      <c r="Z34" s="1000"/>
      <c r="AA34" s="1000"/>
      <c r="AB34" s="1000"/>
      <c r="AC34" s="1000"/>
      <c r="AD34" s="1000"/>
      <c r="AE34" s="1000"/>
      <c r="AF34" s="1000"/>
      <c r="AG34" s="1000"/>
      <c r="AH34" s="1000"/>
      <c r="AI34" s="1000"/>
      <c r="AJ34" s="1000"/>
      <c r="AK34" s="118">
        <f t="shared" si="0"/>
        <v>0</v>
      </c>
      <c r="AL34" s="117">
        <f t="shared" si="1"/>
        <v>0</v>
      </c>
      <c r="AM34" s="808"/>
      <c r="AN34" s="809"/>
    </row>
    <row r="35" spans="1:40" ht="18" customHeight="1" x14ac:dyDescent="0.45">
      <c r="A35" s="999">
        <v>25</v>
      </c>
      <c r="B35" s="437"/>
      <c r="C35" s="438"/>
      <c r="D35" s="439"/>
      <c r="E35" s="440"/>
      <c r="F35" s="1000"/>
      <c r="G35" s="1000"/>
      <c r="H35" s="1000"/>
      <c r="I35" s="1000"/>
      <c r="J35" s="1000"/>
      <c r="K35" s="1000"/>
      <c r="L35" s="1000"/>
      <c r="M35" s="1000"/>
      <c r="N35" s="1000"/>
      <c r="O35" s="1000"/>
      <c r="P35" s="1000"/>
      <c r="Q35" s="1000"/>
      <c r="R35" s="1000"/>
      <c r="S35" s="1000"/>
      <c r="T35" s="1000"/>
      <c r="U35" s="1000"/>
      <c r="V35" s="1000"/>
      <c r="W35" s="1000"/>
      <c r="X35" s="1000"/>
      <c r="Y35" s="1000"/>
      <c r="Z35" s="1000"/>
      <c r="AA35" s="1000"/>
      <c r="AB35" s="1000"/>
      <c r="AC35" s="1000"/>
      <c r="AD35" s="1000"/>
      <c r="AE35" s="1000"/>
      <c r="AF35" s="1000"/>
      <c r="AG35" s="1000"/>
      <c r="AH35" s="1000"/>
      <c r="AI35" s="1000"/>
      <c r="AJ35" s="1000"/>
      <c r="AK35" s="118">
        <f t="shared" si="0"/>
        <v>0</v>
      </c>
      <c r="AL35" s="117">
        <f t="shared" si="1"/>
        <v>0</v>
      </c>
      <c r="AM35" s="808"/>
      <c r="AN35" s="809"/>
    </row>
    <row r="36" spans="1:40" ht="18" customHeight="1" x14ac:dyDescent="0.45">
      <c r="A36" s="805" t="s">
        <v>243</v>
      </c>
      <c r="B36" s="806"/>
      <c r="C36" s="806"/>
      <c r="D36" s="806"/>
      <c r="E36" s="807"/>
      <c r="F36" s="1001">
        <f t="shared" ref="F36:AJ36" si="3">+SUM(F11:F35)</f>
        <v>0</v>
      </c>
      <c r="G36" s="1001">
        <f t="shared" si="3"/>
        <v>0</v>
      </c>
      <c r="H36" s="1001">
        <f t="shared" si="3"/>
        <v>0</v>
      </c>
      <c r="I36" s="1001">
        <f t="shared" si="3"/>
        <v>0</v>
      </c>
      <c r="J36" s="1001">
        <f t="shared" si="3"/>
        <v>0</v>
      </c>
      <c r="K36" s="1001">
        <f t="shared" si="3"/>
        <v>0</v>
      </c>
      <c r="L36" s="1001">
        <f t="shared" si="3"/>
        <v>0</v>
      </c>
      <c r="M36" s="1001">
        <f t="shared" si="3"/>
        <v>0</v>
      </c>
      <c r="N36" s="1001">
        <f t="shared" si="3"/>
        <v>0</v>
      </c>
      <c r="O36" s="1001">
        <f t="shared" si="3"/>
        <v>0</v>
      </c>
      <c r="P36" s="1001">
        <f t="shared" si="3"/>
        <v>0</v>
      </c>
      <c r="Q36" s="1001">
        <f t="shared" si="3"/>
        <v>0</v>
      </c>
      <c r="R36" s="1001">
        <f t="shared" si="3"/>
        <v>0</v>
      </c>
      <c r="S36" s="1001">
        <f t="shared" si="3"/>
        <v>0</v>
      </c>
      <c r="T36" s="1001">
        <f t="shared" si="3"/>
        <v>0</v>
      </c>
      <c r="U36" s="1001">
        <f t="shared" si="3"/>
        <v>0</v>
      </c>
      <c r="V36" s="1001">
        <f t="shared" si="3"/>
        <v>0</v>
      </c>
      <c r="W36" s="1001">
        <f t="shared" si="3"/>
        <v>0</v>
      </c>
      <c r="X36" s="1001">
        <f t="shared" si="3"/>
        <v>0</v>
      </c>
      <c r="Y36" s="1001">
        <f t="shared" si="3"/>
        <v>0</v>
      </c>
      <c r="Z36" s="1001">
        <f t="shared" si="3"/>
        <v>0</v>
      </c>
      <c r="AA36" s="1001">
        <f t="shared" si="3"/>
        <v>0</v>
      </c>
      <c r="AB36" s="1001">
        <f t="shared" si="3"/>
        <v>0</v>
      </c>
      <c r="AC36" s="1001">
        <f t="shared" si="3"/>
        <v>0</v>
      </c>
      <c r="AD36" s="1001">
        <f t="shared" si="3"/>
        <v>0</v>
      </c>
      <c r="AE36" s="1001">
        <f t="shared" si="3"/>
        <v>0</v>
      </c>
      <c r="AF36" s="1001">
        <f t="shared" si="3"/>
        <v>0</v>
      </c>
      <c r="AG36" s="1001">
        <f t="shared" si="3"/>
        <v>0</v>
      </c>
      <c r="AH36" s="1001">
        <f t="shared" si="3"/>
        <v>0</v>
      </c>
      <c r="AI36" s="1001">
        <f t="shared" si="3"/>
        <v>0</v>
      </c>
      <c r="AJ36" s="1001">
        <f t="shared" si="3"/>
        <v>0</v>
      </c>
      <c r="AK36" s="118">
        <f t="shared" si="0"/>
        <v>0</v>
      </c>
      <c r="AL36" s="117">
        <f t="shared" si="1"/>
        <v>0</v>
      </c>
      <c r="AM36" s="810"/>
      <c r="AN36" s="811"/>
    </row>
    <row r="37" spans="1:40" ht="18" customHeight="1" x14ac:dyDescent="0.45">
      <c r="A37" s="805" t="s">
        <v>242</v>
      </c>
      <c r="B37" s="806"/>
      <c r="C37" s="806"/>
      <c r="D37" s="806"/>
      <c r="E37" s="807"/>
      <c r="F37" s="1002"/>
      <c r="G37" s="1002"/>
      <c r="H37" s="1002"/>
      <c r="I37" s="1002"/>
      <c r="J37" s="1002"/>
      <c r="K37" s="1002"/>
      <c r="L37" s="1002"/>
      <c r="M37" s="1002"/>
      <c r="N37" s="1002"/>
      <c r="O37" s="1002"/>
      <c r="P37" s="1002"/>
      <c r="Q37" s="1002"/>
      <c r="R37" s="1002"/>
      <c r="S37" s="1002"/>
      <c r="T37" s="1002"/>
      <c r="U37" s="1002"/>
      <c r="V37" s="1002"/>
      <c r="W37" s="1002"/>
      <c r="X37" s="1002"/>
      <c r="Y37" s="1002"/>
      <c r="Z37" s="1002"/>
      <c r="AA37" s="1002"/>
      <c r="AB37" s="1002"/>
      <c r="AC37" s="1002"/>
      <c r="AD37" s="1002"/>
      <c r="AE37" s="1002"/>
      <c r="AF37" s="1002"/>
      <c r="AG37" s="1002"/>
      <c r="AH37" s="1002"/>
      <c r="AI37" s="1002"/>
      <c r="AJ37" s="1002"/>
      <c r="AK37" s="116"/>
      <c r="AL37" s="115"/>
      <c r="AM37" s="812"/>
      <c r="AN37" s="813"/>
    </row>
    <row r="38" spans="1:40" ht="15" customHeight="1" x14ac:dyDescent="0.45">
      <c r="A38" s="114"/>
      <c r="B38" s="114"/>
      <c r="C38" s="114"/>
      <c r="D38" s="114"/>
      <c r="E38" s="114"/>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14"/>
      <c r="AL38" s="114"/>
      <c r="AM38" s="107"/>
    </row>
    <row r="39" spans="1:40" ht="15" customHeight="1" x14ac:dyDescent="0.45">
      <c r="A39" s="804" t="s">
        <v>600</v>
      </c>
      <c r="B39" s="804"/>
      <c r="C39" s="804"/>
      <c r="D39" s="804"/>
      <c r="E39" s="804"/>
      <c r="F39" s="804"/>
      <c r="G39" s="804"/>
      <c r="H39" s="804"/>
      <c r="I39" s="804"/>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14"/>
      <c r="AL39" s="114"/>
      <c r="AM39" s="107"/>
    </row>
    <row r="40" spans="1:40" ht="15" customHeight="1" x14ac:dyDescent="0.45">
      <c r="A40" s="804"/>
      <c r="B40" s="804"/>
      <c r="C40" s="804"/>
      <c r="D40" s="804"/>
      <c r="E40" s="804"/>
      <c r="F40" s="804"/>
      <c r="G40" s="804"/>
      <c r="H40" s="804"/>
      <c r="I40" s="804"/>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14"/>
      <c r="AL40" s="114"/>
      <c r="AM40" s="107"/>
    </row>
    <row r="41" spans="1:40" ht="15" customHeight="1" x14ac:dyDescent="0.45">
      <c r="A41" s="100" t="s">
        <v>241</v>
      </c>
      <c r="B41" s="113"/>
      <c r="C41" s="111"/>
      <c r="D41" s="111"/>
      <c r="E41" s="111"/>
      <c r="F41" s="112"/>
      <c r="G41" s="111"/>
      <c r="H41" s="110"/>
      <c r="I41" s="110"/>
      <c r="J41" s="110"/>
      <c r="K41" s="110"/>
      <c r="L41" s="110"/>
      <c r="M41" s="110"/>
      <c r="N41" s="110"/>
      <c r="O41" s="110"/>
      <c r="P41" s="110"/>
      <c r="Q41" s="110"/>
      <c r="R41" s="110">
        <v>6</v>
      </c>
      <c r="S41" s="110"/>
      <c r="T41" s="110"/>
      <c r="U41" s="110"/>
      <c r="V41" s="110"/>
      <c r="W41" s="110"/>
      <c r="X41" s="110">
        <v>7</v>
      </c>
      <c r="Y41" s="110"/>
      <c r="Z41" s="110"/>
      <c r="AA41" s="110"/>
      <c r="AB41" s="110"/>
      <c r="AC41" s="110"/>
      <c r="AD41" s="110">
        <v>8</v>
      </c>
      <c r="AE41" s="110"/>
      <c r="AF41" s="110"/>
      <c r="AG41" s="109"/>
      <c r="AH41" s="109"/>
      <c r="AI41" s="109"/>
      <c r="AJ41" s="109">
        <v>9</v>
      </c>
      <c r="AK41" s="108"/>
      <c r="AL41" s="108"/>
      <c r="AM41" s="107"/>
    </row>
    <row r="42" spans="1:40" s="100" customFormat="1" ht="15" customHeight="1" x14ac:dyDescent="0.45">
      <c r="A42" s="100" t="s">
        <v>240</v>
      </c>
      <c r="B42" s="106"/>
      <c r="C42" s="106"/>
      <c r="D42" s="106"/>
      <c r="E42" s="106"/>
      <c r="F42" s="106"/>
      <c r="G42" s="106"/>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row>
    <row r="43" spans="1:40" s="100" customFormat="1" ht="15" customHeight="1" x14ac:dyDescent="0.45">
      <c r="A43" s="100" t="s">
        <v>239</v>
      </c>
      <c r="B43" s="106"/>
      <c r="C43" s="106"/>
      <c r="D43" s="106"/>
      <c r="E43" s="106"/>
      <c r="F43" s="106"/>
      <c r="G43" s="106"/>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row>
    <row r="44" spans="1:40" s="100" customFormat="1" ht="15" customHeight="1" x14ac:dyDescent="0.45">
      <c r="A44" s="100" t="s">
        <v>238</v>
      </c>
      <c r="B44" s="106"/>
      <c r="C44" s="106"/>
      <c r="D44" s="106"/>
      <c r="E44" s="106"/>
      <c r="F44" s="106"/>
      <c r="G44" s="106"/>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row>
    <row r="45" spans="1:40" s="100" customFormat="1" ht="15" customHeight="1" x14ac:dyDescent="0.45">
      <c r="A45" s="100" t="s">
        <v>237</v>
      </c>
      <c r="B45" s="106"/>
      <c r="C45" s="106"/>
      <c r="D45" s="106"/>
      <c r="E45" s="106"/>
      <c r="F45" s="106"/>
      <c r="G45" s="106"/>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row>
    <row r="46" spans="1:40" ht="15" customHeight="1" x14ac:dyDescent="0.45">
      <c r="A46" s="100" t="s">
        <v>236</v>
      </c>
      <c r="B46" s="102"/>
      <c r="C46" s="100"/>
      <c r="D46" s="100"/>
      <c r="E46" s="100"/>
      <c r="F46" s="100"/>
      <c r="G46" s="100"/>
    </row>
    <row r="47" spans="1:40" ht="15" customHeight="1" x14ac:dyDescent="0.45">
      <c r="A47" s="100" t="s">
        <v>235</v>
      </c>
      <c r="B47" s="102"/>
      <c r="C47" s="100"/>
      <c r="D47" s="100"/>
      <c r="E47" s="100"/>
      <c r="F47" s="100"/>
      <c r="G47" s="100"/>
    </row>
    <row r="48" spans="1:40" ht="15" customHeight="1" x14ac:dyDescent="0.45">
      <c r="A48" s="100"/>
      <c r="B48" s="104" t="s">
        <v>234</v>
      </c>
      <c r="C48" s="805" t="s">
        <v>233</v>
      </c>
      <c r="D48" s="806"/>
      <c r="E48" s="807"/>
      <c r="F48" s="100"/>
      <c r="G48" s="100"/>
    </row>
    <row r="49" spans="1:7" ht="15" customHeight="1" x14ac:dyDescent="0.45">
      <c r="A49" s="100"/>
      <c r="B49" s="103" t="s">
        <v>232</v>
      </c>
      <c r="C49" s="801" t="s">
        <v>231</v>
      </c>
      <c r="D49" s="802"/>
      <c r="E49" s="803"/>
      <c r="F49" s="100"/>
      <c r="G49" s="100"/>
    </row>
    <row r="50" spans="1:7" ht="15" customHeight="1" x14ac:dyDescent="0.45">
      <c r="A50" s="100"/>
      <c r="B50" s="103" t="s">
        <v>230</v>
      </c>
      <c r="C50" s="801" t="s">
        <v>229</v>
      </c>
      <c r="D50" s="802"/>
      <c r="E50" s="803"/>
      <c r="F50" s="100"/>
      <c r="G50" s="100"/>
    </row>
    <row r="51" spans="1:7" ht="15" customHeight="1" x14ac:dyDescent="0.45">
      <c r="A51" s="100"/>
      <c r="B51" s="103" t="s">
        <v>228</v>
      </c>
      <c r="C51" s="801" t="s">
        <v>227</v>
      </c>
      <c r="D51" s="802"/>
      <c r="E51" s="803"/>
      <c r="F51" s="100"/>
      <c r="G51" s="100"/>
    </row>
    <row r="52" spans="1:7" ht="15" customHeight="1" x14ac:dyDescent="0.45">
      <c r="A52" s="100"/>
      <c r="B52" s="103" t="s">
        <v>226</v>
      </c>
      <c r="C52" s="801" t="s">
        <v>225</v>
      </c>
      <c r="D52" s="802"/>
      <c r="E52" s="803"/>
      <c r="F52" s="100"/>
      <c r="G52" s="100"/>
    </row>
    <row r="53" spans="1:7" ht="15" customHeight="1" x14ac:dyDescent="0.45">
      <c r="A53" s="100"/>
      <c r="B53" s="100" t="s">
        <v>224</v>
      </c>
      <c r="C53" s="100"/>
      <c r="D53" s="100"/>
      <c r="E53" s="100"/>
      <c r="F53" s="100"/>
      <c r="G53" s="100"/>
    </row>
    <row r="54" spans="1:7" ht="15" customHeight="1" x14ac:dyDescent="0.45">
      <c r="A54" s="100"/>
      <c r="B54" s="100" t="s">
        <v>223</v>
      </c>
      <c r="C54" s="100"/>
      <c r="D54" s="100"/>
      <c r="E54" s="100"/>
      <c r="F54" s="100"/>
      <c r="G54" s="100"/>
    </row>
    <row r="55" spans="1:7" ht="15" customHeight="1" x14ac:dyDescent="0.45">
      <c r="A55" s="100"/>
      <c r="B55" s="100" t="s">
        <v>222</v>
      </c>
      <c r="C55" s="100"/>
      <c r="D55" s="100"/>
      <c r="E55" s="100"/>
      <c r="F55" s="100"/>
      <c r="G55" s="100"/>
    </row>
    <row r="56" spans="1:7" ht="15" customHeight="1" x14ac:dyDescent="0.45">
      <c r="A56" s="100" t="s">
        <v>221</v>
      </c>
      <c r="B56" s="102"/>
      <c r="C56" s="100"/>
      <c r="D56" s="100"/>
      <c r="E56" s="100"/>
      <c r="F56" s="100"/>
      <c r="G56" s="100"/>
    </row>
    <row r="57" spans="1:7" ht="15" customHeight="1" x14ac:dyDescent="0.45">
      <c r="A57" s="100" t="s">
        <v>220</v>
      </c>
      <c r="B57" s="102"/>
      <c r="C57" s="100"/>
      <c r="D57" s="100"/>
      <c r="E57" s="100"/>
      <c r="F57" s="100"/>
      <c r="G57" s="100"/>
    </row>
    <row r="58" spans="1:7" ht="15" customHeight="1" x14ac:dyDescent="0.45">
      <c r="A58" s="100" t="s">
        <v>219</v>
      </c>
      <c r="B58" s="102"/>
      <c r="C58" s="100"/>
      <c r="D58" s="100"/>
      <c r="E58" s="100"/>
      <c r="F58" s="100"/>
      <c r="G58" s="100"/>
    </row>
    <row r="59" spans="1:7" ht="15" customHeight="1" x14ac:dyDescent="0.45">
      <c r="A59" s="100" t="s">
        <v>218</v>
      </c>
      <c r="B59" s="102"/>
      <c r="C59" s="100"/>
      <c r="D59" s="100"/>
      <c r="E59" s="100"/>
      <c r="F59" s="100"/>
      <c r="G59" s="100"/>
    </row>
    <row r="60" spans="1:7" ht="15" customHeight="1" x14ac:dyDescent="0.45">
      <c r="A60" s="100" t="s">
        <v>217</v>
      </c>
      <c r="B60" s="102"/>
      <c r="C60" s="100"/>
      <c r="D60" s="100"/>
      <c r="E60" s="100"/>
      <c r="F60" s="100"/>
      <c r="G60" s="100"/>
    </row>
    <row r="61" spans="1:7" ht="15" customHeight="1" x14ac:dyDescent="0.45">
      <c r="A61" s="100" t="s">
        <v>216</v>
      </c>
      <c r="B61" s="102"/>
      <c r="C61" s="100"/>
      <c r="D61" s="100"/>
      <c r="E61" s="100"/>
      <c r="F61" s="100"/>
      <c r="G61" s="100"/>
    </row>
    <row r="62" spans="1:7" ht="15" customHeight="1" x14ac:dyDescent="0.45">
      <c r="A62" s="100"/>
      <c r="B62" s="100" t="s">
        <v>215</v>
      </c>
      <c r="C62" s="100"/>
      <c r="D62" s="100"/>
      <c r="E62" s="100"/>
      <c r="F62" s="100"/>
      <c r="G62" s="100"/>
    </row>
    <row r="63" spans="1:7" ht="15" customHeight="1" x14ac:dyDescent="0.45">
      <c r="A63" s="100"/>
      <c r="B63" s="100" t="s">
        <v>214</v>
      </c>
      <c r="C63" s="100"/>
      <c r="D63" s="100"/>
      <c r="E63" s="100"/>
      <c r="F63" s="100"/>
      <c r="G63" s="100"/>
    </row>
    <row r="64" spans="1:7" ht="15" customHeight="1" x14ac:dyDescent="0.45">
      <c r="A64" s="100" t="s">
        <v>213</v>
      </c>
      <c r="B64" s="102"/>
      <c r="C64" s="100"/>
      <c r="D64" s="100"/>
      <c r="E64" s="100"/>
      <c r="F64" s="100"/>
      <c r="G64" s="100"/>
    </row>
    <row r="65" spans="1:7" ht="15" customHeight="1" x14ac:dyDescent="0.45">
      <c r="A65" s="100" t="s">
        <v>212</v>
      </c>
      <c r="B65" s="102"/>
      <c r="C65" s="100"/>
      <c r="D65" s="100"/>
      <c r="E65" s="100"/>
      <c r="F65" s="100"/>
      <c r="G65" s="100"/>
    </row>
    <row r="66" spans="1:7" ht="15" customHeight="1" x14ac:dyDescent="0.45">
      <c r="A66" s="100" t="s">
        <v>211</v>
      </c>
      <c r="B66" s="102"/>
      <c r="C66" s="100"/>
      <c r="D66" s="100"/>
      <c r="E66" s="100"/>
      <c r="F66" s="100"/>
      <c r="G66" s="100"/>
    </row>
    <row r="67" spans="1:7" ht="15" customHeight="1" x14ac:dyDescent="0.45">
      <c r="A67" s="100" t="s">
        <v>210</v>
      </c>
      <c r="B67" s="102"/>
      <c r="C67" s="100"/>
      <c r="D67" s="100"/>
      <c r="E67" s="100"/>
      <c r="F67" s="100"/>
      <c r="G67" s="100"/>
    </row>
    <row r="68" spans="1:7" ht="15" customHeight="1" x14ac:dyDescent="0.45">
      <c r="A68" s="100" t="s">
        <v>209</v>
      </c>
      <c r="B68" s="102"/>
      <c r="C68" s="100"/>
      <c r="D68" s="100"/>
      <c r="E68" s="100"/>
      <c r="F68" s="100"/>
      <c r="G68" s="100"/>
    </row>
    <row r="69" spans="1:7" ht="15" customHeight="1" x14ac:dyDescent="0.45">
      <c r="A69" s="100" t="s">
        <v>208</v>
      </c>
      <c r="B69" s="102"/>
      <c r="C69" s="100"/>
      <c r="D69" s="100"/>
      <c r="E69" s="100"/>
      <c r="F69" s="100"/>
      <c r="G69" s="100"/>
    </row>
    <row r="70" spans="1:7" ht="15" customHeight="1" x14ac:dyDescent="0.45">
      <c r="A70" s="100" t="s">
        <v>207</v>
      </c>
      <c r="B70" s="102"/>
      <c r="C70" s="100"/>
      <c r="D70" s="100"/>
      <c r="E70" s="100"/>
      <c r="F70" s="100"/>
      <c r="G70" s="100"/>
    </row>
    <row r="71" spans="1:7" ht="15" customHeight="1" x14ac:dyDescent="0.45">
      <c r="A71" s="100" t="s">
        <v>206</v>
      </c>
      <c r="B71" s="102"/>
      <c r="C71" s="100"/>
      <c r="D71" s="100"/>
      <c r="E71" s="100"/>
      <c r="F71" s="100"/>
      <c r="G71" s="100"/>
    </row>
  </sheetData>
  <mergeCells count="52">
    <mergeCell ref="AM24:AN24"/>
    <mergeCell ref="AM25:AN25"/>
    <mergeCell ref="AM26:AN26"/>
    <mergeCell ref="AM27:AN27"/>
    <mergeCell ref="AM19:AN19"/>
    <mergeCell ref="AM20:AN20"/>
    <mergeCell ref="AM21:AN21"/>
    <mergeCell ref="AM22:AN22"/>
    <mergeCell ref="AM23:AN23"/>
    <mergeCell ref="AK3:AN3"/>
    <mergeCell ref="AH5:AJ5"/>
    <mergeCell ref="F7:AJ7"/>
    <mergeCell ref="AK7:AK10"/>
    <mergeCell ref="AL7:AL10"/>
    <mergeCell ref="F8:L8"/>
    <mergeCell ref="M8:S8"/>
    <mergeCell ref="T8:Z8"/>
    <mergeCell ref="AA8:AG8"/>
    <mergeCell ref="S2:T2"/>
    <mergeCell ref="U2:V2"/>
    <mergeCell ref="A7:A10"/>
    <mergeCell ref="B7:B10"/>
    <mergeCell ref="C7:C10"/>
    <mergeCell ref="D7:D10"/>
    <mergeCell ref="E7:E10"/>
    <mergeCell ref="AK1:AN1"/>
    <mergeCell ref="AK2:AN2"/>
    <mergeCell ref="AK4:AN4"/>
    <mergeCell ref="AM28:AN28"/>
    <mergeCell ref="M2:P2"/>
    <mergeCell ref="AM15:AN15"/>
    <mergeCell ref="Q2:R2"/>
    <mergeCell ref="AM16:AN16"/>
    <mergeCell ref="AM17:AN17"/>
    <mergeCell ref="AM18:AN18"/>
    <mergeCell ref="AH8:AJ8"/>
    <mergeCell ref="AM11:AN11"/>
    <mergeCell ref="AM12:AN12"/>
    <mergeCell ref="AM13:AN13"/>
    <mergeCell ref="AM14:AN14"/>
    <mergeCell ref="AM7:AN10"/>
    <mergeCell ref="AM34:AN34"/>
    <mergeCell ref="AM35:AN35"/>
    <mergeCell ref="A36:E36"/>
    <mergeCell ref="AM36:AN37"/>
    <mergeCell ref="A37:E37"/>
    <mergeCell ref="C52:E52"/>
    <mergeCell ref="A39:I40"/>
    <mergeCell ref="C48:E48"/>
    <mergeCell ref="C49:E49"/>
    <mergeCell ref="C50:E50"/>
    <mergeCell ref="C51:E51"/>
  </mergeCells>
  <phoneticPr fontId="20"/>
  <dataValidations count="6">
    <dataValidation type="list" allowBlank="1" showInputMessage="1" showErrorMessage="1" sqref="S2:T2" xr:uid="{E17F780F-C09A-43ED-8746-5EAF640049AF}">
      <formula1>"1,2,3,4,5,6,7,8,9,10,11,12"</formula1>
    </dataValidation>
    <dataValidation type="list" allowBlank="1" showInputMessage="1" sqref="M2:P2" xr:uid="{FC4D27FC-2810-447A-B97E-C525F33F79F2}">
      <formula1>"2024,2025,2026,2027,2028,2029,2030,2031,2032"</formula1>
    </dataValidation>
    <dataValidation type="list" allowBlank="1" showInputMessage="1" showErrorMessage="1" sqref="C11:C35" xr:uid="{7EC95790-D534-489E-A186-E058DEBAA146}">
      <formula1>"A,B,C,D"</formula1>
    </dataValidation>
    <dataValidation type="list" allowBlank="1" showInputMessage="1" showErrorMessage="1" sqref="AK3:AN3" xr:uid="{F0CB9359-080F-4281-B1E3-A848C577B832}">
      <formula1>"４週,歴月"</formula1>
    </dataValidation>
    <dataValidation type="list" allowBlank="1" showInputMessage="1" showErrorMessage="1" sqref="AK4:AN4" xr:uid="{B1A0239B-2567-4E25-AB94-BAB15232CEE3}">
      <formula1>"予定,実績"</formula1>
    </dataValidation>
    <dataValidation type="list" allowBlank="1" showInputMessage="1" sqref="AK1:AN1" xr:uid="{8EAF547C-EDA0-4506-B626-0ADA08EFFE5E}">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85" zoomScaleNormal="55" zoomScaleSheetLayoutView="85" workbookViewId="0">
      <selection activeCell="D5" sqref="D5"/>
    </sheetView>
  </sheetViews>
  <sheetFormatPr defaultColWidth="9" defaultRowHeight="18" x14ac:dyDescent="0.45"/>
  <cols>
    <col min="1" max="1" width="21.3984375" style="86" customWidth="1"/>
    <col min="2" max="2" width="17.8984375" style="86" customWidth="1"/>
    <col min="3" max="3" width="34.19921875" style="86" customWidth="1"/>
    <col min="4" max="4" width="16.09765625" style="128" bestFit="1" customWidth="1"/>
    <col min="5" max="5" width="18.19921875" style="86" customWidth="1"/>
    <col min="6" max="6" width="6" style="86" bestFit="1" customWidth="1"/>
    <col min="7" max="7" width="11.59765625" style="86" bestFit="1" customWidth="1"/>
    <col min="8" max="16384" width="9" style="86"/>
  </cols>
  <sheetData>
    <row r="1" spans="1:5" ht="18.75" customHeight="1" x14ac:dyDescent="0.45">
      <c r="A1" s="124" t="s">
        <v>281</v>
      </c>
      <c r="B1" s="139"/>
      <c r="C1" s="139"/>
      <c r="D1" s="139"/>
      <c r="E1" s="139"/>
    </row>
    <row r="2" spans="1:5" x14ac:dyDescent="0.45">
      <c r="A2" s="124" t="s">
        <v>280</v>
      </c>
    </row>
    <row r="3" spans="1:5" x14ac:dyDescent="0.45">
      <c r="C3" s="138" t="s">
        <v>279</v>
      </c>
      <c r="D3" s="841" t="str">
        <f>IF(チェックシート!$B$5="", "", チェックシート!$B$5)</f>
        <v/>
      </c>
      <c r="E3" s="841"/>
    </row>
    <row r="4" spans="1:5" x14ac:dyDescent="0.45">
      <c r="C4" s="138" t="s">
        <v>278</v>
      </c>
      <c r="D4" s="841" t="str">
        <f>IF(チェックシート!$B$4="", "", チェックシート!$B$4)</f>
        <v/>
      </c>
      <c r="E4" s="841"/>
    </row>
    <row r="5" spans="1:5" x14ac:dyDescent="0.45">
      <c r="A5" s="124"/>
    </row>
    <row r="6" spans="1:5" s="128" customFormat="1" x14ac:dyDescent="0.45">
      <c r="A6" s="138" t="s">
        <v>277</v>
      </c>
      <c r="B6" s="138" t="s">
        <v>276</v>
      </c>
      <c r="C6" s="138" t="s">
        <v>275</v>
      </c>
      <c r="D6" s="138" t="s">
        <v>274</v>
      </c>
      <c r="E6" s="138" t="s">
        <v>273</v>
      </c>
    </row>
    <row r="7" spans="1:5" x14ac:dyDescent="0.45">
      <c r="A7" s="136"/>
      <c r="B7" s="135"/>
      <c r="C7" s="134"/>
      <c r="D7" s="133"/>
      <c r="E7" s="137"/>
    </row>
    <row r="8" spans="1:5" x14ac:dyDescent="0.45">
      <c r="A8" s="136"/>
      <c r="B8" s="135"/>
      <c r="C8" s="134"/>
      <c r="D8" s="133"/>
      <c r="E8" s="137"/>
    </row>
    <row r="9" spans="1:5" x14ac:dyDescent="0.45">
      <c r="A9" s="136"/>
      <c r="B9" s="135"/>
      <c r="C9" s="134"/>
      <c r="D9" s="133"/>
      <c r="E9" s="137"/>
    </row>
    <row r="10" spans="1:5" x14ac:dyDescent="0.45">
      <c r="A10" s="136"/>
      <c r="B10" s="135"/>
      <c r="C10" s="134"/>
      <c r="D10" s="133"/>
      <c r="E10" s="137"/>
    </row>
    <row r="11" spans="1:5" x14ac:dyDescent="0.45">
      <c r="A11" s="136"/>
      <c r="B11" s="135"/>
      <c r="C11" s="134"/>
      <c r="D11" s="133"/>
      <c r="E11" s="137"/>
    </row>
    <row r="12" spans="1:5" x14ac:dyDescent="0.45">
      <c r="A12" s="136"/>
      <c r="B12" s="135"/>
      <c r="C12" s="134"/>
      <c r="D12" s="133"/>
      <c r="E12" s="137"/>
    </row>
    <row r="13" spans="1:5" x14ac:dyDescent="0.45">
      <c r="A13" s="136"/>
      <c r="B13" s="135"/>
      <c r="C13" s="134"/>
      <c r="D13" s="133"/>
      <c r="E13" s="137"/>
    </row>
    <row r="14" spans="1:5" x14ac:dyDescent="0.45">
      <c r="A14" s="136"/>
      <c r="B14" s="135"/>
      <c r="C14" s="134"/>
      <c r="D14" s="133"/>
      <c r="E14" s="137"/>
    </row>
    <row r="15" spans="1:5" x14ac:dyDescent="0.45">
      <c r="A15" s="136"/>
      <c r="B15" s="135"/>
      <c r="C15" s="134"/>
      <c r="D15" s="133"/>
      <c r="E15" s="137"/>
    </row>
    <row r="16" spans="1:5" x14ac:dyDescent="0.45">
      <c r="A16" s="136"/>
      <c r="B16" s="135"/>
      <c r="C16" s="134"/>
      <c r="D16" s="133"/>
      <c r="E16" s="137"/>
    </row>
    <row r="17" spans="1:5" x14ac:dyDescent="0.45">
      <c r="A17" s="136"/>
      <c r="B17" s="135"/>
      <c r="C17" s="134"/>
      <c r="D17" s="133"/>
      <c r="E17" s="137"/>
    </row>
    <row r="18" spans="1:5" x14ac:dyDescent="0.45">
      <c r="A18" s="136"/>
      <c r="B18" s="135"/>
      <c r="C18" s="134"/>
      <c r="D18" s="133"/>
      <c r="E18" s="137"/>
    </row>
    <row r="19" spans="1:5" x14ac:dyDescent="0.45">
      <c r="A19" s="136"/>
      <c r="B19" s="135"/>
      <c r="C19" s="134"/>
      <c r="D19" s="133"/>
      <c r="E19" s="137"/>
    </row>
    <row r="20" spans="1:5" x14ac:dyDescent="0.45">
      <c r="A20" s="136"/>
      <c r="B20" s="135"/>
      <c r="C20" s="134"/>
      <c r="D20" s="133"/>
      <c r="E20" s="137"/>
    </row>
    <row r="21" spans="1:5" x14ac:dyDescent="0.45">
      <c r="A21" s="136"/>
      <c r="B21" s="135"/>
      <c r="C21" s="134"/>
      <c r="D21" s="133"/>
      <c r="E21" s="137"/>
    </row>
    <row r="22" spans="1:5" x14ac:dyDescent="0.45">
      <c r="A22" s="136"/>
      <c r="B22" s="135"/>
      <c r="C22" s="134"/>
      <c r="D22" s="133"/>
      <c r="E22" s="137"/>
    </row>
    <row r="23" spans="1:5" x14ac:dyDescent="0.45">
      <c r="A23" s="136"/>
      <c r="B23" s="135"/>
      <c r="C23" s="134"/>
      <c r="D23" s="133"/>
      <c r="E23" s="137"/>
    </row>
    <row r="24" spans="1:5" x14ac:dyDescent="0.45">
      <c r="A24" s="136"/>
      <c r="B24" s="135"/>
      <c r="C24" s="134"/>
      <c r="D24" s="133"/>
      <c r="E24" s="137"/>
    </row>
    <row r="25" spans="1:5" x14ac:dyDescent="0.45">
      <c r="A25" s="136"/>
      <c r="B25" s="135"/>
      <c r="C25" s="134"/>
      <c r="D25" s="133"/>
      <c r="E25" s="137"/>
    </row>
    <row r="26" spans="1:5" x14ac:dyDescent="0.45">
      <c r="A26" s="136"/>
      <c r="B26" s="135"/>
      <c r="C26" s="134"/>
      <c r="D26" s="133"/>
      <c r="E26" s="137"/>
    </row>
    <row r="27" spans="1:5" x14ac:dyDescent="0.45">
      <c r="A27" s="136"/>
      <c r="B27" s="135"/>
      <c r="C27" s="134"/>
      <c r="D27" s="133"/>
      <c r="E27" s="137"/>
    </row>
    <row r="28" spans="1:5" x14ac:dyDescent="0.45">
      <c r="A28" s="136"/>
      <c r="B28" s="135"/>
      <c r="C28" s="134"/>
      <c r="D28" s="133"/>
      <c r="E28" s="137"/>
    </row>
    <row r="29" spans="1:5" x14ac:dyDescent="0.45">
      <c r="A29" s="136"/>
      <c r="B29" s="135"/>
      <c r="C29" s="134"/>
      <c r="D29" s="133"/>
      <c r="E29" s="137"/>
    </row>
    <row r="30" spans="1:5" x14ac:dyDescent="0.45">
      <c r="A30" s="136"/>
      <c r="B30" s="135"/>
      <c r="C30" s="134"/>
      <c r="D30" s="133"/>
      <c r="E30" s="137"/>
    </row>
    <row r="31" spans="1:5" x14ac:dyDescent="0.45">
      <c r="A31" s="136"/>
      <c r="B31" s="135"/>
      <c r="C31" s="134"/>
      <c r="D31" s="133"/>
      <c r="E31" s="137"/>
    </row>
    <row r="32" spans="1:5" x14ac:dyDescent="0.45">
      <c r="A32" s="136"/>
      <c r="B32" s="135"/>
      <c r="C32" s="134"/>
      <c r="D32" s="133"/>
      <c r="E32" s="137"/>
    </row>
    <row r="33" spans="1:5" x14ac:dyDescent="0.45">
      <c r="A33" s="136"/>
      <c r="B33" s="135"/>
      <c r="C33" s="134"/>
      <c r="D33" s="133"/>
      <c r="E33" s="137"/>
    </row>
    <row r="34" spans="1:5" x14ac:dyDescent="0.45">
      <c r="A34" s="136"/>
      <c r="B34" s="135"/>
      <c r="C34" s="134"/>
      <c r="D34" s="133"/>
      <c r="E34" s="137"/>
    </row>
    <row r="35" spans="1:5" x14ac:dyDescent="0.45">
      <c r="A35" s="136"/>
      <c r="B35" s="135"/>
      <c r="C35" s="134"/>
      <c r="D35" s="133"/>
      <c r="E35" s="137"/>
    </row>
    <row r="36" spans="1:5" x14ac:dyDescent="0.45">
      <c r="A36" s="136"/>
      <c r="B36" s="135"/>
      <c r="C36" s="134"/>
      <c r="D36" s="133"/>
      <c r="E36" s="137"/>
    </row>
    <row r="37" spans="1:5" x14ac:dyDescent="0.45">
      <c r="A37" s="136"/>
      <c r="B37" s="135"/>
      <c r="C37" s="134"/>
      <c r="D37" s="133"/>
      <c r="E37" s="137"/>
    </row>
    <row r="38" spans="1:5" x14ac:dyDescent="0.45">
      <c r="A38" s="136"/>
      <c r="B38" s="135"/>
      <c r="C38" s="134"/>
      <c r="D38" s="133"/>
      <c r="E38" s="137"/>
    </row>
    <row r="39" spans="1:5" x14ac:dyDescent="0.45">
      <c r="A39" s="136"/>
      <c r="B39" s="135"/>
      <c r="C39" s="134"/>
      <c r="D39" s="133"/>
      <c r="E39" s="137"/>
    </row>
    <row r="40" spans="1:5" x14ac:dyDescent="0.45">
      <c r="A40" s="136"/>
      <c r="B40" s="135"/>
      <c r="C40" s="134"/>
      <c r="D40" s="133"/>
      <c r="E40" s="137"/>
    </row>
    <row r="41" spans="1:5" x14ac:dyDescent="0.45">
      <c r="A41" s="136"/>
      <c r="B41" s="135"/>
      <c r="C41" s="134"/>
      <c r="D41" s="133"/>
      <c r="E41" s="132"/>
    </row>
    <row r="42" spans="1:5" x14ac:dyDescent="0.45">
      <c r="A42" s="136"/>
      <c r="B42" s="135"/>
      <c r="C42" s="134"/>
      <c r="D42" s="133"/>
      <c r="E42" s="132"/>
    </row>
    <row r="43" spans="1:5" x14ac:dyDescent="0.45">
      <c r="A43" s="136"/>
      <c r="B43" s="135"/>
      <c r="C43" s="134"/>
      <c r="D43" s="133"/>
      <c r="E43" s="132"/>
    </row>
    <row r="44" spans="1:5" x14ac:dyDescent="0.45">
      <c r="A44" s="136"/>
      <c r="B44" s="135"/>
      <c r="C44" s="134"/>
      <c r="D44" s="133"/>
      <c r="E44" s="132"/>
    </row>
    <row r="45" spans="1:5" x14ac:dyDescent="0.45">
      <c r="A45" s="136"/>
      <c r="B45" s="135"/>
      <c r="C45" s="134"/>
      <c r="D45" s="133"/>
      <c r="E45" s="132"/>
    </row>
    <row r="46" spans="1:5" x14ac:dyDescent="0.45">
      <c r="A46" s="136"/>
      <c r="B46" s="135"/>
      <c r="C46" s="134"/>
      <c r="D46" s="133"/>
      <c r="E46" s="132"/>
    </row>
    <row r="47" spans="1:5" s="124" customFormat="1" ht="18.75" customHeight="1" x14ac:dyDescent="0.45">
      <c r="D47" s="131"/>
      <c r="E47" s="130" t="s">
        <v>272</v>
      </c>
    </row>
    <row r="48" spans="1:5" ht="18.75" customHeight="1" x14ac:dyDescent="0.45">
      <c r="A48" s="124" t="s">
        <v>271</v>
      </c>
    </row>
    <row r="49" spans="1:1" ht="18.75" customHeight="1" x14ac:dyDescent="0.45">
      <c r="A49" s="124" t="s">
        <v>270</v>
      </c>
    </row>
    <row r="50" spans="1:1" ht="18.75" customHeight="1" x14ac:dyDescent="0.45">
      <c r="A50" s="124" t="s">
        <v>269</v>
      </c>
    </row>
    <row r="51" spans="1:1" ht="18.75" customHeight="1" x14ac:dyDescent="0.45">
      <c r="A51" s="124" t="s">
        <v>268</v>
      </c>
    </row>
    <row r="52" spans="1:1" x14ac:dyDescent="0.45">
      <c r="A52" s="129"/>
    </row>
    <row r="53" spans="1:1" x14ac:dyDescent="0.45">
      <c r="A53" s="129"/>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8"/>
  <sheetViews>
    <sheetView showGridLines="0" view="pageBreakPreview" zoomScale="85" zoomScaleNormal="85" zoomScaleSheetLayoutView="85" workbookViewId="0">
      <selection activeCell="N10" sqref="N10"/>
    </sheetView>
  </sheetViews>
  <sheetFormatPr defaultColWidth="8.5" defaultRowHeight="21.75" customHeight="1" x14ac:dyDescent="0.45"/>
  <cols>
    <col min="1" max="16384" width="8.5" style="124"/>
  </cols>
  <sheetData>
    <row r="1" spans="1:12" ht="21.75" customHeight="1" x14ac:dyDescent="0.45">
      <c r="A1" s="124" t="s">
        <v>311</v>
      </c>
    </row>
    <row r="2" spans="1:12" ht="21.75" customHeight="1" x14ac:dyDescent="0.45">
      <c r="C2" s="849" t="s">
        <v>310</v>
      </c>
      <c r="D2" s="849"/>
      <c r="E2" s="849"/>
      <c r="F2" s="849"/>
      <c r="G2" s="849"/>
      <c r="H2" s="849"/>
      <c r="I2" s="849"/>
      <c r="J2" s="849"/>
      <c r="K2" s="201" t="s">
        <v>309</v>
      </c>
    </row>
    <row r="3" spans="1:12" ht="21.75" customHeight="1" x14ac:dyDescent="0.45">
      <c r="I3" s="124" t="s">
        <v>308</v>
      </c>
    </row>
    <row r="4" spans="1:12" ht="21.75" customHeight="1" thickBot="1" x14ac:dyDescent="0.5">
      <c r="A4" s="131"/>
      <c r="B4" s="131"/>
      <c r="C4" s="131"/>
    </row>
    <row r="5" spans="1:12" ht="21.75" customHeight="1" x14ac:dyDescent="0.45">
      <c r="A5" s="850" t="s">
        <v>279</v>
      </c>
      <c r="B5" s="851"/>
      <c r="C5" s="852" t="str">
        <f>IF(チェックシート!$B$5="", "", チェックシート!$B$5)</f>
        <v/>
      </c>
      <c r="D5" s="853"/>
      <c r="E5" s="853"/>
      <c r="F5" s="853"/>
      <c r="G5" s="853"/>
      <c r="H5" s="853"/>
      <c r="I5" s="853"/>
      <c r="J5" s="853"/>
      <c r="K5" s="853"/>
      <c r="L5" s="854"/>
    </row>
    <row r="6" spans="1:12" ht="21.75" customHeight="1" x14ac:dyDescent="0.45">
      <c r="A6" s="855" t="s">
        <v>278</v>
      </c>
      <c r="B6" s="856"/>
      <c r="C6" s="857" t="str">
        <f>IF(チェックシート!$B$4="", "", チェックシート!$B$4)</f>
        <v/>
      </c>
      <c r="D6" s="858"/>
      <c r="E6" s="858"/>
      <c r="F6" s="858"/>
      <c r="G6" s="858"/>
      <c r="H6" s="858"/>
      <c r="I6" s="858"/>
      <c r="J6" s="858"/>
      <c r="K6" s="858"/>
      <c r="L6" s="859"/>
    </row>
    <row r="7" spans="1:12" ht="21.75" customHeight="1" x14ac:dyDescent="0.45">
      <c r="A7" s="200" t="s">
        <v>307</v>
      </c>
      <c r="B7" s="860"/>
      <c r="C7" s="858"/>
      <c r="D7" s="858"/>
      <c r="E7" s="858"/>
      <c r="F7" s="858"/>
      <c r="G7" s="861"/>
      <c r="H7" s="862" t="s">
        <v>306</v>
      </c>
      <c r="I7" s="199"/>
      <c r="J7" s="198"/>
      <c r="K7" s="197" t="s">
        <v>202</v>
      </c>
      <c r="L7" s="196"/>
    </row>
    <row r="8" spans="1:12" ht="21.75" customHeight="1" x14ac:dyDescent="0.45">
      <c r="A8" s="195" t="s">
        <v>305</v>
      </c>
      <c r="B8" s="860"/>
      <c r="C8" s="858"/>
      <c r="D8" s="858"/>
      <c r="E8" s="858"/>
      <c r="F8" s="858"/>
      <c r="G8" s="861"/>
      <c r="H8" s="846"/>
      <c r="I8" s="194"/>
      <c r="J8" s="193" t="s">
        <v>201</v>
      </c>
      <c r="K8" s="192"/>
      <c r="L8" s="191" t="s">
        <v>200</v>
      </c>
    </row>
    <row r="9" spans="1:12" ht="21.75" customHeight="1" x14ac:dyDescent="0.45">
      <c r="A9" s="845" t="s">
        <v>304</v>
      </c>
      <c r="B9" s="190" t="s">
        <v>303</v>
      </c>
      <c r="C9" s="189"/>
      <c r="D9" s="188" t="s">
        <v>199</v>
      </c>
      <c r="E9" s="187"/>
      <c r="F9" s="186"/>
      <c r="G9" s="186"/>
      <c r="H9" s="186"/>
      <c r="I9" s="186"/>
      <c r="J9" s="186"/>
      <c r="K9" s="186"/>
      <c r="L9" s="185"/>
    </row>
    <row r="10" spans="1:12" ht="21.75" customHeight="1" x14ac:dyDescent="0.45">
      <c r="A10" s="845"/>
      <c r="B10" s="863"/>
      <c r="C10" s="863"/>
      <c r="D10" s="863"/>
      <c r="E10" s="863"/>
      <c r="F10" s="863"/>
      <c r="G10" s="863"/>
      <c r="H10" s="863"/>
      <c r="I10" s="863"/>
      <c r="J10" s="863"/>
      <c r="K10" s="863"/>
      <c r="L10" s="864"/>
    </row>
    <row r="11" spans="1:12" ht="21.75" customHeight="1" thickBot="1" x14ac:dyDescent="0.5">
      <c r="A11" s="184" t="s">
        <v>195</v>
      </c>
      <c r="B11" s="865"/>
      <c r="C11" s="866"/>
      <c r="D11" s="866"/>
      <c r="E11" s="867" t="s">
        <v>302</v>
      </c>
      <c r="F11" s="868"/>
      <c r="G11" s="868"/>
      <c r="H11" s="868"/>
      <c r="I11" s="868"/>
      <c r="J11" s="868"/>
      <c r="K11" s="868"/>
      <c r="L11" s="869"/>
    </row>
    <row r="12" spans="1:12" ht="21.75" customHeight="1" x14ac:dyDescent="0.45">
      <c r="A12" s="842" t="s">
        <v>301</v>
      </c>
      <c r="B12" s="843"/>
      <c r="C12" s="843"/>
      <c r="D12" s="843"/>
      <c r="E12" s="843"/>
      <c r="F12" s="843"/>
      <c r="G12" s="843"/>
      <c r="H12" s="843"/>
      <c r="I12" s="843"/>
      <c r="J12" s="843"/>
      <c r="K12" s="843"/>
      <c r="L12" s="844"/>
    </row>
    <row r="13" spans="1:12" ht="21.75" customHeight="1" x14ac:dyDescent="0.45">
      <c r="A13" s="845" t="s">
        <v>300</v>
      </c>
      <c r="B13" s="846"/>
      <c r="C13" s="846"/>
      <c r="D13" s="846"/>
      <c r="E13" s="846" t="s">
        <v>299</v>
      </c>
      <c r="F13" s="846"/>
      <c r="G13" s="846"/>
      <c r="H13" s="846"/>
      <c r="I13" s="847"/>
      <c r="J13" s="846" t="s">
        <v>298</v>
      </c>
      <c r="K13" s="846"/>
      <c r="L13" s="848"/>
    </row>
    <row r="14" spans="1:12" ht="21.75" customHeight="1" x14ac:dyDescent="0.45">
      <c r="A14" s="874"/>
      <c r="B14" s="871"/>
      <c r="C14" s="871"/>
      <c r="D14" s="872"/>
      <c r="E14" s="870"/>
      <c r="F14" s="871"/>
      <c r="G14" s="871"/>
      <c r="H14" s="871"/>
      <c r="I14" s="872"/>
      <c r="J14" s="870"/>
      <c r="K14" s="871"/>
      <c r="L14" s="873"/>
    </row>
    <row r="15" spans="1:12" ht="21.75" customHeight="1" x14ac:dyDescent="0.45">
      <c r="A15" s="874"/>
      <c r="B15" s="871"/>
      <c r="C15" s="871"/>
      <c r="D15" s="872"/>
      <c r="E15" s="870"/>
      <c r="F15" s="871"/>
      <c r="G15" s="871"/>
      <c r="H15" s="871"/>
      <c r="I15" s="872"/>
      <c r="J15" s="870"/>
      <c r="K15" s="871"/>
      <c r="L15" s="873"/>
    </row>
    <row r="16" spans="1:12" ht="21.75" customHeight="1" x14ac:dyDescent="0.45">
      <c r="A16" s="874"/>
      <c r="B16" s="871"/>
      <c r="C16" s="871"/>
      <c r="D16" s="872"/>
      <c r="E16" s="870"/>
      <c r="F16" s="871"/>
      <c r="G16" s="871"/>
      <c r="H16" s="871"/>
      <c r="I16" s="872"/>
      <c r="J16" s="870"/>
      <c r="K16" s="871"/>
      <c r="L16" s="873"/>
    </row>
    <row r="17" spans="1:12" ht="21.75" customHeight="1" x14ac:dyDescent="0.45">
      <c r="A17" s="874"/>
      <c r="B17" s="871"/>
      <c r="C17" s="871"/>
      <c r="D17" s="872"/>
      <c r="E17" s="870"/>
      <c r="F17" s="871"/>
      <c r="G17" s="871"/>
      <c r="H17" s="871"/>
      <c r="I17" s="872"/>
      <c r="J17" s="870"/>
      <c r="K17" s="871"/>
      <c r="L17" s="873"/>
    </row>
    <row r="18" spans="1:12" ht="21.75" customHeight="1" x14ac:dyDescent="0.45">
      <c r="A18" s="874"/>
      <c r="B18" s="871"/>
      <c r="C18" s="871"/>
      <c r="D18" s="872"/>
      <c r="E18" s="870"/>
      <c r="F18" s="871"/>
      <c r="G18" s="871"/>
      <c r="H18" s="871"/>
      <c r="I18" s="872"/>
      <c r="J18" s="870"/>
      <c r="K18" s="871"/>
      <c r="L18" s="873"/>
    </row>
    <row r="19" spans="1:12" ht="21.75" customHeight="1" x14ac:dyDescent="0.45">
      <c r="A19" s="874"/>
      <c r="B19" s="871"/>
      <c r="C19" s="871"/>
      <c r="D19" s="872"/>
      <c r="E19" s="870"/>
      <c r="F19" s="871"/>
      <c r="G19" s="871"/>
      <c r="H19" s="871"/>
      <c r="I19" s="872"/>
      <c r="J19" s="870"/>
      <c r="K19" s="871"/>
      <c r="L19" s="873"/>
    </row>
    <row r="20" spans="1:12" ht="21.75" customHeight="1" x14ac:dyDescent="0.45">
      <c r="A20" s="874"/>
      <c r="B20" s="871"/>
      <c r="C20" s="871"/>
      <c r="D20" s="872"/>
      <c r="E20" s="870"/>
      <c r="F20" s="871"/>
      <c r="G20" s="871"/>
      <c r="H20" s="871"/>
      <c r="I20" s="872"/>
      <c r="J20" s="870"/>
      <c r="K20" s="871"/>
      <c r="L20" s="873"/>
    </row>
    <row r="21" spans="1:12" ht="21.75" customHeight="1" x14ac:dyDescent="0.45">
      <c r="A21" s="874"/>
      <c r="B21" s="871"/>
      <c r="C21" s="871"/>
      <c r="D21" s="872"/>
      <c r="E21" s="870"/>
      <c r="F21" s="871"/>
      <c r="G21" s="871"/>
      <c r="H21" s="871"/>
      <c r="I21" s="872"/>
      <c r="J21" s="870"/>
      <c r="K21" s="871"/>
      <c r="L21" s="873"/>
    </row>
    <row r="22" spans="1:12" ht="21.75" customHeight="1" thickBot="1" x14ac:dyDescent="0.5">
      <c r="A22" s="882" t="s">
        <v>297</v>
      </c>
      <c r="B22" s="183" t="s">
        <v>296</v>
      </c>
      <c r="C22" s="182"/>
      <c r="D22" s="181"/>
      <c r="E22" s="181"/>
      <c r="F22" s="181"/>
      <c r="G22" s="181"/>
      <c r="H22" s="181"/>
      <c r="I22" s="181"/>
      <c r="J22" s="181"/>
      <c r="K22" s="181"/>
      <c r="L22" s="180"/>
    </row>
    <row r="23" spans="1:12" ht="21.75" customHeight="1" thickTop="1" x14ac:dyDescent="0.45">
      <c r="A23" s="883"/>
      <c r="B23" s="179"/>
      <c r="C23" s="178" t="s">
        <v>295</v>
      </c>
      <c r="D23" s="177"/>
      <c r="E23" s="177"/>
      <c r="F23" s="177"/>
      <c r="G23" s="177"/>
      <c r="H23" s="177"/>
      <c r="I23" s="177"/>
      <c r="J23" s="177"/>
      <c r="K23" s="177"/>
      <c r="L23" s="176"/>
    </row>
    <row r="24" spans="1:12" ht="21.75" customHeight="1" x14ac:dyDescent="0.45">
      <c r="A24" s="883"/>
      <c r="B24" s="175"/>
      <c r="C24" s="174" t="s">
        <v>294</v>
      </c>
      <c r="D24" s="173"/>
      <c r="E24" s="173"/>
      <c r="F24" s="173"/>
      <c r="G24" s="173"/>
      <c r="H24" s="173"/>
      <c r="I24" s="173"/>
      <c r="J24" s="173"/>
      <c r="K24" s="173"/>
      <c r="L24" s="172"/>
    </row>
    <row r="25" spans="1:12" ht="21.75" customHeight="1" thickBot="1" x14ac:dyDescent="0.5">
      <c r="A25" s="883"/>
      <c r="B25" s="171"/>
      <c r="C25" s="170" t="s">
        <v>293</v>
      </c>
      <c r="D25" s="169"/>
      <c r="E25" s="169"/>
      <c r="F25" s="169"/>
      <c r="G25" s="169"/>
      <c r="H25" s="169"/>
      <c r="I25" s="169"/>
      <c r="J25" s="169"/>
      <c r="K25" s="169"/>
      <c r="L25" s="168"/>
    </row>
    <row r="26" spans="1:12" ht="21.75" customHeight="1" thickTop="1" x14ac:dyDescent="0.45">
      <c r="A26" s="883"/>
      <c r="B26" s="885" t="s">
        <v>292</v>
      </c>
      <c r="C26" s="886"/>
      <c r="D26" s="886"/>
      <c r="E26" s="886"/>
      <c r="F26" s="886"/>
      <c r="G26" s="886"/>
      <c r="H26" s="886"/>
      <c r="I26" s="886"/>
      <c r="J26" s="886"/>
      <c r="K26" s="886"/>
      <c r="L26" s="887"/>
    </row>
    <row r="27" spans="1:12" ht="21.75" customHeight="1" x14ac:dyDescent="0.45">
      <c r="A27" s="883"/>
      <c r="B27" s="888"/>
      <c r="C27" s="889"/>
      <c r="D27" s="889"/>
      <c r="E27" s="889"/>
      <c r="F27" s="889"/>
      <c r="G27" s="889"/>
      <c r="H27" s="889"/>
      <c r="I27" s="889"/>
      <c r="J27" s="889"/>
      <c r="K27" s="889"/>
      <c r="L27" s="890"/>
    </row>
    <row r="28" spans="1:12" ht="21.75" customHeight="1" x14ac:dyDescent="0.45">
      <c r="A28" s="883"/>
      <c r="B28" s="891"/>
      <c r="C28" s="892"/>
      <c r="D28" s="892"/>
      <c r="E28" s="892"/>
      <c r="F28" s="892"/>
      <c r="G28" s="892"/>
      <c r="H28" s="892"/>
      <c r="I28" s="892"/>
      <c r="J28" s="892"/>
      <c r="K28" s="892"/>
      <c r="L28" s="893"/>
    </row>
    <row r="29" spans="1:12" ht="18" customHeight="1" x14ac:dyDescent="0.45">
      <c r="A29" s="883"/>
      <c r="B29" s="167" t="s">
        <v>291</v>
      </c>
      <c r="C29" s="166"/>
      <c r="D29" s="165"/>
      <c r="E29" s="165"/>
      <c r="F29" s="165"/>
      <c r="G29" s="165"/>
      <c r="H29" s="165"/>
      <c r="I29" s="165"/>
      <c r="J29" s="165"/>
      <c r="K29" s="165"/>
      <c r="L29" s="164"/>
    </row>
    <row r="30" spans="1:12" ht="18" customHeight="1" x14ac:dyDescent="0.45">
      <c r="A30" s="883"/>
      <c r="B30" s="163" t="s">
        <v>290</v>
      </c>
      <c r="C30" s="162"/>
      <c r="D30" s="161"/>
      <c r="E30" s="161"/>
      <c r="F30" s="161"/>
      <c r="G30" s="161"/>
      <c r="H30" s="161"/>
      <c r="I30" s="161"/>
      <c r="J30" s="161"/>
      <c r="K30" s="161"/>
      <c r="L30" s="160"/>
    </row>
    <row r="31" spans="1:12" ht="18" customHeight="1" x14ac:dyDescent="0.45">
      <c r="A31" s="883"/>
      <c r="B31" s="159" t="s">
        <v>289</v>
      </c>
      <c r="C31" s="158"/>
      <c r="D31" s="157"/>
      <c r="E31" s="157"/>
      <c r="F31" s="157"/>
      <c r="G31" s="157"/>
      <c r="H31" s="157"/>
      <c r="I31" s="157"/>
      <c r="J31" s="157"/>
      <c r="K31" s="157"/>
      <c r="L31" s="156"/>
    </row>
    <row r="32" spans="1:12" ht="18" customHeight="1" thickBot="1" x14ac:dyDescent="0.5">
      <c r="A32" s="884"/>
      <c r="B32" s="155" t="s">
        <v>288</v>
      </c>
      <c r="C32" s="154"/>
      <c r="D32" s="153"/>
      <c r="E32" s="153"/>
      <c r="F32" s="153"/>
      <c r="G32" s="153"/>
      <c r="H32" s="153"/>
      <c r="I32" s="153"/>
      <c r="J32" s="153"/>
      <c r="K32" s="153"/>
      <c r="L32" s="152"/>
    </row>
    <row r="33" spans="1:12" ht="21.75" customHeight="1" x14ac:dyDescent="0.45">
      <c r="A33" s="894" t="s">
        <v>287</v>
      </c>
      <c r="B33" s="895"/>
      <c r="C33" s="895"/>
      <c r="D33" s="895"/>
      <c r="E33" s="895"/>
      <c r="F33" s="895"/>
      <c r="G33" s="895"/>
      <c r="H33" s="895"/>
      <c r="I33" s="895"/>
      <c r="J33" s="895"/>
      <c r="K33" s="895"/>
      <c r="L33" s="896"/>
    </row>
    <row r="34" spans="1:12" ht="21.75" customHeight="1" x14ac:dyDescent="0.45">
      <c r="A34" s="855" t="s">
        <v>286</v>
      </c>
      <c r="B34" s="880"/>
      <c r="C34" s="880"/>
      <c r="D34" s="880"/>
      <c r="E34" s="880"/>
      <c r="F34" s="880"/>
      <c r="G34" s="880"/>
      <c r="H34" s="856"/>
      <c r="I34" s="880" t="s">
        <v>285</v>
      </c>
      <c r="J34" s="880"/>
      <c r="K34" s="880"/>
      <c r="L34" s="881"/>
    </row>
    <row r="35" spans="1:12" ht="21.75" customHeight="1" x14ac:dyDescent="0.45">
      <c r="A35" s="879"/>
      <c r="B35" s="841"/>
      <c r="C35" s="841"/>
      <c r="D35" s="841"/>
      <c r="E35" s="841"/>
      <c r="F35" s="841"/>
      <c r="G35" s="841"/>
      <c r="H35" s="841"/>
      <c r="I35" s="875"/>
      <c r="J35" s="875"/>
      <c r="K35" s="875"/>
      <c r="L35" s="876"/>
    </row>
    <row r="36" spans="1:12" ht="21.75" customHeight="1" x14ac:dyDescent="0.45">
      <c r="A36" s="879"/>
      <c r="B36" s="841"/>
      <c r="C36" s="841"/>
      <c r="D36" s="841"/>
      <c r="E36" s="841"/>
      <c r="F36" s="841"/>
      <c r="G36" s="841"/>
      <c r="H36" s="841"/>
      <c r="I36" s="875"/>
      <c r="J36" s="875"/>
      <c r="K36" s="875"/>
      <c r="L36" s="876"/>
    </row>
    <row r="37" spans="1:12" ht="21.75" customHeight="1" x14ac:dyDescent="0.45">
      <c r="A37" s="879"/>
      <c r="B37" s="841"/>
      <c r="C37" s="841"/>
      <c r="D37" s="841"/>
      <c r="E37" s="841"/>
      <c r="F37" s="841"/>
      <c r="G37" s="841"/>
      <c r="H37" s="841"/>
      <c r="I37" s="875"/>
      <c r="J37" s="875"/>
      <c r="K37" s="875"/>
      <c r="L37" s="876"/>
    </row>
    <row r="38" spans="1:12" ht="21.75" customHeight="1" x14ac:dyDescent="0.45">
      <c r="A38" s="879"/>
      <c r="B38" s="841"/>
      <c r="C38" s="841"/>
      <c r="D38" s="841"/>
      <c r="E38" s="841"/>
      <c r="F38" s="841"/>
      <c r="G38" s="841"/>
      <c r="H38" s="841"/>
      <c r="I38" s="875"/>
      <c r="J38" s="875"/>
      <c r="K38" s="875"/>
      <c r="L38" s="876"/>
    </row>
    <row r="39" spans="1:12" ht="21.75" customHeight="1" x14ac:dyDescent="0.45">
      <c r="A39" s="879"/>
      <c r="B39" s="841"/>
      <c r="C39" s="841"/>
      <c r="D39" s="841"/>
      <c r="E39" s="841"/>
      <c r="F39" s="841"/>
      <c r="G39" s="841"/>
      <c r="H39" s="841"/>
      <c r="I39" s="875"/>
      <c r="J39" s="875"/>
      <c r="K39" s="875"/>
      <c r="L39" s="876"/>
    </row>
    <row r="40" spans="1:12" ht="21.75" customHeight="1" x14ac:dyDescent="0.45">
      <c r="A40" s="879"/>
      <c r="B40" s="841"/>
      <c r="C40" s="841"/>
      <c r="D40" s="841"/>
      <c r="E40" s="841"/>
      <c r="F40" s="841"/>
      <c r="G40" s="841"/>
      <c r="H40" s="841"/>
      <c r="I40" s="875"/>
      <c r="J40" s="875"/>
      <c r="K40" s="875"/>
      <c r="L40" s="876"/>
    </row>
    <row r="41" spans="1:12" ht="21.75" customHeight="1" thickBot="1" x14ac:dyDescent="0.5">
      <c r="A41" s="897"/>
      <c r="B41" s="898"/>
      <c r="C41" s="898"/>
      <c r="D41" s="898"/>
      <c r="E41" s="898"/>
      <c r="F41" s="898"/>
      <c r="G41" s="898"/>
      <c r="H41" s="898"/>
      <c r="I41" s="877"/>
      <c r="J41" s="877"/>
      <c r="K41" s="877"/>
      <c r="L41" s="878"/>
    </row>
    <row r="42" spans="1:12" ht="21.75" customHeight="1" x14ac:dyDescent="0.45">
      <c r="A42" s="151" t="s">
        <v>284</v>
      </c>
      <c r="B42" s="150"/>
      <c r="C42" s="149"/>
      <c r="D42" s="149"/>
      <c r="E42" s="149"/>
      <c r="F42" s="149"/>
      <c r="G42" s="149"/>
      <c r="H42" s="149"/>
      <c r="I42" s="149"/>
      <c r="J42" s="149"/>
      <c r="K42" s="149"/>
      <c r="L42" s="148"/>
    </row>
    <row r="43" spans="1:12" ht="21.75" customHeight="1" x14ac:dyDescent="0.45">
      <c r="A43" s="147"/>
      <c r="B43" s="146"/>
      <c r="C43" s="146"/>
      <c r="D43" s="146"/>
      <c r="E43" s="146"/>
      <c r="F43" s="146"/>
      <c r="G43" s="146"/>
      <c r="H43" s="146"/>
      <c r="I43" s="146"/>
      <c r="J43" s="146"/>
      <c r="K43" s="146"/>
      <c r="L43" s="145"/>
    </row>
    <row r="44" spans="1:12" ht="21.75" customHeight="1" x14ac:dyDescent="0.45">
      <c r="A44" s="147"/>
      <c r="B44" s="146"/>
      <c r="C44" s="146"/>
      <c r="D44" s="146"/>
      <c r="E44" s="146"/>
      <c r="F44" s="146"/>
      <c r="G44" s="146"/>
      <c r="H44" s="146"/>
      <c r="I44" s="146"/>
      <c r="J44" s="146"/>
      <c r="K44" s="146"/>
      <c r="L44" s="145"/>
    </row>
    <row r="45" spans="1:12" ht="21.75" customHeight="1" thickBot="1" x14ac:dyDescent="0.5">
      <c r="A45" s="144"/>
      <c r="B45" s="143"/>
      <c r="C45" s="143"/>
      <c r="D45" s="143"/>
      <c r="E45" s="143"/>
      <c r="F45" s="143"/>
      <c r="G45" s="143"/>
      <c r="H45" s="143"/>
      <c r="I45" s="143"/>
      <c r="J45" s="143"/>
      <c r="K45" s="143"/>
      <c r="L45" s="142"/>
    </row>
    <row r="46" spans="1:12" s="140" customFormat="1" ht="17.25" customHeight="1" x14ac:dyDescent="0.45">
      <c r="A46" s="124" t="s">
        <v>283</v>
      </c>
      <c r="B46" s="124"/>
      <c r="C46" s="124"/>
      <c r="D46" s="124"/>
      <c r="E46" s="124"/>
      <c r="F46" s="124"/>
      <c r="G46" s="124"/>
      <c r="H46" s="124"/>
      <c r="I46" s="124"/>
      <c r="J46" s="124"/>
      <c r="K46" s="124"/>
      <c r="L46" s="124"/>
    </row>
    <row r="47" spans="1:12" ht="17.25" customHeight="1" x14ac:dyDescent="0.45">
      <c r="A47" s="141" t="s">
        <v>282</v>
      </c>
      <c r="B47" s="140"/>
      <c r="C47" s="140"/>
      <c r="D47" s="140"/>
      <c r="E47" s="140"/>
      <c r="F47" s="140"/>
      <c r="G47" s="140"/>
      <c r="H47" s="140"/>
      <c r="I47" s="140"/>
      <c r="J47" s="140"/>
      <c r="K47" s="140"/>
      <c r="L47" s="140"/>
    </row>
    <row r="48" spans="1:12" ht="21.75" customHeight="1" x14ac:dyDescent="0.45">
      <c r="A48" s="129"/>
      <c r="B48" s="129"/>
      <c r="C48" s="129"/>
    </row>
  </sheetData>
  <mergeCells count="59">
    <mergeCell ref="A38:H38"/>
    <mergeCell ref="A39:H39"/>
    <mergeCell ref="A40:H40"/>
    <mergeCell ref="A35:H35"/>
    <mergeCell ref="A41:H41"/>
    <mergeCell ref="I35:L35"/>
    <mergeCell ref="I36:L36"/>
    <mergeCell ref="I37:L37"/>
    <mergeCell ref="I38:L38"/>
    <mergeCell ref="I39:L39"/>
    <mergeCell ref="I40:L40"/>
    <mergeCell ref="I41:L41"/>
    <mergeCell ref="A36:H36"/>
    <mergeCell ref="A37:H37"/>
    <mergeCell ref="A14:D14"/>
    <mergeCell ref="A15:D15"/>
    <mergeCell ref="A16:D16"/>
    <mergeCell ref="A17:D17"/>
    <mergeCell ref="A18:D18"/>
    <mergeCell ref="I34:L34"/>
    <mergeCell ref="A34:H34"/>
    <mergeCell ref="A22:A32"/>
    <mergeCell ref="B26:L28"/>
    <mergeCell ref="A20:D20"/>
    <mergeCell ref="A21:D21"/>
    <mergeCell ref="A33:L33"/>
    <mergeCell ref="A19:D19"/>
    <mergeCell ref="E20:I20"/>
    <mergeCell ref="J20:L20"/>
    <mergeCell ref="E21:I21"/>
    <mergeCell ref="J21:L21"/>
    <mergeCell ref="E17:I17"/>
    <mergeCell ref="J17:L17"/>
    <mergeCell ref="E18:I18"/>
    <mergeCell ref="J18:L18"/>
    <mergeCell ref="E19:I19"/>
    <mergeCell ref="J19:L19"/>
    <mergeCell ref="E14:I14"/>
    <mergeCell ref="J14:L14"/>
    <mergeCell ref="E15:I15"/>
    <mergeCell ref="J15:L15"/>
    <mergeCell ref="E16:I16"/>
    <mergeCell ref="J16:L16"/>
    <mergeCell ref="A12:L12"/>
    <mergeCell ref="A13:D13"/>
    <mergeCell ref="E13:I13"/>
    <mergeCell ref="J13:L13"/>
    <mergeCell ref="C2:J2"/>
    <mergeCell ref="A5:B5"/>
    <mergeCell ref="C5:L5"/>
    <mergeCell ref="A6:B6"/>
    <mergeCell ref="C6:L6"/>
    <mergeCell ref="B7:G7"/>
    <mergeCell ref="H7:H8"/>
    <mergeCell ref="B8:G8"/>
    <mergeCell ref="A9:A10"/>
    <mergeCell ref="B10:L10"/>
    <mergeCell ref="B11:D11"/>
    <mergeCell ref="E11:L11"/>
  </mergeCells>
  <phoneticPr fontId="20"/>
  <dataValidations count="2">
    <dataValidation type="list" allowBlank="1" showInputMessage="1" sqref="I7" xr:uid="{2AF3F82C-DFD5-4F64-8B0D-2F373171014B}">
      <formula1>"昭和,平成"</formula1>
    </dataValidation>
    <dataValidation type="list" allowBlank="1" showInputMessage="1" showErrorMessage="1" sqref="B23:B25"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85" zoomScaleNormal="85" zoomScaleSheetLayoutView="85" workbookViewId="0">
      <selection activeCell="E2" sqref="E2"/>
    </sheetView>
  </sheetViews>
  <sheetFormatPr defaultColWidth="8.5" defaultRowHeight="21.75" customHeight="1" x14ac:dyDescent="0.45"/>
  <cols>
    <col min="1" max="16384" width="8.5" style="141"/>
  </cols>
  <sheetData>
    <row r="1" spans="1:12" ht="21.75" customHeight="1" x14ac:dyDescent="0.45">
      <c r="A1" s="141" t="s">
        <v>335</v>
      </c>
    </row>
    <row r="2" spans="1:12" ht="21.75" customHeight="1" x14ac:dyDescent="0.45">
      <c r="A2" s="141" t="s">
        <v>334</v>
      </c>
    </row>
    <row r="4" spans="1:12" ht="21.75" customHeight="1" x14ac:dyDescent="0.45">
      <c r="K4" s="141" t="s">
        <v>333</v>
      </c>
    </row>
    <row r="5" spans="1:12" ht="21.75" customHeight="1" x14ac:dyDescent="0.45">
      <c r="K5" s="141" t="s">
        <v>332</v>
      </c>
    </row>
    <row r="7" spans="1:12" ht="21.75" customHeight="1" x14ac:dyDescent="0.45">
      <c r="A7" s="141" t="s">
        <v>331</v>
      </c>
    </row>
    <row r="9" spans="1:12" ht="21.75" customHeight="1" x14ac:dyDescent="0.45">
      <c r="F9" s="141" t="s">
        <v>330</v>
      </c>
    </row>
    <row r="10" spans="1:12" ht="21.75" customHeight="1" x14ac:dyDescent="0.45">
      <c r="F10" s="141" t="s">
        <v>329</v>
      </c>
      <c r="L10" s="141" t="s">
        <v>328</v>
      </c>
    </row>
    <row r="13" spans="1:12" ht="21.75" customHeight="1" x14ac:dyDescent="0.45">
      <c r="A13" s="141" t="s">
        <v>327</v>
      </c>
    </row>
    <row r="14" spans="1:12" ht="21.75" customHeight="1" x14ac:dyDescent="0.45">
      <c r="A14" s="846" t="s">
        <v>305</v>
      </c>
      <c r="B14" s="846"/>
      <c r="C14" s="846"/>
      <c r="D14" s="901"/>
      <c r="E14" s="901"/>
      <c r="F14" s="901"/>
      <c r="G14" s="901"/>
      <c r="H14" s="901"/>
      <c r="I14" s="901"/>
      <c r="J14" s="901"/>
      <c r="K14" s="901"/>
      <c r="L14" s="901"/>
    </row>
    <row r="15" spans="1:12" ht="21.75" customHeight="1" x14ac:dyDescent="0.45">
      <c r="A15" s="846" t="s">
        <v>326</v>
      </c>
      <c r="B15" s="846"/>
      <c r="C15" s="846"/>
      <c r="D15" s="905"/>
      <c r="E15" s="906"/>
      <c r="F15" s="207"/>
      <c r="G15" s="207" t="s">
        <v>202</v>
      </c>
      <c r="H15" s="207"/>
      <c r="I15" s="207" t="s">
        <v>201</v>
      </c>
      <c r="J15" s="207"/>
      <c r="K15" s="207" t="s">
        <v>325</v>
      </c>
      <c r="L15" s="205"/>
    </row>
    <row r="16" spans="1:12" ht="21.75" customHeight="1" x14ac:dyDescent="0.45">
      <c r="A16" s="846" t="s">
        <v>304</v>
      </c>
      <c r="B16" s="846"/>
      <c r="C16" s="846"/>
      <c r="D16" s="214" t="s">
        <v>324</v>
      </c>
      <c r="F16" s="141" t="s">
        <v>199</v>
      </c>
      <c r="G16" s="213"/>
      <c r="L16" s="209"/>
    </row>
    <row r="17" spans="1:12" ht="21.75" customHeight="1" x14ac:dyDescent="0.45">
      <c r="A17" s="846"/>
      <c r="B17" s="846"/>
      <c r="C17" s="846"/>
      <c r="D17" s="902"/>
      <c r="E17" s="903"/>
      <c r="F17" s="903"/>
      <c r="G17" s="903"/>
      <c r="H17" s="903"/>
      <c r="I17" s="903"/>
      <c r="J17" s="903"/>
      <c r="K17" s="903"/>
      <c r="L17" s="904"/>
    </row>
    <row r="18" spans="1:12" ht="21.75" customHeight="1" x14ac:dyDescent="0.45">
      <c r="A18" s="846" t="s">
        <v>323</v>
      </c>
      <c r="B18" s="846"/>
      <c r="C18" s="846"/>
      <c r="D18" s="212" t="s">
        <v>322</v>
      </c>
      <c r="E18" s="860"/>
      <c r="F18" s="858"/>
      <c r="G18" s="858"/>
      <c r="H18" s="858"/>
      <c r="I18" s="858"/>
      <c r="J18" s="858"/>
      <c r="K18" s="858"/>
      <c r="L18" s="861"/>
    </row>
    <row r="19" spans="1:12" ht="21.75" customHeight="1" x14ac:dyDescent="0.45">
      <c r="A19" s="846"/>
      <c r="B19" s="846"/>
      <c r="C19" s="846"/>
      <c r="D19" s="212" t="s">
        <v>321</v>
      </c>
      <c r="E19" s="860"/>
      <c r="F19" s="858"/>
      <c r="G19" s="858"/>
      <c r="H19" s="858"/>
      <c r="I19" s="858"/>
      <c r="J19" s="858"/>
      <c r="K19" s="858"/>
      <c r="L19" s="861"/>
    </row>
    <row r="20" spans="1:12" ht="21.75" customHeight="1" x14ac:dyDescent="0.45">
      <c r="A20" s="846"/>
      <c r="B20" s="846"/>
      <c r="C20" s="846"/>
      <c r="D20" s="212" t="s">
        <v>320</v>
      </c>
      <c r="E20" s="860"/>
      <c r="F20" s="858"/>
      <c r="G20" s="858"/>
      <c r="H20" s="858"/>
      <c r="I20" s="858"/>
      <c r="J20" s="858"/>
      <c r="K20" s="858"/>
      <c r="L20" s="861"/>
    </row>
    <row r="21" spans="1:12" ht="21.75" customHeight="1" x14ac:dyDescent="0.45">
      <c r="A21" s="846"/>
      <c r="B21" s="846"/>
      <c r="C21" s="846"/>
      <c r="D21" s="211" t="s">
        <v>195</v>
      </c>
      <c r="E21" s="860"/>
      <c r="F21" s="858"/>
      <c r="G21" s="858"/>
      <c r="H21" s="858"/>
      <c r="I21" s="858"/>
      <c r="J21" s="858"/>
      <c r="K21" s="858"/>
      <c r="L21" s="861"/>
    </row>
    <row r="22" spans="1:12" ht="21.75" customHeight="1" x14ac:dyDescent="0.45">
      <c r="A22" s="846" t="s">
        <v>319</v>
      </c>
      <c r="B22" s="846"/>
      <c r="C22" s="846"/>
      <c r="D22" s="210"/>
      <c r="L22" s="209"/>
    </row>
    <row r="23" spans="1:12" ht="21.75" customHeight="1" x14ac:dyDescent="0.45">
      <c r="A23" s="846"/>
      <c r="B23" s="846"/>
      <c r="C23" s="846"/>
      <c r="D23" s="210" t="s">
        <v>318</v>
      </c>
      <c r="L23" s="209"/>
    </row>
    <row r="24" spans="1:12" ht="21.75" customHeight="1" x14ac:dyDescent="0.45">
      <c r="A24" s="846"/>
      <c r="B24" s="846"/>
      <c r="C24" s="846"/>
      <c r="D24" s="210"/>
      <c r="L24" s="209"/>
    </row>
    <row r="25" spans="1:12" ht="21.75" customHeight="1" x14ac:dyDescent="0.45">
      <c r="A25" s="846" t="s">
        <v>317</v>
      </c>
      <c r="B25" s="846"/>
      <c r="C25" s="846"/>
      <c r="D25" s="208"/>
      <c r="E25" s="207" t="s">
        <v>202</v>
      </c>
      <c r="F25" s="206"/>
      <c r="G25" s="207" t="s">
        <v>201</v>
      </c>
      <c r="H25" s="207" t="s">
        <v>203</v>
      </c>
      <c r="I25" s="206"/>
      <c r="J25" s="207" t="s">
        <v>202</v>
      </c>
      <c r="K25" s="206"/>
      <c r="L25" s="205" t="s">
        <v>201</v>
      </c>
    </row>
    <row r="26" spans="1:12" ht="21.75" customHeight="1" x14ac:dyDescent="0.45">
      <c r="A26" s="846" t="s">
        <v>316</v>
      </c>
      <c r="B26" s="846"/>
      <c r="C26" s="846"/>
      <c r="D26" s="899"/>
      <c r="E26" s="900"/>
      <c r="F26" s="900"/>
      <c r="G26" s="900"/>
      <c r="H26" s="900"/>
      <c r="I26" s="900"/>
      <c r="J26" s="204" t="s">
        <v>200</v>
      </c>
      <c r="K26" s="204"/>
      <c r="L26" s="203"/>
    </row>
    <row r="28" spans="1:12" ht="21.75" customHeight="1" x14ac:dyDescent="0.45">
      <c r="A28" s="141" t="s">
        <v>315</v>
      </c>
    </row>
    <row r="29" spans="1:12" ht="21.75" customHeight="1" x14ac:dyDescent="0.45">
      <c r="A29" s="141" t="s">
        <v>314</v>
      </c>
    </row>
    <row r="30" spans="1:12" ht="21.75" customHeight="1" x14ac:dyDescent="0.45">
      <c r="A30" s="202" t="s">
        <v>313</v>
      </c>
    </row>
    <row r="31" spans="1:12" ht="21.75" customHeight="1" x14ac:dyDescent="0.45">
      <c r="A31" s="141" t="s">
        <v>312</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17</vt:i4>
      </vt:variant>
      <vt:variant>
        <vt:lpstr>名前付き一覧</vt:lpstr>
      </vt:variant>
      <vt:variant>
        <vt:i4>16</vt:i4>
      </vt:variant>
    </vt:vector>
  </HeadingPairs>
  <TitlesOfParts>
    <vt:vector baseType="lpstr" size="33">
      <vt:lpstr>チェックシート</vt:lpstr>
      <vt:lpstr>留意事項</vt:lpstr>
      <vt:lpstr>開始届</vt:lpstr>
      <vt:lpstr>付表4</vt:lpstr>
      <vt:lpstr>付表３－２ (2)</vt:lpstr>
      <vt:lpstr>様式1</vt:lpstr>
      <vt:lpstr>様式2</vt:lpstr>
      <vt:lpstr>様式3</vt:lpstr>
      <vt:lpstr>様式3-2</vt:lpstr>
      <vt:lpstr>様式4</vt:lpstr>
      <vt:lpstr>様式5</vt:lpstr>
      <vt:lpstr>様式6</vt:lpstr>
      <vt:lpstr>様式7</vt:lpstr>
      <vt:lpstr>様式8</vt:lpstr>
      <vt:lpstr>様式10</vt:lpstr>
      <vt:lpstr>様式14</vt:lpstr>
      <vt:lpstr>付表３－２</vt:lpstr>
      <vt:lpstr>チェックシート!Print_Area</vt:lpstr>
      <vt:lpstr>開始届!Print_Area</vt:lpstr>
      <vt:lpstr>付表4!Print_Area</vt:lpstr>
      <vt:lpstr>様式1!Print_Area</vt:lpstr>
      <vt:lpstr>様式10!Print_Area</vt:lpstr>
      <vt:lpstr>様式14!Print_Area</vt:lpstr>
      <vt:lpstr>様式2!Print_Area</vt:lpstr>
      <vt:lpstr>様式3!Print_Area</vt:lpstr>
      <vt:lpstr>'様式3-2'!Print_Area</vt:lpstr>
      <vt:lpstr>様式4!Print_Area</vt:lpstr>
      <vt:lpstr>様式5!Print_Area</vt:lpstr>
      <vt:lpstr>様式6!Print_Area</vt:lpstr>
      <vt:lpstr>様式7!Print_Area</vt:lpstr>
      <vt:lpstr>様式8!Print_Area</vt:lpstr>
      <vt:lpstr>留意事項!Print_Area</vt:lpstr>
      <vt:lpstr>様式2!Print_Titles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2025-10-14T07:27:13Z</dcterms:created>
  <dcterms:modified xsi:type="dcterms:W3CDTF">2026-02-02T06:04:01Z</dcterms:modified>
</cp:coreProperties>
</file>