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133BAC3D-5589-4ACD-934C-75CE3FC8516D}" revIDLastSave="0" xr10:uidLastSave="{00000000-0000-0000-0000-000000000000}"/>
  <bookViews>
    <workbookView xr2:uid="{00000000-000D-0000-FFFF-FFFF00000000}" windowHeight="13896" windowWidth="23256" xWindow="-108" yWindow="-108"/>
  </bookViews>
  <sheets>
    <sheet r:id="rId1" name="チェックシート" sheetId="13"/>
    <sheet r:id="rId2" name="居宅介護等" sheetId="2"/>
    <sheet r:id="rId3" name="指定申請書" sheetId="18"/>
    <sheet r:id="rId4" name="付表1" sheetId="20"/>
    <sheet r:id="rId5" name="付表３－２ (2)" sheetId="23" state="hidden"/>
    <sheet r:id="rId6" name="様式1" sheetId="41"/>
    <sheet r:id="rId7" name="様式2" sheetId="42"/>
    <sheet r:id="rId8" name="様式2(記載例)" sheetId="43"/>
    <sheet r:id="rId9" name="様式3" sheetId="44"/>
    <sheet r:id="rId10" name="様式3-2" sheetId="45"/>
    <sheet r:id="rId11" name="様式4" sheetId="46"/>
    <sheet r:id="rId12" name="様式7" sheetId="52"/>
    <sheet r:id="rId13" name="様式10" sheetId="55"/>
    <sheet r:id="rId14" name="様式11" sheetId="60"/>
    <sheet r:id="rId15" name="付表３－２" sheetId="17" state="hidden"/>
  </sheets>
  <definedNames>
    <definedName localSheetId="0" name="_xlnm.Print_Area">チェックシート!$A$1:$D$36</definedName>
    <definedName localSheetId="2" name="_xlnm.Print_Area">指定申請書!$A$1:$V$69</definedName>
    <definedName localSheetId="3" name="_xlnm.Print_Area">付表1!$A$1:$M$54</definedName>
    <definedName localSheetId="5" name="_xlnm.Print_Area">様式1!$A$1:$AN$71</definedName>
    <definedName localSheetId="12" name="_xlnm.Print_Area">様式10!$A$1:$J$41</definedName>
    <definedName localSheetId="13" name="_xlnm.Print_Area">様式11!$A$1:$I$45</definedName>
    <definedName localSheetId="6" name="_xlnm.Print_Area">様式2!$A$1:$E$51</definedName>
    <definedName localSheetId="7" name="_xlnm.Print_Area">'様式2(記載例)'!$A$1:$E$51</definedName>
    <definedName localSheetId="8" name="_xlnm.Print_Area">様式3!$A$1:$L$48</definedName>
    <definedName localSheetId="9" name="_xlnm.Print_Area">'様式3-2'!$A$1:$L$31</definedName>
    <definedName localSheetId="10" name="_xlnm.Print_Area">様式4!$A$1:$W$20</definedName>
    <definedName localSheetId="11" name="_xlnm.Print_Area">様式7!$A$1:$J$36</definedName>
    <definedName localSheetId="6" name="_xlnm.Print_Titles">様式2!$1:$6</definedName>
    <definedName localSheetId="7"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C7" i="44" l="1"/>
  <c r="C6" i="44"/>
  <c r="C16" i="60"/>
  <c r="F8" i="60"/>
  <c r="F7" i="60"/>
  <c r="F6" i="60"/>
  <c r="F5" i="60"/>
  <c r="H5" i="55"/>
  <c r="H4" i="55"/>
  <c r="H5" i="52"/>
  <c r="H4" i="52"/>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H24" i="18"/>
  <c r="D16" i="18"/>
  <c r="Y14" i="18"/>
  <c r="E6" i="18"/>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<sst xmlns="http://schemas.openxmlformats.org/spreadsheetml/2006/main" count="1078" uniqueCount="628">
  <si>
    <t>【居宅介護、重度訪問介護、同行援護及び行動援護】</t>
  </si>
  <si>
    <t>☑</t>
  </si>
  <si>
    <t>提出書類</t>
  </si>
  <si>
    <t>説明</t>
  </si>
  <si>
    <t>備考</t>
  </si>
  <si>
    <t>☐</t>
  </si>
  <si>
    <t>・担当者名、特記事項等を記載してください。</t>
  </si>
  <si>
    <t>指定障害福祉サービス事業者指定申請書</t>
  </si>
  <si>
    <t>・法人の名称・住所は登記事項証明書と同じ表記としてください。</t>
  </si>
  <si>
    <t>他の法律において既に指定を受けている事業等について</t>
  </si>
  <si>
    <t>（別紙）</t>
  </si>
  <si>
    <t>居宅介護事業所、重度訪問介護事業所、同行援護事業所又は行動援護事業所の指定に係る記載事項</t>
  </si>
  <si>
    <t>付表１</t>
  </si>
  <si>
    <t>従業者の勤務の体制及び勤務形態一覧表</t>
  </si>
  <si>
    <t>参考様式１</t>
  </si>
  <si>
    <t>組織体制図</t>
  </si>
  <si>
    <t>・任意様式です。</t>
  </si>
  <si>
    <t>従業者免許・資格等一覧表</t>
  </si>
  <si>
    <t>参考様式２</t>
  </si>
  <si>
    <t>免許証等の写し</t>
  </si>
  <si>
    <t>管理者経歴書</t>
  </si>
  <si>
    <t>参考様式３</t>
  </si>
  <si>
    <t>サービス提供責任者経歴書</t>
  </si>
  <si>
    <t>実務経験証明書</t>
  </si>
  <si>
    <t>事業所の平面図</t>
  </si>
  <si>
    <t>・各室の用途及び面積を記載してください。</t>
  </si>
  <si>
    <t>参考様式４</t>
  </si>
  <si>
    <t>運営規程</t>
  </si>
  <si>
    <t>利用者又はその家族からの苦情を解決するために講ずる措置の概要</t>
  </si>
  <si>
    <t>・苦情等に対応する常設の窓口、処理体制、手順などを具体的に記載してください。</t>
  </si>
  <si>
    <t>参考様式７</t>
  </si>
  <si>
    <t>損害賠償保険証書の写し</t>
  </si>
  <si>
    <t>主たる対象者を特定する場合における理由等</t>
  </si>
  <si>
    <t>参考様式10</t>
  </si>
  <si>
    <t>道路運送法による許可書の写し、２種免許の写し</t>
  </si>
  <si>
    <t>障害者総合支援法第36条第3項の規定に該当しない旨の誓約書</t>
  </si>
  <si>
    <t>申請者の登記事項証明書</t>
  </si>
  <si>
    <t>障害福祉サービス事業開始届</t>
  </si>
  <si>
    <t>介護給付費等算定に係る体制等に関する届出書</t>
  </si>
  <si>
    <t>・届出内容に応じて別紙様式を添付してください。</t>
  </si>
  <si>
    <t>法人番号指定通知書</t>
  </si>
  <si>
    <t>・「国税庁法人番号公表サイト」の検索結果による代用も可とします。</t>
  </si>
  <si>
    <t>項目</t>
  </si>
  <si>
    <t>⑴</t>
  </si>
  <si>
    <t>事業の目的</t>
  </si>
  <si>
    <t>・対象者は障害者（児）です。「高齢者」となっている場合が多いので注意してください。</t>
  </si>
  <si>
    <t>⑵</t>
  </si>
  <si>
    <t>運営の方針</t>
  </si>
  <si>
    <t>⑶</t>
  </si>
  <si>
    <t>従業者の職種、員数及び職務の内容</t>
  </si>
  <si>
    <t>⑷</t>
  </si>
  <si>
    <t>営業日及び営業時間</t>
  </si>
  <si>
    <t>⑸</t>
  </si>
  <si>
    <t>指定居宅介護等の内容</t>
  </si>
  <si>
    <t>・移動支援事業を実施する場合は、併せて「移動支援事業」を追加してください。</t>
  </si>
  <si>
    <t>⑹</t>
  </si>
  <si>
    <t>支給決定障害者等から受領する費用及びその額</t>
  </si>
  <si>
    <t>⑺</t>
  </si>
  <si>
    <t>通常の事業の実施地域</t>
  </si>
  <si>
    <t>⑻</t>
  </si>
  <si>
    <t>緊急時等における対応方法</t>
  </si>
  <si>
    <t>⑼</t>
  </si>
  <si>
    <t>主たる対象とする障害の種類を定めた場合には当該障害の種類</t>
  </si>
  <si>
    <t>・主たる対象者を特定して事業を実施する場合は、特定する障害種別を記載してください（特定しない場合は、項目不要）。</t>
  </si>
  <si>
    <t>⑽</t>
  </si>
  <si>
    <t>虐待の防止のための措置に関する事項</t>
  </si>
  <si>
    <t>⑾</t>
  </si>
  <si>
    <t>身体拘束の禁止に関する事項</t>
  </si>
  <si>
    <t>⑿</t>
  </si>
  <si>
    <t>その他運営に関する重要事項</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</si>
  <si>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</si>
  <si>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</si>
  <si>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</si>
  <si>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</si>
  <si>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</si>
  <si>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</si>
  <si>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</si>
  <si>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</si>
  <si>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</si>
  <si>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</si>
  <si>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</si>
  <si>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</si>
  <si>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</si>
  <si>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</si>
  <si>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</si>
  <si>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</si>
  <si>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</si>
  <si>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② 定款等・登記事項証明書を添付していない場合</t>
  </si>
  <si>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</si>
  <si>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</si>
  <si>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</si>
  <si>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</si>
  <si>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</si>
  <si>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</si>
  <si>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</si>
  <si>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</si>
  <si>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</si>
  <si>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</si>
  <si>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</si>
  <si>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</si>
  <si>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</si>
  <si>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</si>
  <si>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</si>
  <si>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</si>
  <si>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</si>
  <si>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</si>
  <si>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</si>
  <si>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</si>
  <si>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</si>
  <si>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</si>
  <si>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</si>
  <si>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</si>
  <si>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</si>
  <si>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</si>
  <si>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</si>
  <si>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</si>
  <si>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</si>
  <si>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</si>
  <si>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</si>
  <si>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</si>
  <si>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</si>
  <si>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</si>
  <si>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</si>
  <si>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</si>
  <si>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</si>
  <si>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</si>
  <si>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</si>
  <si>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</si>
  <si>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</si>
  <si>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</si>
  <si>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</si>
  <si>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</si>
  <si>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</si>
  <si>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</si>
  <si>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</si>
  <si>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</si>
  <si>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</si>
  <si>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</si>
  <si>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</si>
  <si>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</si>
  <si>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</si>
  <si>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</si>
  <si>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</si>
  <si>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</si>
  <si>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</si>
  <si>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</si>
  <si>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</si>
  <si>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</si>
  <si>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</si>
  <si>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</si>
  <si>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</si>
  <si>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</si>
  <si>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</si>
  <si>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</si>
  <si>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</si>
  <si>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</si>
  <si>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</si>
  <si>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</si>
  <si>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</si>
  <si>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</si>
  <si>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</si>
  <si>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</si>
  <si>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</si>
  <si>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</si>
  <si>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</si>
  <si>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</si>
  <si>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</si>
  <si>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</si>
  <si>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</si>
  <si>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</si>
  <si>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</si>
  <si>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</si>
  <si>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</si>
  <si>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</si>
  <si>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</si>
  <si>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</si>
  <si>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</si>
  <si>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</si>
  <si>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</si>
  <si>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</si>
  <si>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</si>
  <si>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</si>
  <si>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</si>
  <si>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</si>
  <si>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</si>
  <si>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</si>
  <si>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</si>
  <si>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</si>
  <si>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</si>
  <si>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</si>
  <si>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</si>
  <si>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</si>
  <si>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</si>
  <si>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</si>
  <si>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</si>
  <si>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</si>
  <si>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</si>
  <si>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</si>
  <si>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</si>
  <si>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</si>
  <si>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</si>
  <si>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</si>
  <si>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</si>
  <si>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</si>
  <si>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t>＜提出書類チェック表＞</t>
    <phoneticPr fontId="20"/>
  </si>
  <si>
    <t>＜運営規程チェック表＞</t>
  </si>
  <si>
    <t>様式第一号</t>
  </si>
  <si>
    <t>チェックシート</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</si>
  <si>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</si>
  <si>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</si>
  <si>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</si>
  <si>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</si>
  <si>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</si>
  <si>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</si>
  <si>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</si>
  <si>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</si>
  <si>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</si>
  <si>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</si>
  <si>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</si>
  <si>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</si>
  <si>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7"/>
  </si>
  <si>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</si>
  <si>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7"/>
  </si>
  <si>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7"/>
  </si>
  <si>
    <t>本申請書の表題は、指定の更新の申請の際には「指定更新申請書」に、指定の変更の申請の際には「指定変更申請書」に変更して使用してください。</t>
  </si>
  <si>
    <t>(備考)</t>
    <rPh sb="1" eb="3">
      <t>ビコウ</t>
    </rPh>
    <phoneticPr fontId="47"/>
  </si>
  <si>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</si>
  <si>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7"/>
  </si>
  <si>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</si>
  <si>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7"/>
  </si>
  <si>
    <t>指定障害児入所施設</t>
    <rPh sb="0" eb="2">
      <t>シテイ</t>
    </rPh>
    <rPh sb="2" eb="5">
      <t>ショウガイジ</t>
    </rPh>
    <rPh sb="5" eb="7">
      <t>ニュウショ</t>
    </rPh>
    <rPh sb="7" eb="9">
      <t>シセツ</t>
    </rPh>
    <phoneticPr fontId="20"/>
  </si>
  <si>
    <t>付表１８</t>
    <rPh sb="0" eb="2">
      <t>フヒョウ</t>
    </rPh>
    <phoneticPr fontId="47"/>
  </si>
  <si>
    <t>保育所等訪問支援</t>
    <rPh sb="0" eb="3">
      <t>ホイクショ</t>
    </rPh>
    <rPh sb="3" eb="4">
      <t>トウ</t>
    </rPh>
    <rPh sb="4" eb="6">
      <t>ホウモン</t>
    </rPh>
    <rPh sb="6" eb="8">
      <t>シエン</t>
    </rPh>
    <phoneticPr fontId="20"/>
  </si>
  <si>
    <t>付表１７</t>
    <rPh sb="0" eb="2">
      <t>フヒョウ</t>
    </rPh>
    <phoneticPr fontId="47"/>
  </si>
  <si>
    <t>居宅訪問型児童発達支援</t>
    <rPh sb="0" eb="5">
      <t>キョタクホウモンガタ</t>
    </rPh>
    <rPh sb="5" eb="7">
      <t>ジドウ</t>
    </rPh>
    <rPh sb="7" eb="9">
      <t>ハッタツ</t>
    </rPh>
    <rPh sb="9" eb="11">
      <t>シエン</t>
    </rPh>
    <phoneticPr fontId="20"/>
  </si>
  <si>
    <t>付表１６</t>
    <rPh sb="0" eb="2">
      <t>フヒョウ</t>
    </rPh>
    <phoneticPr fontId="47"/>
  </si>
  <si>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</si>
  <si>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</si>
  <si>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</si>
  <si>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</si>
  <si>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</si>
  <si>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7"/>
  </si>
  <si>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</si>
  <si>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</si>
  <si>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</si>
  <si>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7"/>
  </si>
  <si>
    <t>指定障害者支援施設(施設入所支援)</t>
    <rPh sb="0" eb="2">
      <t>シテイ</t>
    </rPh>
    <rPh sb="2" eb="5">
      <t>ショウガイシャ</t>
    </rPh>
    <rPh sb="5" eb="9">
      <t>シエンシセツ</t>
    </rPh>
    <phoneticPr fontId="20"/>
  </si>
  <si>
    <t>付表１２</t>
    <rPh sb="0" eb="2">
      <t>フヒョウ</t>
    </rPh>
    <phoneticPr fontId="47"/>
  </si>
  <si>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</si>
  <si>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</si>
  <si>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</si>
  <si>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7"/>
  </si>
  <si>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</si>
  <si>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</si>
  <si>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7"/>
  </si>
  <si>
    <t>就労継続支援Ａ型</t>
    <rPh sb="0" eb="6">
      <t>シュウロウケイゾクシエン</t>
    </rPh>
    <rPh sb="7" eb="8">
      <t>ガタ</t>
    </rPh>
    <phoneticPr fontId="20"/>
  </si>
  <si>
    <t>付表８</t>
    <rPh sb="0" eb="2">
      <t>フヒョウ</t>
    </rPh>
    <phoneticPr fontId="47"/>
  </si>
  <si>
    <t>就労移行支援</t>
    <rPh sb="0" eb="6">
      <t>シュウロウイコウシエン</t>
    </rPh>
    <phoneticPr fontId="20"/>
  </si>
  <si>
    <t>付表７</t>
    <rPh sb="0" eb="2">
      <t>フヒョウ</t>
    </rPh>
    <phoneticPr fontId="47"/>
  </si>
  <si>
    <t>就労選択支援</t>
    <rPh sb="0" eb="2">
      <t>シュウロウ</t>
    </rPh>
    <rPh sb="2" eb="4">
      <t>センタク</t>
    </rPh>
    <rPh sb="4" eb="6">
      <t>シエン</t>
    </rPh>
    <phoneticPr fontId="20"/>
  </si>
  <si>
    <t>付表６</t>
    <rPh sb="0" eb="2">
      <t>フヒョウ</t>
    </rPh>
    <phoneticPr fontId="47"/>
  </si>
  <si>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</si>
  <si>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</si>
  <si>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7"/>
  </si>
  <si>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</si>
  <si>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7"/>
  </si>
  <si>
    <t>短期入所</t>
    <rPh sb="0" eb="4">
      <t>タンキニュウショ</t>
    </rPh>
    <phoneticPr fontId="20"/>
  </si>
  <si>
    <t>付表３</t>
    <rPh sb="0" eb="2">
      <t>フヒョウ</t>
    </rPh>
    <phoneticPr fontId="47"/>
  </si>
  <si>
    <t>生活介護</t>
    <rPh sb="0" eb="4">
      <t>セイカツカイゴ</t>
    </rPh>
    <phoneticPr fontId="20"/>
  </si>
  <si>
    <t>付表２</t>
    <rPh sb="0" eb="2">
      <t>フヒョウ</t>
    </rPh>
    <phoneticPr fontId="47"/>
  </si>
  <si>
    <t>療養介護</t>
    <rPh sb="0" eb="4">
      <t>リョウヨウカイゴ</t>
    </rPh>
    <phoneticPr fontId="20"/>
  </si>
  <si>
    <t>付表１</t>
    <rPh sb="0" eb="2">
      <t>フヒョウ</t>
    </rPh>
    <phoneticPr fontId="47"/>
  </si>
  <si>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</si>
  <si>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</si>
  <si>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</si>
  <si>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</si>
  <si>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</si>
  <si>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7"/>
  </si>
  <si>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</si>
  <si>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</si>
  <si>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7"/>
  </si>
  <si>
    <t>今回の指定(更新・変更)申請をする対象事業等に○</t>
    <rPh sb="0" eb="2">
      <t>コンカイ</t>
    </rPh>
    <rPh sb="3" eb="5">
      <t>シテイ</t>
    </rPh>
    <rPh sb="12" eb="14">
      <t>シンセイ</t>
    </rPh>
    <rPh sb="17" eb="19">
      <t>タイショウ</t>
    </rPh>
    <rPh sb="19" eb="22">
      <t>ジギョウトウ</t>
    </rPh>
    <phoneticPr fontId="47"/>
  </si>
  <si>
    <t>同一所在地において
行う事業等の種類</t>
    <phoneticPr fontId="47"/>
  </si>
  <si>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7"/>
  </si>
  <si>
    <t>区</t>
  </si>
  <si>
    <t>広島市</t>
    <rPh sb="0" eb="3">
      <t>ヒロシマシ</t>
    </rPh>
    <phoneticPr fontId="47"/>
  </si>
  <si>
    <t>県</t>
  </si>
  <si>
    <t>広島</t>
    <rPh sb="0" eb="2">
      <t>ヒロシマ</t>
    </rPh>
    <phoneticPr fontId="47"/>
  </si>
  <si>
    <t>）</t>
    <phoneticPr fontId="20"/>
  </si>
  <si>
    <t>-</t>
    <phoneticPr fontId="47"/>
  </si>
  <si>
    <t>(郵便番号</t>
    <rPh sb="1" eb="5">
      <t>ユウビンバンゴウ</t>
    </rPh>
    <phoneticPr fontId="47"/>
  </si>
  <si>
    <t>事業所(施設)の所在地</t>
    <rPh sb="0" eb="3">
      <t>ジギョウショ</t>
    </rPh>
    <rPh sb="4" eb="6">
      <t>シセツ</t>
    </rPh>
    <phoneticPr fontId="47"/>
  </si>
  <si>
    <t>名称</t>
    <rPh sb="0" eb="2">
      <t>メイショウ</t>
    </rPh>
    <phoneticPr fontId="47"/>
  </si>
  <si>
    <t>フリガナ</t>
    <phoneticPr fontId="47"/>
  </si>
  <si>
    <t>指定を受けようとする事業所・施設の種類</t>
    <rPh sb="0" eb="2">
      <t>シテイ</t>
    </rPh>
    <rPh sb="3" eb="4">
      <t>ウ</t>
    </rPh>
    <rPh sb="10" eb="13">
      <t>ジギョウショ</t>
    </rPh>
    <rPh sb="14" eb="16">
      <t>シセツ</t>
    </rPh>
    <rPh sb="17" eb="19">
      <t>シュルイ</t>
    </rPh>
    <phoneticPr fontId="47"/>
  </si>
  <si>
    <t>代表者の住所</t>
    <rPh sb="0" eb="3">
      <t>ダイヒョウシャ</t>
    </rPh>
    <rPh sb="4" eb="6">
      <t>ジュウショ</t>
    </rPh>
    <phoneticPr fontId="47"/>
  </si>
  <si>
    <t>日</t>
    <rPh sb="0" eb="1">
      <t>ヒ</t>
    </rPh>
    <phoneticPr fontId="47"/>
  </si>
  <si>
    <t>月</t>
    <rPh sb="0" eb="1">
      <t>ツキ</t>
    </rPh>
    <phoneticPr fontId="47"/>
  </si>
  <si>
    <t>年</t>
    <rPh sb="0" eb="1">
      <t>ネン</t>
    </rPh>
    <phoneticPr fontId="47"/>
  </si>
  <si>
    <t>氏名</t>
    <rPh sb="0" eb="2">
      <t>シメイ</t>
    </rPh>
    <phoneticPr fontId="47"/>
  </si>
  <si>
    <t>生年月日</t>
    <rPh sb="0" eb="2">
      <t>セイネン</t>
    </rPh>
    <rPh sb="2" eb="4">
      <t>ガッピ</t>
    </rPh>
    <phoneticPr fontId="47"/>
  </si>
  <si>
    <t>職名</t>
    <rPh sb="0" eb="2">
      <t>ショクメイ</t>
    </rPh>
    <phoneticPr fontId="47"/>
  </si>
  <si>
    <t>代表者の職名・氏名・生年月日</t>
  </si>
  <si>
    <t>※備考２を参照</t>
    <phoneticPr fontId="47"/>
  </si>
  <si>
    <t>法人等の種類</t>
    <rPh sb="0" eb="2">
      <t>ホウジン</t>
    </rPh>
    <rPh sb="2" eb="3">
      <t>ナド</t>
    </rPh>
    <rPh sb="4" eb="6">
      <t>シュルイ</t>
    </rPh>
    <phoneticPr fontId="47"/>
  </si>
  <si>
    <t>E-mailアドレス</t>
  </si>
  <si>
    <t>（内線）</t>
    <rPh sb="1" eb="3">
      <t>ナイセン</t>
    </rPh>
    <phoneticPr fontId="47"/>
  </si>
  <si>
    <t>電話番号</t>
  </si>
  <si>
    <t>連絡先</t>
    <rPh sb="0" eb="3">
      <t>レンラクサキ</t>
    </rPh>
    <phoneticPr fontId="47"/>
  </si>
  <si>
    <t>主たる事務所の所在地</t>
    <rPh sb="0" eb="1">
      <t>シュ</t>
    </rPh>
    <rPh sb="3" eb="5">
      <t>ジム</t>
    </rPh>
    <rPh sb="5" eb="6">
      <t>ショ</t>
    </rPh>
    <rPh sb="7" eb="10">
      <t>ショザイチ</t>
    </rPh>
    <phoneticPr fontId="47"/>
  </si>
  <si>
    <t>申請者(設置者)</t>
    <rPh sb="0" eb="3">
      <t>シンセイシャ</t>
    </rPh>
    <rPh sb="4" eb="7">
      <t>セッチシャ</t>
    </rPh>
    <phoneticPr fontId="47"/>
  </si>
  <si>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</si>
  <si>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7"/>
  </si>
  <si>
    <t>代表者</t>
    <rPh sb="0" eb="3">
      <t>ダイヒョウシャ</t>
    </rPh>
    <phoneticPr fontId="47"/>
  </si>
  <si>
    <t>名　称</t>
    <rPh sb="0" eb="1">
      <t>メイ</t>
    </rPh>
    <rPh sb="2" eb="3">
      <t>ショウ</t>
    </rPh>
    <phoneticPr fontId="47"/>
  </si>
  <si>
    <t>申請者</t>
    <rPh sb="0" eb="3">
      <t>シンセイシャ</t>
    </rPh>
    <phoneticPr fontId="20"/>
  </si>
  <si>
    <t>所在地</t>
    <rPh sb="0" eb="3">
      <t>ショザイチ</t>
    </rPh>
    <phoneticPr fontId="47"/>
  </si>
  <si>
    <t>広島市長　殿</t>
    <phoneticPr fontId="47"/>
  </si>
  <si>
    <t>日</t>
    <rPh sb="0" eb="1">
      <t>ニチ</t>
    </rPh>
    <phoneticPr fontId="47"/>
  </si>
  <si>
    <t>月</t>
    <rPh sb="0" eb="1">
      <t>ガツ</t>
    </rPh>
    <phoneticPr fontId="47"/>
  </si>
  <si>
    <t>令和</t>
    <phoneticPr fontId="47"/>
  </si>
  <si>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</si>
  <si>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7"/>
  </si>
  <si>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</si>
  <si>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</si>
  <si>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7"/>
  </si>
  <si>
    <t>(備考)</t>
    <rPh sb="1" eb="3">
      <t>ビコウ</t>
    </rPh>
    <phoneticPr fontId="31"/>
  </si>
  <si>
    <t>年</t>
    <rPh sb="0" eb="1">
      <t>ネン</t>
    </rPh>
    <phoneticPr fontId="31"/>
  </si>
  <si>
    <t>)</t>
    <phoneticPr fontId="47"/>
  </si>
  <si>
    <t>-</t>
    <phoneticPr fontId="20"/>
  </si>
  <si>
    <t>(郵便番号</t>
    <phoneticPr fontId="20"/>
  </si>
  <si>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</si>
  <si>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</si>
  <si>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</si>
  <si>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</si>
  <si>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</si>
  <si>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</si>
  <si>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</si>
  <si>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サービス提供責任者</t>
    <rPh sb="6" eb="9">
      <t>セキニンシャ</t>
    </rPh>
    <phoneticPr fontId="31"/>
  </si>
  <si>
    <t>■サービス提供責任者</t>
    <rPh sb="5" eb="7">
      <t>テイキョウ</t>
    </rPh>
    <rPh sb="7" eb="10">
      <t>セキニンシャ</t>
    </rPh>
    <phoneticPr fontId="47"/>
  </si>
  <si>
    <t>E-Mail</t>
    <phoneticPr fontId="20"/>
  </si>
  <si>
    <t>事業所以外の
事務所</t>
    <rPh sb="0" eb="3">
      <t>ジギョウショ</t>
    </rPh>
    <rPh sb="3" eb="5">
      <t>イガイ</t>
    </rPh>
    <rPh sb="7" eb="10">
      <t>ジムショ</t>
    </rPh>
    <phoneticPr fontId="31"/>
  </si>
  <si>
    <t>■事業所以外の事務所</t>
    <rPh sb="1" eb="3">
      <t>ジギョウ</t>
    </rPh>
    <rPh sb="3" eb="4">
      <t>ジョ</t>
    </rPh>
    <rPh sb="4" eb="6">
      <t>イガイ</t>
    </rPh>
    <rPh sb="7" eb="9">
      <t>ジム</t>
    </rPh>
    <rPh sb="9" eb="10">
      <t>ショ</t>
    </rPh>
    <phoneticPr fontId="47"/>
  </si>
  <si>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</si>
  <si>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</si>
  <si>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</si>
  <si>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乗降介助</t>
    <rPh sb="0" eb="2">
      <t>ジョウコウ</t>
    </rPh>
    <rPh sb="2" eb="4">
      <t>カイジョ</t>
    </rPh>
    <phoneticPr fontId="47"/>
  </si>
  <si>
    <t>家事援助(通院介助)</t>
    <phoneticPr fontId="47"/>
  </si>
  <si>
    <t>家事援助</t>
    <phoneticPr fontId="47"/>
  </si>
  <si>
    <t>身体介護(通院介助)</t>
    <rPh sb="0" eb="2">
      <t>シンタイ</t>
    </rPh>
    <rPh sb="2" eb="4">
      <t>カイゴ</t>
    </rPh>
    <rPh sb="5" eb="7">
      <t>ツウイン</t>
    </rPh>
    <rPh sb="7" eb="9">
      <t>カイジョ</t>
    </rPh>
    <phoneticPr fontId="47"/>
  </si>
  <si>
    <t>身体介護</t>
    <rPh sb="0" eb="2">
      <t>シンタイ</t>
    </rPh>
    <rPh sb="2" eb="4">
      <t>カイゴ</t>
    </rPh>
    <phoneticPr fontId="47"/>
  </si>
  <si>
    <t>サービス内容</t>
    <rPh sb="4" eb="6">
      <t>ナイヨウ</t>
    </rPh>
    <phoneticPr fontId="31"/>
  </si>
  <si>
    <t>：</t>
    <phoneticPr fontId="20"/>
  </si>
  <si>
    <t>～</t>
    <phoneticPr fontId="20"/>
  </si>
  <si>
    <t>日・祝</t>
    <rPh sb="0" eb="1">
      <t>ニチ</t>
    </rPh>
    <rPh sb="2" eb="3">
      <t>シュク</t>
    </rPh>
    <phoneticPr fontId="47"/>
  </si>
  <si>
    <t>土曜</t>
    <rPh sb="0" eb="2">
      <t>ドヨウ</t>
    </rPh>
    <phoneticPr fontId="47"/>
  </si>
  <si>
    <t>平日</t>
    <rPh sb="0" eb="2">
      <t>ヘイジツ</t>
    </rPh>
    <phoneticPr fontId="47"/>
  </si>
  <si>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</si>
  <si>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</si>
  <si>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</si>
  <si>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</si>
  <si>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</si>
  <si>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</si>
  <si>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</si>
  <si>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</si>
  <si>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</si>
  <si>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</si>
  <si>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</si>
  <si>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</si>
  <si>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</si>
  <si>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</si>
  <si>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</si>
  <si>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</si>
  <si>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</si>
  <si>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31"/>
  </si>
  <si>
    <t>管理者</t>
    <rPh sb="0" eb="1">
      <t>カン</t>
    </rPh>
    <rPh sb="1" eb="2">
      <t>リ</t>
    </rPh>
    <rPh sb="2" eb="3">
      <t>モノ</t>
    </rPh>
    <phoneticPr fontId="31"/>
  </si>
  <si>
    <t>区</t>
    <rPh sb="0" eb="1">
      <t>ク</t>
    </rPh>
    <phoneticPr fontId="20"/>
  </si>
  <si>
    <t>事業所</t>
    <rPh sb="0" eb="3">
      <t>ジギョウショ</t>
    </rPh>
    <phoneticPr fontId="31"/>
  </si>
  <si>
    <t>付表１　居宅介護・重度訪問介護・同行援護・行動援護事業所の指定等に係る記載事項</t>
  </si>
  <si>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</si>
  <si>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</si>
  <si>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</si>
  <si>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</si>
  <si>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5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</si>
  <si>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5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</si>
  <si>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59"/>
  </si>
  <si>
    <t>　(10) 従業者ごとに、合計勤務時間数を入力してください。</t>
    <rPh sb="6" eb="9">
      <t>ジュウギョウシャ</t>
    </rPh>
    <rPh sb="13" eb="15">
      <t>ゴウケイ</t>
    </rPh>
    <rPh sb="15" eb="17">
      <t>キンム</t>
    </rPh>
    <rPh sb="17" eb="20">
      <t>ジカンスウ</t>
    </rPh>
    <rPh sb="21" eb="23">
      <t>ニュウリョク</t>
    </rPh>
    <phoneticPr fontId="59"/>
  </si>
  <si>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</si>
  <si>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</si>
  <si>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5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</si>
  <si>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59"/>
  </si>
  <si>
    <t>　(7) 従業者の氏名を記入してください。</t>
    <rPh sb="5" eb="8">
      <t>ジュウギョウシャ</t>
    </rPh>
    <rPh sb="9" eb="11">
      <t>シメイ</t>
    </rPh>
    <rPh sb="12" eb="14">
      <t>キニュウ</t>
    </rPh>
    <phoneticPr fontId="5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</si>
  <si>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</si>
  <si>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9"/>
  </si>
  <si>
    <t>　(6) 従業者の保有する資格を入力してください。</t>
    <rPh sb="5" eb="8">
      <t>ジュウギョウシャ</t>
    </rPh>
    <rPh sb="9" eb="11">
      <t>ホユウ</t>
    </rPh>
    <rPh sb="13" eb="15">
      <t>シカク</t>
    </rPh>
    <rPh sb="16" eb="18">
      <t>ニュウリョク</t>
    </rPh>
    <phoneticPr fontId="5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</si>
  <si>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</si>
  <si>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9"/>
  </si>
  <si>
    <t>（注）常勤・非常勤の区分について</t>
    <rPh sb="1" eb="2">
      <t>チュウ</t>
    </rPh>
    <rPh sb="3" eb="5">
      <t>ジョウキン</t>
    </rPh>
    <rPh sb="6" eb="9">
      <t>ヒジョウキン</t>
    </rPh>
    <rPh sb="10" eb="12">
      <t>クブン</t>
    </rPh>
    <phoneticPr fontId="59"/>
  </si>
  <si>
    <t>非常勤で兼務</t>
    <rPh sb="0" eb="3">
      <t>ヒジョウキン</t>
    </rPh>
    <rPh sb="4" eb="6">
      <t>ケンム</t>
    </rPh>
    <phoneticPr fontId="59"/>
  </si>
  <si>
    <t>D</t>
  </si>
  <si>
    <t>非常勤で専従</t>
    <rPh sb="0" eb="3">
      <t>ヒジョウキン</t>
    </rPh>
    <rPh sb="4" eb="6">
      <t>センジュウ</t>
    </rPh>
    <phoneticPr fontId="59"/>
  </si>
  <si>
    <t>C</t>
  </si>
  <si>
    <t>常勤で兼務</t>
    <rPh sb="0" eb="2">
      <t>ジョウキン</t>
    </rPh>
    <rPh sb="3" eb="5">
      <t>ケンム</t>
    </rPh>
    <phoneticPr fontId="59"/>
  </si>
  <si>
    <t>B</t>
  </si>
  <si>
    <t>常勤で専従</t>
    <rPh sb="0" eb="2">
      <t>ジョウキン</t>
    </rPh>
    <rPh sb="3" eb="5">
      <t>センジュウ</t>
    </rPh>
    <phoneticPr fontId="59"/>
  </si>
  <si>
    <t>A</t>
  </si>
  <si>
    <t>区分</t>
    <rPh sb="0" eb="2">
      <t>クブン</t>
    </rPh>
    <phoneticPr fontId="59"/>
  </si>
  <si>
    <t>記号</t>
    <rPh sb="0" eb="2">
      <t>キゴウ</t>
    </rPh>
    <phoneticPr fontId="5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</si>
  <si>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5"/>
  </si>
  <si>
    <t xml:space="preserve"> 　　 記入の順序は、職種ごとにまとめてください。</t>
    <rPh sb="4" eb="6">
      <t>キニュウ</t>
    </rPh>
    <rPh sb="7" eb="9">
      <t>ジュンジョ</t>
    </rPh>
    <rPh sb="11" eb="13">
      <t>ショクシュ</t>
    </rPh>
    <phoneticPr fontId="59"/>
  </si>
  <si>
    <t>　(4) 従業者の職種を入力してください。</t>
    <rPh sb="5" eb="8">
      <t>ジュウギョウシャ</t>
    </rPh>
    <rPh sb="9" eb="11">
      <t>ショクシュ</t>
    </rPh>
    <rPh sb="12" eb="14">
      <t>ニュウリョク</t>
    </rPh>
    <phoneticPr fontId="5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</si>
  <si>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9"/>
  </si>
  <si>
    <t>　(2) 「予定」・「実績」のいずれかを選択してください。</t>
    <rPh sb="6" eb="8">
      <t>ヨテイ</t>
    </rPh>
    <rPh sb="11" eb="13">
      <t>ジッセキ</t>
    </rPh>
    <rPh sb="20" eb="22">
      <t>センタク</t>
    </rPh>
    <phoneticPr fontId="59"/>
  </si>
  <si>
    <t>　(1) 「４週」・「暦月」のいずれかを選択してください。</t>
    <rPh sb="7" eb="8">
      <t>シュウ</t>
    </rPh>
    <rPh sb="11" eb="12">
      <t>レキ</t>
    </rPh>
    <rPh sb="12" eb="13">
      <t>ツキ</t>
    </rPh>
    <rPh sb="20" eb="22">
      <t>センタク</t>
    </rPh>
    <phoneticPr fontId="5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</si>
  <si>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9"/>
  </si>
  <si>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</si>
  <si>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</si>
  <si>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</si>
  <si>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</si>
  <si>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</si>
  <si>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</si>
  <si>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</si>
  <si>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</si>
  <si>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</si>
  <si>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</si>
  <si>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</si>
  <si>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</si>
  <si>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</si>
  <si>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</si>
  <si>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</si>
  <si>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</si>
  <si>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</si>
  <si>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</si>
  <si>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9"/>
  </si>
  <si>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</si>
  <si>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</si>
  <si>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</si>
  <si>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59"/>
  </si>
  <si>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</si>
  <si>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</si>
  <si>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</si>
  <si>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59"/>
  </si>
  <si>
    <t>（参考様式１）</t>
    <rPh sb="1" eb="3">
      <t>サンコウ</t>
    </rPh>
    <rPh sb="3" eb="5">
      <t>ヨウシキ</t>
    </rPh>
    <phoneticPr fontId="31"/>
  </si>
  <si>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</si>
  <si>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</si>
  <si>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</si>
  <si>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</si>
  <si>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</si>
  <si>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</si>
  <si>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</si>
  <si>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</si>
  <si>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</si>
  <si>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</si>
  <si>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</si>
  <si>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</si>
  <si>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</si>
  <si>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</si>
  <si>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</si>
  <si>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</si>
  <si>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</si>
  <si>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</si>
  <si>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</si>
  <si>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</si>
  <si>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</si>
  <si>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</si>
  <si>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</si>
  <si>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</si>
  <si>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</si>
  <si>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</si>
  <si>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</si>
  <si>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</si>
  <si>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</si>
  <si>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</si>
  <si>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</si>
  <si>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</si>
  <si>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</si>
  <si>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</si>
  <si>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</si>
  <si>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</si>
  <si>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</si>
  <si>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</si>
  <si>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</si>
  <si>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</si>
  <si>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</si>
  <si>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</si>
  <si>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</si>
  <si>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</si>
  <si>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</si>
  <si>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</si>
  <si>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</si>
  <si>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</si>
  <si>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</si>
  <si>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</si>
  <si>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</si>
  <si>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</si>
  <si>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</si>
  <si>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</si>
  <si>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</si>
  <si>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</si>
  <si>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</si>
  <si>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</si>
  <si>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</si>
  <si>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</si>
  <si>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</si>
  <si>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</si>
  <si>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</si>
  <si>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</si>
  <si>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</si>
  <si>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</si>
  <si>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</si>
  <si>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</si>
  <si>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</si>
  <si>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</si>
  <si>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</si>
  <si>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</si>
  <si>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</si>
  <si>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</si>
  <si>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</si>
  <si>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</si>
  <si>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</si>
  <si>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</si>
  <si>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</si>
  <si>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</si>
  <si>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</si>
  <si>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</si>
  <si>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</si>
  <si>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</si>
  <si>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</si>
  <si>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</si>
  <si>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</si>
  <si>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</si>
  <si>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</si>
  <si>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</si>
  <si>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</si>
  <si>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</si>
  <si>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</si>
  <si>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</si>
  <si>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</si>
  <si>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</si>
  <si>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</si>
  <si>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</si>
  <si>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</si>
  <si>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</si>
  <si>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</si>
  <si>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</si>
  <si>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所在地</t>
  </si>
  <si>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</si>
  <si>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</si>
  <si>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</si>
  <si>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</si>
  <si>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</si>
  <si>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</si>
  <si>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</si>
  <si>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</si>
  <si>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</si>
  <si>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</si>
  <si>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</si>
  <si>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</si>
  <si>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</si>
  <si>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</si>
  <si>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</si>
  <si>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</si>
  <si>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</si>
  <si>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</si>
  <si>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</si>
  <si>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（参考様式11）</t>
    <phoneticPr fontId="20"/>
  </si>
  <si>
    <t>※４　「主な職員」とは、当該事業所の管理者、当該施設の施設長等を指すものであること。</t>
    <phoneticPr fontId="20"/>
  </si>
  <si>
    <t>※３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</si>
  <si>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※２　「開始しようとする事業」の「内容」欄には、事業者が当該事業により提供する便宜の種類等その事業の内容を記入すること。</t>
    <phoneticPr fontId="20"/>
  </si>
  <si>
    <t>※１　複数の種類の障害福祉サービス事業を開始する際には、開始届はそれぞれの種類ごとに作成すること。</t>
    <phoneticPr fontId="20"/>
  </si>
  <si>
    <t>障害福祉サービス事業開始届記入要領</t>
  </si>
  <si>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</si>
  <si>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</si>
  <si>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人</t>
    <rPh sb="0" eb="1">
      <t>ニン</t>
    </rPh>
    <phoneticPr fontId="20"/>
  </si>
  <si>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</si>
  <si>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</si>
  <si>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</si>
  <si>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</si>
  <si>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</si>
  <si>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</si>
  <si>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</si>
  <si>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</si>
  <si>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</si>
  <si>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</si>
  <si>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</si>
  <si>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</si>
  <si>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</si>
  <si>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</si>
  <si>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</si>
  <si>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</si>
  <si>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</si>
  <si>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</si>
  <si>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</si>
  <si>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ＭＳ 明朝"/>
        <family val="1"/>
        <charset val="128"/>
      </rPr>
      <t>※２</t>
    </r>
    <phoneticPr fontId="20"/>
  </si>
  <si>
    <t>障害福祉サービス事業</t>
    <phoneticPr fontId="20"/>
  </si>
  <si>
    <t>開始しようとする事業</t>
    <phoneticPr fontId="20"/>
  </si>
  <si>
    <t>記</t>
    <rPh sb="0" eb="1">
      <t>キ</t>
    </rPh>
    <phoneticPr fontId="20"/>
  </si>
  <si>
    <t>　下記のとおり障害福祉サービス事業を開始しますので、障害者の日常生活及び社会生活を総合的に支援するための法律第７９条第２項の規定により届け出ます。</t>
    <rPh sb="1" eb="2">
      <t>シタ</t>
    </rPh>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</si>
  <si>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</si>
  <si>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</si>
  <si>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</si>
  <si>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広島市長　様</t>
    <rPh sb="0" eb="4">
      <t>ヒロシマシチョウ</t>
    </rPh>
    <rPh sb="5" eb="6">
      <t>サマ</t>
    </rPh>
    <phoneticPr fontId="20"/>
  </si>
  <si>
    <t>年　月　日</t>
    <rPh sb="0" eb="1">
      <t>ネン</t>
    </rPh>
    <rPh sb="2" eb="3">
      <t>ツキ</t>
    </rPh>
    <rPh sb="4" eb="5">
      <t>ヒ</t>
    </rPh>
    <phoneticPr fontId="20"/>
  </si>
  <si>
    <t>障害福祉サービス事業　開始届</t>
    <phoneticPr fontId="20"/>
  </si>
  <si>
    <t>※</t>
    <phoneticPr fontId="20"/>
  </si>
  <si>
    <t>移動支援事業における協定締結依頼</t>
    <phoneticPr fontId="20"/>
  </si>
  <si>
    <t>就労継続支援Ａ型</t>
    <phoneticPr fontId="20"/>
  </si>
  <si>
    <t>就労継続支援Ｂ型</t>
    <rPh sb="7" eb="8">
      <t>ガタ</t>
    </rPh>
    <phoneticPr fontId="8"/>
  </si>
  <si>
    <t>特定相談支援</t>
    <rPh sb="0" eb="2">
      <t>トクテイ</t>
    </rPh>
    <rPh sb="2" eb="4">
      <t>ソウダン</t>
    </rPh>
    <rPh sb="4" eb="6">
      <t>シエン</t>
    </rPh>
    <phoneticPr fontId="1"/>
  </si>
  <si>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</si>
  <si>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</si>
  <si>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</si>
  <si>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</si>
  <si>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参考様式11</t>
    <phoneticPr fontId="20"/>
  </si>
  <si>
    <t>・別ファイル「誓約書」を添付してください。</t>
    <phoneticPr fontId="20"/>
  </si>
  <si>
    <t>【はじめによくお読みください】</t>
    <rPh sb="8" eb="9">
      <t>ヨ</t>
    </rPh>
    <phoneticPr fontId="20"/>
  </si>
  <si>
    <t>指定更新時</t>
    <rPh sb="0" eb="5">
      <t>シテイコウシンジ</t>
    </rPh>
    <phoneticPr fontId="20"/>
  </si>
  <si>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
・管理者が他の職種を兼務する場合は、２行に分け、それぞれの勤務時間を記載してください。
・ヘルパーの職種は「従業者」と記載してください。</t>
    <rPh sb="28" eb="29">
      <t>ベツ</t>
    </rPh>
    <rPh sb="35" eb="37">
      <t>ヨウシキ</t>
    </rPh>
    <rPh sb="38" eb="39">
      <t>カク</t>
    </rPh>
    <rPh sb="43" eb="45">
      <t>キョウツウ</t>
    </rPh>
    <rPh sb="46" eb="48">
      <t>ハンヨウ</t>
    </rPh>
    <rPh sb="48" eb="50">
      <t>ヨウシキ</t>
    </rPh>
    <rPh sb="90" eb="91">
      <t>ツカ</t>
    </rPh>
    <rPh sb="98" eb="100">
      <t>モンダイ</t>
    </rPh>
    <phoneticPr fontId="20"/>
  </si>
  <si>
    <r>
      <t>・当該事業所の</t>
    </r>
    <r>
      <rPr>
        <u/>
        <sz val="10.5"/>
        <color theme="1"/>
        <rFont val="BIZ UDP明朝 Medium"/>
        <family val="1"/>
        <charset val="128"/>
      </rPr>
      <t>すべての従業者</t>
    </r>
    <r>
      <rPr>
        <sz val="10.5"/>
        <color theme="1"/>
        <rFont val="BIZ UDP明朝 Medium"/>
        <family val="1"/>
        <charset val="128"/>
      </rPr>
      <t>について記載してください。
※移動支援に係る資格を含む。</t>
    </r>
    <phoneticPr fontId="20"/>
  </si>
  <si>
    <t>・登記簿謄本です。
※　直近３か月以内に発行されたもの。写し可。</t>
    <phoneticPr fontId="20"/>
  </si>
  <si>
    <t>指定（更新）申請に当たっての留意事項</t>
  </si>
  <si>
    <t>雇用契約書（写し）</t>
    <rPh sb="0" eb="5">
      <t>コヨウケイヤクショ</t>
    </rPh>
    <rPh sb="6" eb="7">
      <t>ウツ</t>
    </rPh>
    <phoneticPr fontId="20"/>
  </si>
  <si>
    <t>現地確認時の提示でも可</t>
    <phoneticPr fontId="20"/>
  </si>
  <si>
    <t>×</t>
    <phoneticPr fontId="20"/>
  </si>
  <si>
    <t>・通院等乗降介助を行う場合のみ提出してください（行わない場合は提出不要）。</t>
    <phoneticPr fontId="20"/>
  </si>
  <si>
    <t>・主たる対象者を特定する場合のみ提出してください（特定しない場合は提出不要）。</t>
    <phoneticPr fontId="20"/>
  </si>
  <si>
    <t>・管理者、サービス提供責任者、その他常勤配置が必要な従業者の雇用契約書の写しを提出してください。</t>
  </si>
  <si>
    <t>・新規指定申請時は不要</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</si>
</sst>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8" formatCode="0.0_ "/>
    <numFmt numFmtId="179" formatCode="aaa"/>
    <numFmt numFmtId="180" formatCode="[$-409]d;@"/>
  </numFmts>
  <fonts count="7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10"/>
      <color rgb="FF000000"/>
      <name val="ＭＳ ゴシック"/>
      <family val="3"/>
      <charset val="128"/>
    </font>
    <font>
      <b/>
      <sz val="10"/>
      <name val="ＭＳ ゴシック"/>
      <family val="3"/>
      <charset val="128"/>
    </font>
    <font>
      <sz val="9"/>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11"/>
      <color theme="1"/>
      <name val="ＭＳ 明朝"/>
      <family val="1"/>
      <charset val="128"/>
    </font>
    <font>
      <sz val="9"/>
      <color theme="1"/>
      <name val="ＭＳ 明朝"/>
      <family val="1"/>
      <charset val="128"/>
    </font>
    <font>
      <b/>
      <sz val="20"/>
      <name val="ＭＳ ゴシック"/>
      <family val="3"/>
      <charset val="128"/>
    </font>
    <font>
      <sz val="9"/>
      <color theme="1"/>
      <name val="BIZ UDP明朝 Medium"/>
      <family val="1"/>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rgb="FFFFFFFF"/>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s>
  <cellStyleXfs count="5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4" fillId="0" borderId="0">
      <alignment vertical="center"/>
    </xf>
    <xf numFmtId="0" fontId="29" fillId="0" borderId="0"/>
    <xf numFmtId="0" fontId="29" fillId="0" borderId="0"/>
    <xf numFmtId="6" fontId="1" fillId="0" borderId="0" applyFont="0" applyFill="0" applyBorder="0" applyAlignment="0" applyProtection="0">
      <alignment vertical="center"/>
    </xf>
    <xf numFmtId="0" fontId="32" fillId="0" borderId="0" applyBorder="0"/>
    <xf numFmtId="0" fontId="29" fillId="0" borderId="0">
      <alignment vertical="center"/>
    </xf>
  </cellStyleXfs>
  <cellXfs count="1000">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3" xfId="44" applyBorder="1" applyAlignment="1">
      <alignment horizontal="center" vertical="center"/>
    </xf>
    <xf numFmtId="0" fontId="29" fillId="0" borderId="26" xfId="44" applyBorder="1" applyAlignment="1">
      <alignment horizontal="center" vertical="center"/>
    </xf>
    <xf numFmtId="0" fontId="29" fillId="0" borderId="27" xfId="44" applyBorder="1" applyAlignment="1">
      <alignment horizontal="center" vertical="center"/>
    </xf>
    <xf numFmtId="0" fontId="30" fillId="0" borderId="18" xfId="44" applyFont="1" applyBorder="1" applyAlignment="1">
      <alignment vertical="center"/>
    </xf>
    <xf numFmtId="0" fontId="30" fillId="0" borderId="19" xfId="44" applyFont="1" applyBorder="1" applyAlignment="1">
      <alignment vertical="center"/>
    </xf>
    <xf numFmtId="0" fontId="30" fillId="0" borderId="26" xfId="44" applyFont="1" applyBorder="1" applyAlignment="1">
      <alignment vertical="center"/>
    </xf>
    <xf numFmtId="0" fontId="29" fillId="0" borderId="16" xfId="44" applyBorder="1" applyAlignment="1">
      <alignment horizontal="center" vertical="center"/>
    </xf>
    <xf numFmtId="0" fontId="30" fillId="0" borderId="28" xfId="44" applyFont="1" applyBorder="1" applyAlignment="1">
      <alignment horizontal="center" vertical="center" shrinkToFit="1"/>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0" xfId="45" applyFont="1" applyAlignment="1">
      <alignment horizontal="center" vertical="center"/>
    </xf>
    <xf numFmtId="0" fontId="30" fillId="0" borderId="36" xfId="45" applyFont="1" applyBorder="1" applyAlignment="1">
      <alignment horizontal="center" vertical="center"/>
    </xf>
    <xf numFmtId="0" fontId="30" fillId="0" borderId="19" xfId="45" applyFont="1" applyBorder="1" applyAlignment="1">
      <alignment horizontal="center" vertical="center"/>
    </xf>
    <xf numFmtId="0" fontId="30" fillId="0" borderId="16" xfId="45" applyFont="1" applyBorder="1" applyAlignment="1">
      <alignment horizontal="center" vertical="center"/>
    </xf>
    <xf numFmtId="0" fontId="30" fillId="0" borderId="23" xfId="45" applyFont="1" applyBorder="1" applyAlignment="1">
      <alignment horizontal="center" vertical="center"/>
    </xf>
    <xf numFmtId="0" fontId="29" fillId="0" borderId="21" xfId="44" applyBorder="1" applyAlignment="1">
      <alignment horizontal="center" vertical="center"/>
    </xf>
    <xf numFmtId="0" fontId="29" fillId="0" borderId="37" xfId="44" applyBorder="1" applyAlignment="1">
      <alignment horizontal="center" vertical="center"/>
    </xf>
    <xf numFmtId="0" fontId="29" fillId="0" borderId="23" xfId="44" applyBorder="1" applyAlignment="1">
      <alignment horizontal="center" vertical="center"/>
    </xf>
    <xf numFmtId="0" fontId="29" fillId="0" borderId="24"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5" xfId="46" applyFont="1" applyBorder="1">
      <alignment vertical="center"/>
    </xf>
    <xf numFmtId="0" fontId="30" fillId="0" borderId="40" xfId="46" applyFont="1" applyBorder="1">
      <alignment vertical="center"/>
    </xf>
    <xf numFmtId="0" fontId="30" fillId="0" borderId="41" xfId="46" applyFont="1" applyBorder="1">
      <alignment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xf>
    <xf numFmtId="0" fontId="30" fillId="0" borderId="25" xfId="44" applyFont="1" applyBorder="1" applyAlignment="1">
      <alignment horizontal="center" vertical="center"/>
    </xf>
    <xf numFmtId="0" fontId="30" fillId="0" borderId="36" xfId="44" applyFont="1" applyBorder="1" applyAlignment="1">
      <alignment horizontal="center" vertical="center"/>
    </xf>
    <xf numFmtId="0" fontId="30" fillId="0" borderId="19" xfId="44" applyFont="1" applyBorder="1" applyAlignment="1">
      <alignment horizontal="center" vertical="center"/>
    </xf>
    <xf numFmtId="0" fontId="30" fillId="0" borderId="20" xfId="44" applyFont="1" applyBorder="1" applyAlignment="1">
      <alignment horizontal="center" vertical="center"/>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30" fillId="0" borderId="49" xfId="44" applyFont="1" applyBorder="1" applyAlignment="1">
      <alignment horizontal="center" vertical="center" shrinkToFit="1"/>
    </xf>
    <xf numFmtId="0" fontId="29" fillId="0" borderId="40" xfId="44" applyBorder="1" applyAlignment="1">
      <alignment horizontal="center" vertical="center" wrapText="1"/>
    </xf>
    <xf numFmtId="0" fontId="29" fillId="0" borderId="36" xfId="44" applyBorder="1" applyAlignment="1">
      <alignment horizontal="left" vertical="top"/>
    </xf>
    <xf numFmtId="0" fontId="29" fillId="0" borderId="19" xfId="44" applyBorder="1" applyAlignment="1">
      <alignment horizontal="left" vertical="top"/>
    </xf>
    <xf numFmtId="0" fontId="29" fillId="0" borderId="20" xfId="44" applyBorder="1" applyAlignment="1">
      <alignment horizontal="left" vertical="top"/>
    </xf>
    <xf numFmtId="0" fontId="29" fillId="0" borderId="41" xfId="44" applyBorder="1" applyAlignment="1">
      <alignment horizontal="center" vertical="center" wrapText="1"/>
    </xf>
    <xf numFmtId="0" fontId="29" fillId="0" borderId="50" xfId="44" applyBorder="1" applyAlignment="1">
      <alignment horizontal="left" vertical="top"/>
    </xf>
    <xf numFmtId="0" fontId="29" fillId="0" borderId="51" xfId="44" applyBorder="1" applyAlignment="1">
      <alignment horizontal="left" vertical="top"/>
    </xf>
    <xf numFmtId="0" fontId="30" fillId="0" borderId="51" xfId="44" applyFont="1" applyBorder="1" applyAlignment="1">
      <alignment horizontal="left" vertical="top"/>
    </xf>
    <xf numFmtId="0" fontId="30" fillId="0" borderId="51" xfId="44" applyFont="1" applyBorder="1" applyAlignment="1">
      <alignment horizontal="right" vertical="top"/>
    </xf>
    <xf numFmtId="0" fontId="29" fillId="0" borderId="52" xfId="44" applyBorder="1" applyAlignment="1">
      <alignment horizontal="left" vertical="top"/>
    </xf>
    <xf numFmtId="0" fontId="30" fillId="0" borderId="41" xfId="44" applyFont="1" applyBorder="1" applyAlignment="1">
      <alignment horizontal="center" vertical="center" wrapText="1"/>
    </xf>
    <xf numFmtId="0" fontId="29" fillId="0" borderId="37" xfId="44" applyBorder="1" applyAlignment="1">
      <alignment horizontal="left" vertical="top"/>
    </xf>
    <xf numFmtId="0" fontId="29" fillId="0" borderId="23" xfId="44" applyBorder="1" applyAlignment="1">
      <alignment horizontal="left" vertical="top"/>
    </xf>
    <xf numFmtId="0" fontId="30" fillId="0" borderId="24" xfId="44" applyFont="1" applyBorder="1" applyAlignment="1">
      <alignment horizontal="left" vertical="top"/>
    </xf>
    <xf numFmtId="0" fontId="29" fillId="0" borderId="57"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4" xfId="0" applyFont="1" applyBorder="1" applyAlignment="1">
      <alignment horizontal="justify" vertical="center" wrapText="1"/>
    </xf>
    <xf numFmtId="0" fontId="37" fillId="0" borderId="0" xfId="0" applyFont="1" applyAlignment="1">
      <alignment horizontal="center" vertical="center"/>
    </xf>
    <xf numFmtId="0" fontId="40" fillId="0" borderId="0" xfId="0" applyFont="1">
      <alignment vertical="center"/>
    </xf>
    <xf numFmtId="0" fontId="41" fillId="0" borderId="0" xfId="0" applyFont="1" applyAlignment="1">
      <alignment horizontal="center"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0" fillId="0" borderId="25" xfId="44" applyFont="1" applyBorder="1" applyAlignment="1">
      <alignment horizontal="center" vertical="center"/>
    </xf>
    <xf numFmtId="0" fontId="29" fillId="0" borderId="26"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3" xfId="44" applyBorder="1" applyAlignment="1">
      <alignment horizontal="center" vertical="center"/>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43" xfId="44" applyFont="1" applyBorder="1" applyAlignment="1">
      <alignment horizontal="center" vertical="center"/>
    </xf>
    <xf numFmtId="0" fontId="33" fillId="0" borderId="0" xfId="44" applyFont="1" applyAlignment="1">
      <alignment horizontal="left" vertical="top"/>
    </xf>
    <xf numFmtId="0" fontId="29" fillId="0" borderId="21" xfId="44" applyBorder="1" applyAlignment="1">
      <alignment horizontal="center" vertical="center"/>
    </xf>
    <xf numFmtId="0" fontId="30" fillId="0" borderId="0" xfId="44" applyFont="1" applyAlignment="1">
      <alignment horizontal="center" vertical="center"/>
    </xf>
    <xf numFmtId="0" fontId="30" fillId="0" borderId="51" xfId="44" applyFont="1" applyBorder="1" applyAlignment="1">
      <alignment horizontal="left" vertical="top"/>
    </xf>
    <xf numFmtId="0" fontId="0" fillId="0" borderId="0" xfId="0">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1" xfId="0" applyFont="1" applyBorder="1">
      <alignment vertical="center"/>
    </xf>
    <xf numFmtId="0" fontId="22" fillId="0" borderId="12" xfId="0" applyFont="1" applyBorder="1" applyAlignment="1">
      <alignment horizontal="left" vertical="center" wrapText="1"/>
    </xf>
    <xf numFmtId="0" fontId="22" fillId="0" borderId="0" xfId="0" applyFont="1" applyAlignment="1">
      <alignment horizontal="left" vertical="center" wrapText="1"/>
    </xf>
    <xf numFmtId="0" fontId="22" fillId="0" borderId="21" xfId="0" applyFont="1" applyBorder="1" applyAlignment="1">
      <alignment horizontal="center" vertical="center" wrapText="1"/>
    </xf>
    <xf numFmtId="0" fontId="22" fillId="0" borderId="0" xfId="0" applyFont="1" applyAlignment="1">
      <alignment vertical="center" wrapText="1"/>
    </xf>
    <xf numFmtId="0" fontId="22" fillId="0" borderId="0" xfId="0" applyFont="1" applyAlignment="1">
      <alignment horizontal="left" vertical="center" wrapText="1" indent="1"/>
    </xf>
    <xf numFmtId="0" fontId="21" fillId="0" borderId="21" xfId="0" applyFont="1" applyBorder="1" applyAlignment="1">
      <alignment vertical="center" wrapText="1"/>
    </xf>
    <xf numFmtId="0" fontId="22" fillId="0" borderId="0" xfId="0" applyFont="1" applyAlignment="1">
      <alignment horizontal="justify" vertical="center"/>
    </xf>
    <xf numFmtId="0" fontId="25" fillId="33" borderId="63" xfId="0" applyFont="1" applyFill="1" applyBorder="1" applyAlignment="1">
      <alignment horizontal="center" vertical="center" wrapText="1"/>
    </xf>
    <xf numFmtId="0" fontId="25" fillId="33" borderId="35" xfId="0" applyFont="1" applyFill="1" applyBorder="1" applyAlignment="1">
      <alignment horizontal="center" vertical="center" wrapText="1"/>
    </xf>
    <xf numFmtId="0" fontId="25" fillId="33" borderId="35" xfId="0" applyFont="1" applyFill="1" applyBorder="1" applyAlignment="1">
      <alignment horizontal="center" vertical="center" shrinkToFit="1"/>
    </xf>
    <xf numFmtId="0" fontId="25" fillId="33" borderId="32" xfId="0" applyFont="1" applyFill="1" applyBorder="1" applyAlignment="1">
      <alignment horizontal="center" vertical="center" wrapText="1"/>
    </xf>
    <xf numFmtId="0" fontId="22" fillId="0" borderId="31" xfId="0" applyFont="1" applyBorder="1" applyAlignment="1">
      <alignment horizontal="center" vertical="center" wrapText="1"/>
    </xf>
    <xf numFmtId="0" fontId="25" fillId="33" borderId="31" xfId="0" applyFont="1" applyFill="1" applyBorder="1" applyAlignment="1">
      <alignment horizontal="center" vertical="center" wrapText="1"/>
    </xf>
    <xf numFmtId="0" fontId="22" fillId="0" borderId="61" xfId="0" applyFont="1" applyBorder="1" applyAlignment="1">
      <alignment horizontal="center" vertical="center" wrapText="1"/>
    </xf>
    <xf numFmtId="49" fontId="45" fillId="0" borderId="0" xfId="48" applyNumberFormat="1" applyFont="1">
      <alignment vertical="center"/>
    </xf>
    <xf numFmtId="49" fontId="46" fillId="0" borderId="0" xfId="48" applyNumberFormat="1" applyFont="1" applyAlignment="1">
      <alignment horizontal="left" vertical="top"/>
    </xf>
    <xf numFmtId="49" fontId="46" fillId="0" borderId="0" xfId="48" applyNumberFormat="1" applyFont="1">
      <alignment vertical="center"/>
    </xf>
    <xf numFmtId="0" fontId="29" fillId="0" borderId="0" xfId="0" applyFont="1">
      <alignment vertical="center"/>
    </xf>
    <xf numFmtId="176" fontId="46" fillId="0" borderId="64" xfId="48" applyNumberFormat="1" applyFont="1" applyBorder="1" applyAlignment="1">
      <alignment vertical="center" shrinkToFit="1"/>
    </xf>
    <xf numFmtId="176" fontId="46" fillId="0" borderId="65" xfId="48" applyNumberFormat="1" applyFont="1" applyBorder="1" applyAlignment="1">
      <alignment vertical="center" shrinkToFit="1"/>
    </xf>
    <xf numFmtId="176" fontId="46" fillId="0" borderId="65" xfId="48" applyNumberFormat="1" applyFont="1" applyBorder="1">
      <alignment vertical="center"/>
    </xf>
    <xf numFmtId="176" fontId="46" fillId="0" borderId="66" xfId="48" applyNumberFormat="1" applyFont="1" applyBorder="1">
      <alignment vertical="center"/>
    </xf>
    <xf numFmtId="0" fontId="46" fillId="34" borderId="27" xfId="48" applyFont="1" applyFill="1" applyBorder="1" applyAlignment="1">
      <alignment horizontal="center" vertical="center"/>
    </xf>
    <xf numFmtId="49" fontId="46" fillId="0" borderId="20" xfId="48" applyNumberFormat="1" applyFont="1" applyBorder="1" applyAlignment="1">
      <alignment horizontal="center" vertical="center"/>
    </xf>
    <xf numFmtId="49" fontId="48" fillId="34" borderId="10" xfId="48" applyNumberFormat="1" applyFont="1" applyFill="1" applyBorder="1" applyAlignment="1">
      <alignment horizontal="center" vertical="center" wrapText="1" shrinkToFit="1"/>
    </xf>
    <xf numFmtId="0" fontId="29" fillId="34" borderId="22" xfId="0" applyFont="1" applyFill="1" applyBorder="1">
      <alignment vertical="center"/>
    </xf>
    <xf numFmtId="49" fontId="46" fillId="0" borderId="26" xfId="48" applyNumberFormat="1" applyFont="1" applyBorder="1">
      <alignment vertical="center"/>
    </xf>
    <xf numFmtId="49" fontId="46" fillId="0" borderId="12" xfId="48" applyNumberFormat="1" applyFont="1" applyBorder="1" applyAlignment="1">
      <alignment vertical="center" shrinkToFit="1"/>
    </xf>
    <xf numFmtId="49" fontId="46" fillId="0" borderId="0" xfId="48" applyNumberFormat="1" applyFont="1" applyAlignment="1">
      <alignment vertical="center" shrinkToFit="1"/>
    </xf>
    <xf numFmtId="49" fontId="46" fillId="0" borderId="0" xfId="48" applyNumberFormat="1" applyFont="1" applyAlignment="1">
      <alignment horizontal="center" vertical="center" shrinkToFit="1"/>
    </xf>
    <xf numFmtId="49" fontId="46" fillId="0" borderId="0" xfId="48" applyNumberFormat="1" applyFont="1" applyAlignment="1">
      <alignment horizontal="center" vertical="center"/>
    </xf>
    <xf numFmtId="49" fontId="46" fillId="0" borderId="21" xfId="48" applyNumberFormat="1" applyFont="1" applyBorder="1" applyAlignment="1">
      <alignment horizontal="center" vertical="center" shrinkToFit="1"/>
    </xf>
    <xf numFmtId="49" fontId="46" fillId="0" borderId="22" xfId="48" applyNumberFormat="1" applyFont="1" applyBorder="1">
      <alignment vertical="center"/>
    </xf>
    <xf numFmtId="49" fontId="46" fillId="0" borderId="23" xfId="48" applyNumberFormat="1" applyFont="1" applyBorder="1">
      <alignment vertical="center"/>
    </xf>
    <xf numFmtId="49" fontId="46" fillId="0" borderId="23" xfId="48" applyNumberFormat="1" applyFont="1" applyBorder="1" applyAlignment="1">
      <alignment horizontal="center" vertical="center"/>
    </xf>
    <xf numFmtId="176" fontId="46" fillId="0" borderId="23" xfId="48" applyNumberFormat="1" applyFont="1" applyBorder="1" applyAlignment="1">
      <alignment vertical="center" shrinkToFit="1"/>
    </xf>
    <xf numFmtId="49" fontId="46" fillId="0" borderId="24" xfId="48" applyNumberFormat="1" applyFont="1" applyBorder="1" applyAlignment="1">
      <alignment horizontal="right" vertical="center"/>
    </xf>
    <xf numFmtId="49" fontId="46" fillId="0" borderId="0" xfId="48" applyNumberFormat="1" applyFont="1" applyAlignment="1">
      <alignment horizontal="left" vertical="center"/>
    </xf>
    <xf numFmtId="176" fontId="46" fillId="0" borderId="23" xfId="48" applyNumberFormat="1" applyFont="1" applyBorder="1" applyAlignment="1">
      <alignment horizontal="center" vertical="center" shrinkToFit="1"/>
    </xf>
    <xf numFmtId="49" fontId="46" fillId="0" borderId="18" xfId="48" applyNumberFormat="1" applyFont="1" applyBorder="1" applyAlignment="1">
      <alignment horizontal="center" vertical="center" shrinkToFit="1"/>
    </xf>
    <xf numFmtId="176" fontId="46" fillId="0" borderId="19" xfId="48" applyNumberFormat="1" applyFont="1" applyBorder="1" applyAlignment="1">
      <alignment horizontal="right" vertical="center" shrinkToFit="1"/>
    </xf>
    <xf numFmtId="49" fontId="46" fillId="0" borderId="19" xfId="48" applyNumberFormat="1" applyFont="1" applyBorder="1" applyAlignment="1">
      <alignment horizontal="center" vertical="center" shrinkToFit="1"/>
    </xf>
    <xf numFmtId="49" fontId="46" fillId="34" borderId="20" xfId="48" applyNumberFormat="1" applyFont="1" applyFill="1" applyBorder="1" applyAlignment="1">
      <alignment horizontal="center" vertical="center" shrinkToFit="1"/>
    </xf>
    <xf numFmtId="49" fontId="46" fillId="34" borderId="72" xfId="48" applyNumberFormat="1" applyFont="1" applyFill="1" applyBorder="1" applyAlignment="1">
      <alignment horizontal="center" vertical="center" shrinkToFit="1"/>
    </xf>
    <xf numFmtId="49" fontId="46" fillId="34" borderId="12" xfId="48" applyNumberFormat="1" applyFont="1" applyFill="1" applyBorder="1">
      <alignment vertical="center"/>
    </xf>
    <xf numFmtId="49" fontId="46" fillId="34" borderId="21" xfId="48" applyNumberFormat="1" applyFont="1" applyFill="1" applyBorder="1">
      <alignment vertical="center"/>
    </xf>
    <xf numFmtId="49" fontId="49" fillId="34" borderId="13"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3" fillId="0" borderId="0" xfId="48" applyNumberFormat="1" applyFont="1">
      <alignment vertical="center"/>
    </xf>
    <xf numFmtId="49" fontId="29" fillId="0" borderId="0" xfId="48" applyNumberFormat="1" applyFont="1" applyAlignment="1">
      <alignment horizontal="right" vertical="center"/>
    </xf>
    <xf numFmtId="0" fontId="54" fillId="0" borderId="0" xfId="48" applyFont="1">
      <alignment vertical="center"/>
    </xf>
    <xf numFmtId="0" fontId="29" fillId="0" borderId="0" xfId="49" applyAlignment="1">
      <alignment horizontal="center" vertical="center"/>
    </xf>
    <xf numFmtId="49" fontId="45" fillId="0" borderId="0" xfId="48" applyNumberFormat="1" applyFont="1" applyAlignment="1">
      <alignment horizontal="center" vertical="center" shrinkToFit="1"/>
    </xf>
    <xf numFmtId="0" fontId="29" fillId="0" borderId="51" xfId="49" applyBorder="1" applyAlignment="1" applyProtection="1">
      <alignment horizontal="center" vertical="center"/>
      <protection locked="0"/>
    </xf>
    <xf numFmtId="49" fontId="45" fillId="0" borderId="0" xfId="48" applyNumberFormat="1" applyFont="1" applyAlignment="1">
      <alignment horizontal="left" vertical="center"/>
    </xf>
    <xf numFmtId="0" fontId="45" fillId="0" borderId="21" xfId="49" applyFont="1" applyBorder="1" applyAlignment="1" applyProtection="1">
      <alignment horizontal="center" vertical="center"/>
      <protection locked="0"/>
    </xf>
    <xf numFmtId="0" fontId="45" fillId="0" borderId="22" xfId="49" applyFont="1" applyBorder="1" applyAlignment="1">
      <alignment horizontal="left" vertical="center"/>
    </xf>
    <xf numFmtId="0" fontId="45" fillId="0" borderId="23" xfId="49" applyFont="1" applyBorder="1" applyAlignment="1">
      <alignment horizontal="left" vertical="center"/>
    </xf>
    <xf numFmtId="49" fontId="45" fillId="0" borderId="23" xfId="49" applyNumberFormat="1" applyFont="1" applyBorder="1" applyAlignment="1" applyProtection="1">
      <alignment horizontal="center" vertical="center"/>
      <protection locked="0"/>
    </xf>
    <xf numFmtId="0" fontId="45" fillId="0" borderId="23" xfId="49" applyFont="1" applyBorder="1" applyAlignment="1">
      <alignment horizontal="center" vertical="center"/>
    </xf>
    <xf numFmtId="0" fontId="45" fillId="0" borderId="24" xfId="49" applyFont="1" applyBorder="1" applyAlignment="1">
      <alignment horizontal="left" vertical="center"/>
    </xf>
    <xf numFmtId="0" fontId="45" fillId="0" borderId="12" xfId="49" applyFont="1" applyBorder="1"/>
    <xf numFmtId="0" fontId="45" fillId="0" borderId="19" xfId="49" applyFont="1" applyBorder="1" applyAlignment="1">
      <alignment horizontal="left"/>
    </xf>
    <xf numFmtId="0" fontId="45" fillId="0" borderId="19" xfId="49" applyFont="1" applyBorder="1" applyProtection="1">
      <protection locked="0"/>
    </xf>
    <xf numFmtId="0" fontId="45" fillId="0" borderId="0" xfId="49" applyFont="1"/>
    <xf numFmtId="0" fontId="45" fillId="34" borderId="69" xfId="49" applyFont="1" applyFill="1" applyBorder="1" applyAlignment="1">
      <alignment horizontal="center" vertical="center"/>
    </xf>
    <xf numFmtId="0" fontId="45" fillId="0" borderId="22" xfId="49" applyFont="1" applyBorder="1" applyAlignment="1">
      <alignment horizontal="left"/>
    </xf>
    <xf numFmtId="0" fontId="45" fillId="0" borderId="23" xfId="49" applyFont="1" applyBorder="1" applyAlignment="1">
      <alignment horizontal="left"/>
    </xf>
    <xf numFmtId="0" fontId="45" fillId="0" borderId="23" xfId="49" applyFont="1" applyBorder="1" applyProtection="1">
      <protection locked="0"/>
    </xf>
    <xf numFmtId="0" fontId="45" fillId="34" borderId="21" xfId="49" applyFont="1" applyFill="1" applyBorder="1" applyAlignment="1">
      <alignment horizontal="center" vertical="center"/>
    </xf>
    <xf numFmtId="0" fontId="45" fillId="0" borderId="76" xfId="49" applyFont="1" applyBorder="1" applyProtection="1">
      <protection locked="0"/>
    </xf>
    <xf numFmtId="0" fontId="45" fillId="0" borderId="51" xfId="49" applyFont="1" applyBorder="1" applyProtection="1">
      <protection locked="0"/>
    </xf>
    <xf numFmtId="0" fontId="45" fillId="0" borderId="51" xfId="49" applyFont="1" applyBorder="1" applyAlignment="1" applyProtection="1">
      <alignment horizontal="center"/>
      <protection locked="0"/>
    </xf>
    <xf numFmtId="0" fontId="45" fillId="34" borderId="24" xfId="49" applyFont="1" applyFill="1" applyBorder="1" applyAlignment="1">
      <alignment horizontal="center" vertical="center"/>
    </xf>
    <xf numFmtId="0" fontId="45" fillId="0" borderId="0" xfId="49" applyFont="1" applyAlignment="1">
      <alignment horizontal="center" vertical="center"/>
    </xf>
    <xf numFmtId="0" fontId="45" fillId="0" borderId="0" xfId="49" applyFont="1" applyAlignment="1">
      <alignment horizontal="left" vertical="center"/>
    </xf>
    <xf numFmtId="0" fontId="45" fillId="34" borderId="27" xfId="49" applyFont="1" applyFill="1" applyBorder="1" applyAlignment="1">
      <alignment horizontal="center" vertical="center"/>
    </xf>
    <xf numFmtId="0" fontId="55" fillId="34" borderId="25" xfId="49" applyFont="1" applyFill="1" applyBorder="1" applyAlignment="1">
      <alignment horizontal="center" vertical="center"/>
    </xf>
    <xf numFmtId="0" fontId="45" fillId="34" borderId="79" xfId="49" applyFont="1" applyFill="1" applyBorder="1" applyAlignment="1">
      <alignment horizontal="center" vertical="center"/>
    </xf>
    <xf numFmtId="0" fontId="45" fillId="34" borderId="14" xfId="49" applyFont="1" applyFill="1" applyBorder="1" applyAlignment="1">
      <alignment horizontal="center" vertical="center"/>
    </xf>
    <xf numFmtId="49" fontId="45" fillId="0" borderId="12" xfId="48" applyNumberFormat="1" applyFont="1" applyBorder="1" applyAlignment="1">
      <alignment horizontal="left" vertical="center"/>
    </xf>
    <xf numFmtId="0" fontId="45" fillId="0" borderId="0" xfId="48" applyFont="1">
      <alignment vertical="center"/>
    </xf>
    <xf numFmtId="0" fontId="45" fillId="0" borderId="80" xfId="48" applyFont="1" applyBorder="1" applyAlignment="1" applyProtection="1">
      <alignment horizontal="center" vertical="center"/>
      <protection locked="0"/>
    </xf>
    <xf numFmtId="0" fontId="45" fillId="0" borderId="82" xfId="48" applyFont="1" applyBorder="1" applyAlignment="1" applyProtection="1">
      <alignment horizontal="center" vertical="center"/>
      <protection locked="0"/>
    </xf>
    <xf numFmtId="0" fontId="29" fillId="0" borderId="12" xfId="49" applyBorder="1" applyAlignment="1">
      <alignment horizontal="center" vertical="center"/>
    </xf>
    <xf numFmtId="49" fontId="45" fillId="0" borderId="26" xfId="48" applyNumberFormat="1" applyFont="1" applyBorder="1" applyAlignment="1">
      <alignment horizontal="center" vertical="center"/>
    </xf>
    <xf numFmtId="0" fontId="29" fillId="0" borderId="26" xfId="49" applyBorder="1" applyAlignment="1" applyProtection="1">
      <alignment horizontal="center" vertical="center"/>
      <protection locked="0"/>
    </xf>
    <xf numFmtId="0" fontId="29" fillId="0" borderId="23" xfId="49" applyBorder="1" applyAlignment="1">
      <alignment horizontal="center" vertical="center"/>
    </xf>
    <xf numFmtId="0" fontId="29" fillId="0" borderId="24" xfId="49" applyBorder="1" applyAlignment="1" applyProtection="1">
      <alignment horizontal="center" vertical="center"/>
      <protection locked="0"/>
    </xf>
    <xf numFmtId="49" fontId="45" fillId="34" borderId="14" xfId="48" applyNumberFormat="1" applyFont="1" applyFill="1" applyBorder="1" applyAlignment="1">
      <alignment horizontal="center" vertical="center" shrinkToFit="1"/>
    </xf>
    <xf numFmtId="0" fontId="29" fillId="0" borderId="26" xfId="49" applyBorder="1" applyAlignment="1">
      <alignment horizontal="center" vertical="center"/>
    </xf>
    <xf numFmtId="0" fontId="29" fillId="0" borderId="27" xfId="49" applyBorder="1" applyAlignment="1" applyProtection="1">
      <alignment horizontal="center" vertical="center"/>
      <protection locked="0"/>
    </xf>
    <xf numFmtId="49" fontId="45" fillId="34" borderId="10" xfId="48" applyNumberFormat="1" applyFont="1" applyFill="1" applyBorder="1" applyAlignment="1">
      <alignment horizontal="center" vertical="center"/>
    </xf>
    <xf numFmtId="49" fontId="45" fillId="34" borderId="27" xfId="48" applyNumberFormat="1" applyFont="1" applyFill="1" applyBorder="1" applyAlignment="1">
      <alignment horizontal="center" vertical="center"/>
    </xf>
    <xf numFmtId="0" fontId="45" fillId="0" borderId="10" xfId="49" applyFont="1" applyBorder="1" applyAlignment="1" applyProtection="1">
      <alignment horizontal="center" vertical="center"/>
      <protection locked="0"/>
    </xf>
    <xf numFmtId="0" fontId="45" fillId="34" borderId="10" xfId="49" applyFont="1" applyFill="1" applyBorder="1" applyAlignment="1">
      <alignment horizontal="center" vertical="center"/>
    </xf>
    <xf numFmtId="0" fontId="29" fillId="34" borderId="0" xfId="49" applyFill="1" applyAlignment="1">
      <alignment horizontal="center" vertical="center"/>
    </xf>
    <xf numFmtId="0" fontId="45" fillId="0" borderId="18" xfId="49" applyFont="1" applyBorder="1" applyAlignment="1">
      <alignment horizontal="center" vertical="center"/>
    </xf>
    <xf numFmtId="0" fontId="45" fillId="0" borderId="19" xfId="49" applyFont="1" applyBorder="1" applyAlignment="1">
      <alignment horizontal="center" vertical="center"/>
    </xf>
    <xf numFmtId="0" fontId="45" fillId="0" borderId="26" xfId="49" applyFont="1" applyBorder="1" applyAlignment="1">
      <alignment horizontal="center" vertical="center"/>
    </xf>
    <xf numFmtId="0" fontId="45" fillId="0" borderId="27" xfId="49" applyFont="1" applyBorder="1" applyAlignment="1">
      <alignment horizontal="center" vertical="center"/>
    </xf>
    <xf numFmtId="0" fontId="45" fillId="0" borderId="12" xfId="49" applyFont="1" applyBorder="1" applyAlignment="1">
      <alignment horizontal="center" vertical="center"/>
    </xf>
    <xf numFmtId="0" fontId="45" fillId="0" borderId="10" xfId="49" applyFont="1" applyBorder="1" applyAlignment="1">
      <alignment horizontal="center" vertical="center"/>
    </xf>
    <xf numFmtId="0" fontId="45" fillId="0" borderId="22" xfId="49" applyFont="1" applyBorder="1" applyAlignment="1">
      <alignment horizontal="center" vertical="center"/>
    </xf>
    <xf numFmtId="0" fontId="45" fillId="0" borderId="23" xfId="49" applyFont="1" applyBorder="1" applyAlignment="1" applyProtection="1">
      <alignment horizontal="center" vertical="center"/>
      <protection locked="0"/>
    </xf>
    <xf numFmtId="0" fontId="45" fillId="0" borderId="18" xfId="49" applyFont="1" applyBorder="1" applyAlignment="1" applyProtection="1">
      <alignment horizontal="center" vertical="center"/>
      <protection locked="0"/>
    </xf>
    <xf numFmtId="0" fontId="45" fillId="0" borderId="19" xfId="49" applyFont="1" applyBorder="1" applyAlignment="1" applyProtection="1">
      <alignment horizontal="center" vertical="center"/>
      <protection locked="0"/>
    </xf>
    <xf numFmtId="0" fontId="45" fillId="0" borderId="47" xfId="49" applyFont="1" applyBorder="1" applyAlignment="1" applyProtection="1">
      <alignment horizontal="center" vertical="center"/>
      <protection locked="0"/>
    </xf>
    <xf numFmtId="0" fontId="45" fillId="0" borderId="48" xfId="49" applyFont="1" applyBorder="1" applyAlignment="1" applyProtection="1">
      <alignment horizontal="center" vertical="center"/>
      <protection locked="0"/>
    </xf>
    <xf numFmtId="0" fontId="45" fillId="34" borderId="25" xfId="49" applyFont="1" applyFill="1" applyBorder="1" applyAlignment="1">
      <alignment horizontal="center" vertical="center"/>
    </xf>
    <xf numFmtId="0" fontId="45" fillId="0" borderId="0" xfId="49" applyFont="1" applyAlignment="1">
      <alignment vertical="center" wrapText="1"/>
    </xf>
    <xf numFmtId="0" fontId="45" fillId="0" borderId="0" xfId="49" applyFont="1" applyAlignment="1">
      <alignment vertical="center"/>
    </xf>
    <xf numFmtId="0" fontId="55" fillId="0" borderId="0" xfId="49" applyFont="1" applyAlignment="1">
      <alignment horizontal="left" vertical="center"/>
    </xf>
    <xf numFmtId="0" fontId="30" fillId="0" borderId="0" xfId="49" applyFont="1" applyAlignment="1">
      <alignment horizontal="center" vertical="center"/>
    </xf>
    <xf numFmtId="0" fontId="57" fillId="0" borderId="0" xfId="49" applyFont="1" applyAlignment="1">
      <alignment horizontal="center" vertical="center"/>
    </xf>
    <xf numFmtId="0" fontId="58" fillId="0" borderId="0" xfId="53" applyFont="1">
      <alignment vertical="center"/>
    </xf>
    <xf numFmtId="0" fontId="57" fillId="0" borderId="0" xfId="53" applyFont="1">
      <alignment vertical="center"/>
    </xf>
    <xf numFmtId="0" fontId="58" fillId="0" borderId="0" xfId="53" applyFont="1" applyAlignment="1">
      <alignment vertical="center" textRotation="255" shrinkToFit="1"/>
    </xf>
    <xf numFmtId="0" fontId="57" fillId="0" borderId="0" xfId="53" applyFont="1" applyAlignment="1">
      <alignment vertical="center" textRotation="255" shrinkToFit="1"/>
    </xf>
    <xf numFmtId="0" fontId="57" fillId="0" borderId="10" xfId="53" applyFont="1" applyBorder="1" applyAlignment="1">
      <alignment vertical="center" textRotation="255" shrinkToFit="1"/>
    </xf>
    <xf numFmtId="0" fontId="57" fillId="0" borderId="10" xfId="53" applyFont="1" applyBorder="1" applyAlignment="1">
      <alignment horizontal="center" vertical="center"/>
    </xf>
    <xf numFmtId="0" fontId="45" fillId="0" borderId="0" xfId="53" applyFont="1" applyAlignment="1">
      <alignment horizontal="left" vertical="center"/>
    </xf>
    <xf numFmtId="0" fontId="57" fillId="0" borderId="0" xfId="53" applyFont="1" applyAlignment="1">
      <alignment horizontal="left" vertical="center"/>
    </xf>
    <xf numFmtId="0" fontId="45" fillId="0" borderId="0" xfId="53" applyFont="1">
      <alignment vertical="center"/>
    </xf>
    <xf numFmtId="0" fontId="63" fillId="0" borderId="0" xfId="53" applyFont="1" applyAlignment="1">
      <alignment horizontal="center" vertical="center"/>
    </xf>
    <xf numFmtId="0" fontId="63" fillId="0" borderId="0" xfId="53" applyFont="1">
      <alignment vertical="center"/>
    </xf>
    <xf numFmtId="0" fontId="63" fillId="0" borderId="0" xfId="48" applyFont="1" applyAlignment="1">
      <alignment horizontal="center" vertical="center"/>
    </xf>
    <xf numFmtId="0" fontId="64" fillId="0" borderId="0" xfId="48" applyFont="1" applyAlignment="1">
      <alignment horizontal="center" vertical="center"/>
    </xf>
    <xf numFmtId="0" fontId="64" fillId="0" borderId="0" xfId="53" applyFont="1">
      <alignment vertical="center"/>
    </xf>
    <xf numFmtId="0" fontId="64" fillId="0" borderId="0" xfId="53" applyFont="1" applyAlignment="1">
      <alignment horizontal="center" vertical="center"/>
    </xf>
    <xf numFmtId="0" fontId="57" fillId="0" borderId="0" xfId="53" applyFont="1" applyAlignment="1">
      <alignment horizontal="center" vertical="center"/>
    </xf>
    <xf numFmtId="0" fontId="57" fillId="0" borderId="83" xfId="53" applyFont="1" applyBorder="1" applyAlignment="1">
      <alignment horizontal="right" vertical="center"/>
    </xf>
    <xf numFmtId="0" fontId="57" fillId="0" borderId="10" xfId="53" applyFont="1" applyBorder="1" applyAlignment="1">
      <alignment horizontal="right" vertical="center"/>
    </xf>
    <xf numFmtId="0" fontId="57" fillId="37" borderId="13" xfId="53" applyFont="1" applyFill="1" applyBorder="1" applyAlignment="1">
      <alignment horizontal="right" vertical="center"/>
    </xf>
    <xf numFmtId="178" fontId="57" fillId="0" borderId="10" xfId="53" applyNumberFormat="1" applyFont="1" applyBorder="1" applyAlignment="1">
      <alignment horizontal="right" vertical="center"/>
    </xf>
    <xf numFmtId="0" fontId="57" fillId="0" borderId="25" xfId="53" applyFont="1" applyBorder="1" applyAlignment="1">
      <alignment horizontal="right" vertical="center"/>
    </xf>
    <xf numFmtId="0" fontId="57" fillId="37" borderId="10" xfId="53" applyFont="1" applyFill="1" applyBorder="1" applyAlignment="1">
      <alignment horizontal="right" vertical="center"/>
    </xf>
    <xf numFmtId="0" fontId="45" fillId="0" borderId="10" xfId="53" applyFont="1" applyBorder="1">
      <alignment vertical="center"/>
    </xf>
    <xf numFmtId="179" fontId="57" fillId="0" borderId="10" xfId="53" applyNumberFormat="1" applyFont="1" applyBorder="1">
      <alignment vertical="center"/>
    </xf>
    <xf numFmtId="180" fontId="57" fillId="0" borderId="10" xfId="53" applyNumberFormat="1" applyFont="1" applyBorder="1">
      <alignment vertical="center"/>
    </xf>
    <xf numFmtId="0" fontId="45" fillId="0" borderId="0" xfId="53" applyFont="1" applyAlignment="1">
      <alignment horizontal="center" vertical="center"/>
    </xf>
    <xf numFmtId="0" fontId="44" fillId="0" borderId="0" xfId="0" applyFont="1">
      <alignment vertical="center"/>
    </xf>
    <xf numFmtId="0" fontId="44" fillId="40" borderId="0" xfId="0" applyFont="1" applyFill="1">
      <alignment vertical="center"/>
    </xf>
    <xf numFmtId="0" fontId="44" fillId="0" borderId="0" xfId="0" applyFont="1" applyAlignment="1">
      <alignment horizontal="right" vertical="center"/>
    </xf>
    <xf numFmtId="0" fontId="65" fillId="0" borderId="0" xfId="0" applyFont="1">
      <alignment vertical="center"/>
    </xf>
    <xf numFmtId="0" fontId="45" fillId="0" borderId="0" xfId="53" applyFont="1" applyAlignment="1">
      <alignment horizontal="right" vertical="center"/>
    </xf>
    <xf numFmtId="0" fontId="53" fillId="0" borderId="0" xfId="53" applyFont="1" applyAlignment="1">
      <alignment horizontal="left" vertical="center"/>
    </xf>
    <xf numFmtId="0" fontId="66" fillId="0" borderId="0" xfId="0" applyFont="1">
      <alignment vertical="center"/>
    </xf>
    <xf numFmtId="0" fontId="0" fillId="0" borderId="0" xfId="0" applyAlignment="1">
      <alignment horizontal="center" vertical="center"/>
    </xf>
    <xf numFmtId="0" fontId="65" fillId="0" borderId="0" xfId="0" applyFont="1" applyAlignment="1">
      <alignment horizontal="justify" vertical="center"/>
    </xf>
    <xf numFmtId="0" fontId="65" fillId="0" borderId="0" xfId="0" applyFont="1" applyAlignment="1">
      <alignment horizontal="right" vertical="center"/>
    </xf>
    <xf numFmtId="0" fontId="65" fillId="0" borderId="0" xfId="0" applyFont="1" applyAlignment="1">
      <alignment horizontal="center" vertical="center"/>
    </xf>
    <xf numFmtId="0" fontId="65" fillId="0" borderId="10" xfId="0" applyFont="1" applyBorder="1">
      <alignment vertical="center"/>
    </xf>
    <xf numFmtId="58" fontId="65" fillId="0" borderId="10" xfId="0" applyNumberFormat="1" applyFont="1" applyBorder="1" applyAlignment="1">
      <alignment horizontal="center" vertical="center"/>
    </xf>
    <xf numFmtId="0" fontId="65" fillId="0" borderId="10" xfId="0" applyFont="1" applyBorder="1" applyAlignment="1">
      <alignment horizontal="left" vertical="center" shrinkToFit="1"/>
    </xf>
    <xf numFmtId="0" fontId="65" fillId="0" borderId="10" xfId="0" applyFont="1" applyBorder="1" applyAlignment="1">
      <alignment vertical="center" shrinkToFit="1"/>
    </xf>
    <xf numFmtId="0" fontId="65" fillId="0" borderId="10" xfId="0" applyFont="1" applyBorder="1" applyAlignment="1">
      <alignment horizontal="left" vertical="center" wrapText="1"/>
    </xf>
    <xf numFmtId="0" fontId="65" fillId="0" borderId="10" xfId="0" applyFont="1" applyBorder="1" applyAlignment="1">
      <alignment horizontal="justify" vertical="center"/>
    </xf>
    <xf numFmtId="0" fontId="65" fillId="41" borderId="10" xfId="0" applyFont="1" applyFill="1" applyBorder="1" applyAlignment="1">
      <alignment horizontal="center" vertical="center"/>
    </xf>
    <xf numFmtId="0" fontId="0" fillId="0" borderId="0" xfId="0" applyAlignment="1">
      <alignment horizontal="right" vertical="center"/>
    </xf>
    <xf numFmtId="0" fontId="65" fillId="0" borderId="0" xfId="0" applyFont="1" applyAlignment="1">
      <alignment horizontal="left" vertical="center" indent="7"/>
    </xf>
    <xf numFmtId="0" fontId="65" fillId="0" borderId="0" xfId="0" applyFont="1" applyAlignment="1">
      <alignment horizontal="left" vertical="center"/>
    </xf>
    <xf numFmtId="0" fontId="65" fillId="0" borderId="15" xfId="0" applyFont="1" applyBorder="1">
      <alignment vertical="center"/>
    </xf>
    <xf numFmtId="0" fontId="65" fillId="0" borderId="29" xfId="0" applyFont="1" applyBorder="1">
      <alignment vertical="center"/>
    </xf>
    <xf numFmtId="0" fontId="65" fillId="0" borderId="84" xfId="0" applyFont="1" applyBorder="1">
      <alignment vertical="center"/>
    </xf>
    <xf numFmtId="0" fontId="65" fillId="0" borderId="16" xfId="0" applyFont="1" applyBorder="1" applyAlignment="1">
      <alignment vertical="top"/>
    </xf>
    <xf numFmtId="0" fontId="65" fillId="0" borderId="0" xfId="0" applyFont="1" applyAlignment="1">
      <alignment vertical="top"/>
    </xf>
    <xf numFmtId="0" fontId="65" fillId="0" borderId="43" xfId="0" applyFont="1" applyBorder="1" applyAlignment="1">
      <alignment vertical="top"/>
    </xf>
    <xf numFmtId="0" fontId="65" fillId="0" borderId="17" xfId="0" applyFont="1" applyBorder="1">
      <alignment vertical="center"/>
    </xf>
    <xf numFmtId="0" fontId="65" fillId="0" borderId="53" xfId="0" applyFont="1" applyBorder="1">
      <alignment vertical="center"/>
    </xf>
    <xf numFmtId="0" fontId="65" fillId="0" borderId="54" xfId="0" applyFont="1" applyBorder="1">
      <alignment vertical="center"/>
    </xf>
    <xf numFmtId="0" fontId="65" fillId="0" borderId="57" xfId="0" applyFont="1" applyBorder="1">
      <alignment vertical="center"/>
    </xf>
    <xf numFmtId="0" fontId="44" fillId="0" borderId="15" xfId="0" applyFont="1" applyBorder="1" applyAlignment="1">
      <alignment horizontal="left" vertical="top" indent="3"/>
    </xf>
    <xf numFmtId="0" fontId="44" fillId="0" borderId="29" xfId="0" applyFont="1" applyBorder="1" applyAlignment="1">
      <alignment horizontal="left" vertical="center" indent="3"/>
    </xf>
    <xf numFmtId="0" fontId="44" fillId="0" borderId="29" xfId="0" applyFont="1" applyBorder="1" applyAlignment="1">
      <alignment horizontal="left" vertical="center"/>
    </xf>
    <xf numFmtId="0" fontId="44" fillId="0" borderId="85" xfId="0" applyFont="1" applyBorder="1" applyAlignment="1">
      <alignment horizontal="left" vertical="center" indent="2"/>
    </xf>
    <xf numFmtId="0" fontId="44" fillId="0" borderId="16" xfId="0" applyFont="1" applyBorder="1" applyAlignment="1">
      <alignment horizontal="left" vertical="top" indent="3"/>
    </xf>
    <xf numFmtId="0" fontId="44" fillId="0" borderId="0" xfId="0" applyFont="1" applyAlignment="1">
      <alignment horizontal="left" vertical="center" indent="3"/>
    </xf>
    <xf numFmtId="0" fontId="44" fillId="0" borderId="0" xfId="0" applyFont="1" applyAlignment="1">
      <alignment horizontal="left" vertical="center"/>
    </xf>
    <xf numFmtId="0" fontId="44" fillId="0" borderId="86" xfId="0" applyFont="1" applyBorder="1" applyAlignment="1">
      <alignment horizontal="left" vertical="center" indent="2"/>
    </xf>
    <xf numFmtId="6" fontId="44" fillId="0" borderId="16" xfId="51" applyFont="1" applyBorder="1" applyAlignment="1">
      <alignment horizontal="left" vertical="center" indent="3"/>
    </xf>
    <xf numFmtId="6" fontId="44" fillId="0" borderId="0" xfId="51" applyFont="1" applyBorder="1" applyAlignment="1">
      <alignment horizontal="left" vertical="center" indent="3"/>
    </xf>
    <xf numFmtId="6" fontId="44" fillId="0" borderId="0" xfId="51" applyFont="1" applyBorder="1" applyAlignment="1">
      <alignment horizontal="left" vertical="center"/>
    </xf>
    <xf numFmtId="6" fontId="44" fillId="0" borderId="86" xfId="51" applyFont="1" applyBorder="1" applyAlignment="1">
      <alignment horizontal="left" vertical="center" indent="2"/>
    </xf>
    <xf numFmtId="6" fontId="44" fillId="0" borderId="87" xfId="51" applyFont="1" applyBorder="1" applyAlignment="1">
      <alignment horizontal="left" vertical="center" indent="3"/>
    </xf>
    <xf numFmtId="6" fontId="44" fillId="0" borderId="88" xfId="51" applyFont="1" applyBorder="1" applyAlignment="1">
      <alignment horizontal="left" vertical="center" indent="3"/>
    </xf>
    <xf numFmtId="6" fontId="44" fillId="0" borderId="88" xfId="51" applyFont="1" applyBorder="1" applyAlignment="1">
      <alignment horizontal="left" vertical="center"/>
    </xf>
    <xf numFmtId="6" fontId="44" fillId="0" borderId="89" xfId="51" applyFont="1" applyBorder="1" applyAlignment="1">
      <alignment horizontal="left" vertical="center" indent="2"/>
    </xf>
    <xf numFmtId="6" fontId="67" fillId="0" borderId="90" xfId="51" applyFont="1" applyBorder="1" applyAlignment="1">
      <alignment horizontal="left" vertical="center" indent="5"/>
    </xf>
    <xf numFmtId="6" fontId="67" fillId="0" borderId="91" xfId="51" applyFont="1" applyBorder="1" applyAlignment="1">
      <alignment horizontal="left" vertical="center" indent="5"/>
    </xf>
    <xf numFmtId="6" fontId="67" fillId="0" borderId="91" xfId="51" applyFont="1" applyBorder="1" applyAlignment="1">
      <alignment horizontal="left" vertical="center" indent="1"/>
    </xf>
    <xf numFmtId="6" fontId="67" fillId="0" borderId="94" xfId="51" applyFont="1" applyBorder="1" applyAlignment="1">
      <alignment horizontal="center" vertical="center"/>
    </xf>
    <xf numFmtId="6" fontId="67" fillId="0" borderId="16" xfId="51" applyFont="1" applyBorder="1" applyAlignment="1">
      <alignment horizontal="left" vertical="center" indent="5"/>
    </xf>
    <xf numFmtId="6" fontId="67" fillId="0" borderId="0" xfId="51" applyFont="1" applyBorder="1" applyAlignment="1">
      <alignment horizontal="left" vertical="center" indent="5"/>
    </xf>
    <xf numFmtId="6" fontId="67" fillId="0" borderId="0" xfId="51" applyFont="1" applyBorder="1" applyAlignment="1">
      <alignment horizontal="left" vertical="center" indent="1"/>
    </xf>
    <xf numFmtId="6" fontId="67" fillId="0" borderId="95" xfId="51" applyFont="1" applyBorder="1" applyAlignment="1">
      <alignment horizontal="center" vertical="center"/>
    </xf>
    <xf numFmtId="6" fontId="67" fillId="0" borderId="87" xfId="51" applyFont="1" applyBorder="1" applyAlignment="1">
      <alignment horizontal="left" vertical="center" indent="5"/>
    </xf>
    <xf numFmtId="6" fontId="67" fillId="0" borderId="88" xfId="51" applyFont="1" applyBorder="1" applyAlignment="1">
      <alignment horizontal="left" vertical="center" indent="5"/>
    </xf>
    <xf numFmtId="6" fontId="67" fillId="0" borderId="88" xfId="51" applyFont="1" applyBorder="1" applyAlignment="1">
      <alignment horizontal="left" vertical="center" indent="1"/>
    </xf>
    <xf numFmtId="6" fontId="67" fillId="0" borderId="96" xfId="51" applyFont="1" applyBorder="1" applyAlignment="1">
      <alignment horizontal="center" vertical="center"/>
    </xf>
    <xf numFmtId="0" fontId="65" fillId="0" borderId="37" xfId="0" applyFont="1" applyBorder="1" applyAlignment="1">
      <alignment horizontal="left" vertical="top" indent="3"/>
    </xf>
    <xf numFmtId="0" fontId="65" fillId="0" borderId="23" xfId="0" applyFont="1" applyBorder="1" applyAlignment="1">
      <alignment horizontal="left" vertical="center" indent="3"/>
    </xf>
    <xf numFmtId="0" fontId="65" fillId="0" borderId="23" xfId="0" applyFont="1" applyBorder="1" applyAlignment="1">
      <alignment horizontal="left" vertical="center"/>
    </xf>
    <xf numFmtId="0" fontId="65" fillId="0" borderId="93" xfId="0" applyFont="1" applyBorder="1" applyAlignment="1">
      <alignment horizontal="left" vertical="center" indent="1"/>
    </xf>
    <xf numFmtId="0" fontId="65" fillId="41" borderId="32" xfId="0" applyFont="1" applyFill="1" applyBorder="1" applyAlignment="1">
      <alignment horizontal="center" vertical="center" shrinkToFit="1"/>
    </xf>
    <xf numFmtId="0" fontId="65" fillId="0" borderId="37" xfId="0" applyFont="1" applyBorder="1" applyAlignment="1">
      <alignment vertical="top"/>
    </xf>
    <xf numFmtId="0" fontId="65" fillId="0" borderId="23" xfId="0" applyFont="1" applyBorder="1" applyAlignment="1">
      <alignment vertical="top"/>
    </xf>
    <xf numFmtId="49" fontId="65" fillId="0" borderId="23" xfId="0" applyNumberFormat="1" applyFont="1" applyBorder="1" applyAlignment="1">
      <alignment horizontal="center" vertical="top"/>
    </xf>
    <xf numFmtId="0" fontId="65" fillId="0" borderId="23" xfId="0" applyFont="1" applyBorder="1" applyAlignment="1">
      <alignment horizontal="center" vertical="top"/>
    </xf>
    <xf numFmtId="176" fontId="65" fillId="0" borderId="23" xfId="0" applyNumberFormat="1" applyFont="1" applyBorder="1" applyAlignment="1">
      <alignment vertical="top"/>
    </xf>
    <xf numFmtId="0" fontId="65" fillId="0" borderId="24" xfId="0" applyFont="1" applyBorder="1" applyAlignment="1">
      <alignment horizontal="right" vertical="top"/>
    </xf>
    <xf numFmtId="0" fontId="65" fillId="0" borderId="36" xfId="0" applyFont="1" applyBorder="1" applyAlignment="1">
      <alignment horizontal="center" vertical="center"/>
    </xf>
    <xf numFmtId="176" fontId="65" fillId="0" borderId="19" xfId="0" applyNumberFormat="1" applyFont="1" applyBorder="1" applyAlignment="1">
      <alignment horizontal="center" vertical="center"/>
    </xf>
    <xf numFmtId="0" fontId="65" fillId="0" borderId="19" xfId="0" applyFont="1" applyBorder="1" applyAlignment="1">
      <alignment horizontal="center" vertical="center"/>
    </xf>
    <xf numFmtId="176" fontId="65" fillId="0" borderId="20" xfId="0" applyNumberFormat="1" applyFont="1" applyBorder="1" applyAlignment="1">
      <alignment horizontal="center" vertical="center"/>
    </xf>
    <xf numFmtId="0" fontId="65" fillId="41" borderId="35" xfId="0" applyFont="1" applyFill="1" applyBorder="1" applyAlignment="1">
      <alignment horizontal="center" vertical="center"/>
    </xf>
    <xf numFmtId="0" fontId="65" fillId="0" borderId="37" xfId="0" applyFont="1" applyBorder="1" applyAlignment="1">
      <alignment horizontal="center" vertical="center"/>
    </xf>
    <xf numFmtId="0" fontId="65" fillId="0" borderId="23" xfId="0" applyFont="1" applyBorder="1" applyAlignment="1">
      <alignment horizontal="center" vertical="center"/>
    </xf>
    <xf numFmtId="176" fontId="65" fillId="0" borderId="23" xfId="0" applyNumberFormat="1" applyFont="1" applyBorder="1" applyAlignment="1">
      <alignment horizontal="center" vertical="center"/>
    </xf>
    <xf numFmtId="0" fontId="65" fillId="0" borderId="24" xfId="0" applyFont="1" applyBorder="1" applyAlignment="1">
      <alignment horizontal="center" vertical="center"/>
    </xf>
    <xf numFmtId="0" fontId="65" fillId="41" borderId="35" xfId="0" applyFont="1" applyFill="1" applyBorder="1" applyAlignment="1">
      <alignment horizontal="center" vertical="center" shrinkToFit="1"/>
    </xf>
    <xf numFmtId="0" fontId="65" fillId="0" borderId="0" xfId="0" applyFont="1" applyAlignment="1">
      <alignment horizontal="left" vertical="center" indent="2"/>
    </xf>
    <xf numFmtId="0" fontId="65" fillId="0" borderId="0" xfId="0" applyFont="1" applyAlignment="1">
      <alignment horizontal="left" vertical="center" indent="1"/>
    </xf>
    <xf numFmtId="0" fontId="65" fillId="0" borderId="18" xfId="0" applyFont="1" applyBorder="1" applyAlignment="1">
      <alignment horizontal="left" vertical="center"/>
    </xf>
    <xf numFmtId="0" fontId="65" fillId="0" borderId="19" xfId="0" applyFont="1" applyBorder="1" applyAlignment="1">
      <alignment horizontal="left" vertical="center"/>
    </xf>
    <xf numFmtId="0" fontId="65" fillId="0" borderId="25" xfId="0" applyFont="1" applyBorder="1" applyAlignment="1">
      <alignment horizontal="center" vertical="center"/>
    </xf>
    <xf numFmtId="176" fontId="65" fillId="0" borderId="26" xfId="0" applyNumberFormat="1" applyFont="1" applyBorder="1" applyAlignment="1">
      <alignment horizontal="center" vertical="center"/>
    </xf>
    <xf numFmtId="0" fontId="65" fillId="0" borderId="26" xfId="0" applyFont="1" applyBorder="1" applyAlignment="1">
      <alignment horizontal="center" vertical="center"/>
    </xf>
    <xf numFmtId="176" fontId="65" fillId="0" borderId="27" xfId="0" applyNumberFormat="1" applyFont="1" applyBorder="1" applyAlignment="1">
      <alignment horizontal="center" vertical="center"/>
    </xf>
    <xf numFmtId="0" fontId="65" fillId="0" borderId="12" xfId="0" applyFont="1" applyBorder="1" applyAlignment="1">
      <alignment horizontal="left" vertical="center"/>
    </xf>
    <xf numFmtId="0" fontId="65" fillId="0" borderId="21" xfId="0" applyFont="1" applyBorder="1" applyAlignment="1">
      <alignment horizontal="left" vertical="center"/>
    </xf>
    <xf numFmtId="0" fontId="65" fillId="41" borderId="10" xfId="0" applyFont="1" applyFill="1" applyBorder="1" applyAlignment="1">
      <alignment horizontal="center" vertical="center" shrinkToFit="1"/>
    </xf>
    <xf numFmtId="0" fontId="65" fillId="41" borderId="10" xfId="0" applyFont="1" applyFill="1" applyBorder="1" applyAlignment="1">
      <alignment horizontal="distributed" vertical="center"/>
    </xf>
    <xf numFmtId="49" fontId="65" fillId="0" borderId="0" xfId="0" applyNumberFormat="1" applyFont="1" applyAlignment="1">
      <alignment horizontal="center" vertical="center"/>
    </xf>
    <xf numFmtId="0" fontId="65" fillId="0" borderId="21" xfId="0" applyFont="1" applyBorder="1" applyAlignment="1">
      <alignment horizontal="center" vertical="center"/>
    </xf>
    <xf numFmtId="0" fontId="65" fillId="0" borderId="15" xfId="0" applyFont="1" applyBorder="1" applyAlignment="1">
      <alignment horizontal="justify" vertical="top"/>
    </xf>
    <xf numFmtId="0" fontId="65" fillId="0" borderId="29" xfId="0" applyFont="1" applyBorder="1" applyAlignment="1">
      <alignment horizontal="justify" vertical="top"/>
    </xf>
    <xf numFmtId="0" fontId="65" fillId="0" borderId="29" xfId="0" applyFont="1" applyBorder="1" applyAlignment="1">
      <alignment vertical="top"/>
    </xf>
    <xf numFmtId="0" fontId="65" fillId="0" borderId="84" xfId="0" applyFont="1" applyBorder="1" applyAlignment="1">
      <alignment horizontal="justify" vertical="top"/>
    </xf>
    <xf numFmtId="0" fontId="65" fillId="0" borderId="16" xfId="0" applyFont="1" applyBorder="1" applyAlignment="1">
      <alignment horizontal="justify" vertical="top"/>
    </xf>
    <xf numFmtId="0" fontId="65" fillId="0" borderId="17" xfId="0" applyFont="1" applyBorder="1" applyAlignment="1">
      <alignment vertical="top"/>
    </xf>
    <xf numFmtId="0" fontId="65" fillId="0" borderId="53" xfId="0" applyFont="1" applyBorder="1" applyAlignment="1">
      <alignment vertical="top"/>
    </xf>
    <xf numFmtId="0" fontId="65" fillId="0" borderId="104" xfId="0" applyFont="1" applyBorder="1" applyAlignment="1">
      <alignment vertical="top"/>
    </xf>
    <xf numFmtId="0" fontId="68" fillId="0" borderId="0" xfId="0" applyFont="1">
      <alignment vertical="center"/>
    </xf>
    <xf numFmtId="0" fontId="68" fillId="0" borderId="0" xfId="0" applyFont="1" applyAlignment="1">
      <alignment horizontal="justify" vertical="center"/>
    </xf>
    <xf numFmtId="0" fontId="65" fillId="0" borderId="20" xfId="0" applyFont="1" applyBorder="1" applyAlignment="1">
      <alignment horizontal="left" vertical="center"/>
    </xf>
    <xf numFmtId="0" fontId="65" fillId="0" borderId="21" xfId="0" applyFont="1" applyBorder="1" applyAlignment="1">
      <alignment horizontal="left" vertical="top"/>
    </xf>
    <xf numFmtId="0" fontId="65" fillId="41" borderId="12" xfId="0" applyFont="1" applyFill="1" applyBorder="1" applyAlignment="1">
      <alignment horizontal="left" vertical="center"/>
    </xf>
    <xf numFmtId="0" fontId="65" fillId="41" borderId="0" xfId="0" applyFont="1" applyFill="1" applyAlignment="1">
      <alignment horizontal="left" vertical="center"/>
    </xf>
    <xf numFmtId="0" fontId="65" fillId="41" borderId="21" xfId="0" applyFont="1" applyFill="1" applyBorder="1" applyAlignment="1">
      <alignment horizontal="left" vertical="top"/>
    </xf>
    <xf numFmtId="0" fontId="65" fillId="0" borderId="20" xfId="0" applyFont="1" applyBorder="1" applyAlignment="1">
      <alignment horizontal="left" vertical="top"/>
    </xf>
    <xf numFmtId="0" fontId="65" fillId="41" borderId="22" xfId="0" applyFont="1" applyFill="1" applyBorder="1" applyAlignment="1">
      <alignment horizontal="left" vertical="center"/>
    </xf>
    <xf numFmtId="0" fontId="65" fillId="41" borderId="23" xfId="0" applyFont="1" applyFill="1" applyBorder="1" applyAlignment="1">
      <alignment horizontal="left" vertical="center"/>
    </xf>
    <xf numFmtId="0" fontId="65" fillId="41" borderId="24" xfId="0" applyFont="1" applyFill="1" applyBorder="1" applyAlignment="1">
      <alignment horizontal="left" vertical="top"/>
    </xf>
    <xf numFmtId="0" fontId="65" fillId="0" borderId="21" xfId="0" applyFont="1" applyBorder="1" applyAlignment="1">
      <alignment horizontal="left" vertical="top" indent="3"/>
    </xf>
    <xf numFmtId="0" fontId="65" fillId="41" borderId="24" xfId="0" applyFont="1" applyFill="1" applyBorder="1" applyAlignment="1">
      <alignment horizontal="left" vertical="center"/>
    </xf>
    <xf numFmtId="0" fontId="65" fillId="0" borderId="25" xfId="0" applyFont="1" applyBorder="1" applyAlignment="1">
      <alignment horizontal="left" vertical="center"/>
    </xf>
    <xf numFmtId="0" fontId="65" fillId="0" borderId="26" xfId="0" applyFont="1" applyBorder="1" applyAlignment="1">
      <alignment horizontal="left" vertical="center"/>
    </xf>
    <xf numFmtId="0" fontId="65" fillId="0" borderId="27" xfId="0" applyFont="1" applyBorder="1" applyAlignment="1">
      <alignment horizontal="left" vertical="center" indent="1"/>
    </xf>
    <xf numFmtId="0" fontId="65" fillId="0" borderId="27" xfId="0" applyFont="1" applyBorder="1" applyAlignment="1">
      <alignment horizontal="center" vertical="center"/>
    </xf>
    <xf numFmtId="0" fontId="65" fillId="41" borderId="21" xfId="0" applyFont="1" applyFill="1" applyBorder="1" applyAlignment="1">
      <alignment horizontal="left" vertical="center"/>
    </xf>
    <xf numFmtId="0" fontId="65" fillId="0" borderId="105" xfId="0" applyFont="1" applyBorder="1" applyAlignment="1">
      <alignment horizontal="left" vertical="center"/>
    </xf>
    <xf numFmtId="0" fontId="65" fillId="0" borderId="91" xfId="0" applyFont="1" applyBorder="1" applyAlignment="1">
      <alignment horizontal="left" vertical="center"/>
    </xf>
    <xf numFmtId="0" fontId="65" fillId="0" borderId="106" xfId="0" applyFont="1" applyBorder="1" applyAlignment="1">
      <alignment horizontal="left" vertical="center"/>
    </xf>
    <xf numFmtId="0" fontId="65" fillId="41" borderId="107" xfId="0" applyFont="1" applyFill="1" applyBorder="1" applyAlignment="1">
      <alignment horizontal="left" vertical="center"/>
    </xf>
    <xf numFmtId="0" fontId="65" fillId="41" borderId="88" xfId="0" applyFont="1" applyFill="1" applyBorder="1" applyAlignment="1">
      <alignment horizontal="left" vertical="center"/>
    </xf>
    <xf numFmtId="0" fontId="65" fillId="41" borderId="108" xfId="0" applyFont="1" applyFill="1" applyBorder="1" applyAlignment="1">
      <alignment horizontal="left" vertical="center"/>
    </xf>
    <xf numFmtId="0" fontId="65" fillId="0" borderId="12" xfId="0" applyFont="1" applyBorder="1" applyAlignment="1">
      <alignment horizontal="right" vertical="center"/>
    </xf>
    <xf numFmtId="0" fontId="65" fillId="0" borderId="21" xfId="0" applyFont="1" applyBorder="1" applyAlignment="1">
      <alignment horizontal="left" vertical="center" indent="2"/>
    </xf>
    <xf numFmtId="0" fontId="65" fillId="41" borderId="22" xfId="0" applyFont="1" applyFill="1" applyBorder="1" applyAlignment="1">
      <alignment horizontal="right" vertical="center"/>
    </xf>
    <xf numFmtId="0" fontId="69" fillId="0" borderId="0" xfId="0" applyFont="1" applyAlignment="1">
      <alignment horizontal="left" vertical="center" indent="1"/>
    </xf>
    <xf numFmtId="0" fontId="71" fillId="0" borderId="0" xfId="0" applyFont="1" applyAlignment="1">
      <alignment horizontal="center" vertical="center"/>
    </xf>
    <xf numFmtId="0" fontId="71" fillId="0" borderId="110" xfId="0" applyFont="1" applyBorder="1" applyAlignment="1">
      <alignment horizontal="center" vertical="center"/>
    </xf>
    <xf numFmtId="0" fontId="71" fillId="0" borderId="86" xfId="0" applyFont="1" applyBorder="1" applyAlignment="1">
      <alignment horizontal="center" vertical="center"/>
    </xf>
    <xf numFmtId="0" fontId="71" fillId="0" borderId="91" xfId="0" applyFont="1" applyBorder="1" applyAlignment="1">
      <alignment horizontal="center" vertical="center"/>
    </xf>
    <xf numFmtId="0" fontId="71" fillId="0" borderId="0" xfId="0" applyFont="1" applyAlignment="1">
      <alignment horizontal="center" vertical="center" wrapText="1"/>
    </xf>
    <xf numFmtId="0" fontId="71" fillId="34" borderId="10" xfId="0" applyFont="1" applyFill="1" applyBorder="1" applyAlignment="1">
      <alignment horizontal="center" vertical="center" wrapText="1"/>
    </xf>
    <xf numFmtId="0" fontId="71" fillId="34" borderId="55" xfId="0" applyFont="1" applyFill="1" applyBorder="1" applyAlignment="1">
      <alignment horizontal="center" vertical="center" wrapText="1"/>
    </xf>
    <xf numFmtId="0" fontId="71" fillId="0" borderId="97" xfId="0" applyFont="1" applyBorder="1" applyAlignment="1">
      <alignment horizontal="center" vertical="center" wrapText="1"/>
    </xf>
    <xf numFmtId="176" fontId="71" fillId="0" borderId="99" xfId="0" applyNumberFormat="1" applyFont="1" applyBorder="1" applyAlignment="1">
      <alignment horizontal="center" vertical="center" wrapText="1"/>
    </xf>
    <xf numFmtId="0" fontId="71" fillId="34" borderId="31" xfId="0" applyFont="1" applyFill="1" applyBorder="1" applyAlignment="1">
      <alignment horizontal="center" vertical="center" wrapText="1"/>
    </xf>
    <xf numFmtId="0" fontId="71" fillId="0" borderId="33" xfId="0" applyFont="1" applyBorder="1" applyAlignment="1">
      <alignment horizontal="center" vertical="center" wrapText="1"/>
    </xf>
    <xf numFmtId="176" fontId="71" fillId="0" borderId="27" xfId="0" applyNumberFormat="1" applyFont="1" applyBorder="1" applyAlignment="1">
      <alignment vertical="center" wrapText="1"/>
    </xf>
    <xf numFmtId="0" fontId="71" fillId="34" borderId="10" xfId="0" applyFont="1" applyFill="1" applyBorder="1" applyAlignment="1">
      <alignment horizontal="center" vertical="center" shrinkToFit="1"/>
    </xf>
    <xf numFmtId="0" fontId="71" fillId="0" borderId="0" xfId="0" applyFont="1" applyAlignment="1">
      <alignment horizontal="left" vertical="center" wrapText="1"/>
    </xf>
    <xf numFmtId="0" fontId="71" fillId="0" borderId="0" xfId="0" applyFont="1" applyAlignment="1">
      <alignment horizontal="distributed" vertical="center"/>
    </xf>
    <xf numFmtId="0" fontId="71" fillId="0" borderId="0" xfId="0" applyFont="1" applyAlignment="1">
      <alignment horizontal="right" vertical="center"/>
    </xf>
    <xf numFmtId="0" fontId="71" fillId="0" borderId="0" xfId="0" applyFont="1">
      <alignment vertical="center"/>
    </xf>
    <xf numFmtId="0" fontId="57" fillId="0" borderId="0" xfId="49" applyFont="1" applyAlignment="1">
      <alignment horizontal="left" vertical="center"/>
    </xf>
    <xf numFmtId="0" fontId="36" fillId="0" borderId="10" xfId="0" applyFont="1" applyBorder="1" applyAlignment="1">
      <alignment horizontal="center" vertical="center" shrinkToFit="1"/>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11"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28" fillId="0" borderId="10" xfId="0" applyFont="1" applyBorder="1" applyAlignment="1">
      <alignment horizontal="justify" vertical="center" wrapText="1"/>
    </xf>
    <xf numFmtId="0" fontId="28" fillId="0" borderId="10" xfId="0" applyFont="1" applyBorder="1" applyAlignment="1">
      <alignment horizontal="center" vertical="center" wrapText="1"/>
    </xf>
    <xf numFmtId="0" fontId="57" fillId="39" borderId="27" xfId="53" applyFont="1" applyFill="1" applyBorder="1" applyAlignment="1">
      <alignment horizontal="center" vertical="center" shrinkToFit="1"/>
    </xf>
    <xf numFmtId="0" fontId="57" fillId="38" borderId="10" xfId="53" applyFont="1" applyFill="1" applyBorder="1" applyAlignment="1">
      <alignment horizontal="left" vertical="center" shrinkToFit="1"/>
    </xf>
    <xf numFmtId="0" fontId="57" fillId="38" borderId="27" xfId="53" applyFont="1" applyFill="1" applyBorder="1" applyAlignment="1">
      <alignment horizontal="left" vertical="center" shrinkToFit="1"/>
    </xf>
    <xf numFmtId="0" fontId="57" fillId="39" borderId="10" xfId="53" applyFont="1" applyFill="1" applyBorder="1" applyAlignment="1">
      <alignment horizontal="left" vertical="center" shrinkToFit="1"/>
    </xf>
    <xf numFmtId="0" fontId="45" fillId="38" borderId="27" xfId="53" applyFont="1" applyFill="1" applyBorder="1" applyAlignment="1">
      <alignment vertical="center" shrinkToFit="1"/>
    </xf>
    <xf numFmtId="0" fontId="45" fillId="38" borderId="25" xfId="53" applyFont="1" applyFill="1" applyBorder="1" applyAlignment="1">
      <alignment vertical="center" shrinkToFit="1"/>
    </xf>
    <xf numFmtId="0" fontId="57" fillId="0" borderId="10" xfId="53" applyFont="1" applyBorder="1" applyAlignment="1">
      <alignment horizontal="right" vertical="center" shrinkToFit="1"/>
    </xf>
    <xf numFmtId="0" fontId="45" fillId="42" borderId="0" xfId="49" applyFont="1" applyFill="1" applyAlignment="1">
      <alignment horizontal="left" vertical="center"/>
    </xf>
    <xf numFmtId="0" fontId="45" fillId="42" borderId="0" xfId="49" applyFont="1" applyFill="1" applyAlignment="1">
      <alignment horizontal="center" vertical="center"/>
    </xf>
    <xf numFmtId="0" fontId="36" fillId="0" borderId="14" xfId="0" applyFont="1" applyBorder="1" applyAlignment="1">
      <alignment horizontal="center" vertical="center" wrapText="1"/>
    </xf>
    <xf numFmtId="0" fontId="40" fillId="0" borderId="0" xfId="0" applyFont="1" applyAlignment="1">
      <alignment horizontal="center" vertical="center"/>
    </xf>
    <xf numFmtId="0" fontId="35" fillId="0" borderId="0" xfId="0" applyFont="1" applyAlignment="1">
      <alignment horizontal="center" vertical="center"/>
    </xf>
    <xf numFmtId="0" fontId="36" fillId="0" borderId="10" xfId="0" applyFont="1" applyFill="1" applyBorder="1" applyAlignment="1">
      <alignment horizontal="center" vertical="center" wrapText="1"/>
    </xf>
    <xf numFmtId="0" fontId="36" fillId="0" borderId="10" xfId="0" applyFont="1" applyFill="1" applyBorder="1" applyAlignment="1">
      <alignment horizontal="justify" vertical="center" wrapText="1"/>
    </xf>
    <xf numFmtId="0" fontId="74" fillId="0" borderId="10" xfId="0" applyFont="1" applyFill="1" applyBorder="1" applyAlignment="1">
      <alignment horizontal="center" vertical="center" wrapText="1"/>
    </xf>
    <xf numFmtId="0" fontId="22" fillId="0" borderId="0" xfId="0" applyFont="1" applyAlignment="1">
      <alignment horizontal="left" vertical="center" wrapText="1"/>
    </xf>
    <xf numFmtId="0" fontId="22" fillId="0" borderId="12" xfId="0" applyFont="1" applyBorder="1" applyAlignment="1">
      <alignment horizontal="left" vertical="center" wrapText="1"/>
    </xf>
    <xf numFmtId="0" fontId="22" fillId="0" borderId="0" xfId="0" applyFont="1" applyAlignment="1">
      <alignment horizontal="left" vertical="center" wrapText="1" indent="1"/>
    </xf>
    <xf numFmtId="0" fontId="22" fillId="0" borderId="12" xfId="0" applyFont="1" applyBorder="1" applyAlignment="1">
      <alignment horizontal="left" vertical="center" wrapText="1" indent="1"/>
    </xf>
    <xf numFmtId="0" fontId="23" fillId="33" borderId="21"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2" xfId="0" applyFont="1" applyFill="1" applyBorder="1" applyAlignment="1">
      <alignment horizontal="left" vertical="center" wrapText="1"/>
    </xf>
    <xf numFmtId="0" fontId="22" fillId="0" borderId="21"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5" xfId="0" applyFont="1" applyBorder="1" applyAlignment="1">
      <alignment horizontal="center" vertical="center" wrapText="1"/>
    </xf>
    <xf numFmtId="0" fontId="22" fillId="0" borderId="6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33" xfId="0" applyFont="1" applyBorder="1" applyAlignment="1">
      <alignment horizontal="center" vertical="center" wrapText="1"/>
    </xf>
    <xf numFmtId="0" fontId="23" fillId="33" borderId="24" xfId="0" applyFont="1" applyFill="1" applyBorder="1" applyAlignment="1">
      <alignment horizontal="left"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2" xfId="0" applyFont="1" applyBorder="1" applyAlignment="1">
      <alignment horizontal="left" vertical="center" wrapText="1" indent="2"/>
    </xf>
    <xf numFmtId="0" fontId="22" fillId="34" borderId="27" xfId="0" applyFont="1" applyFill="1" applyBorder="1" applyAlignment="1">
      <alignment horizontal="center" vertical="center"/>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36" fillId="0" borderId="10" xfId="0" applyFont="1" applyBorder="1" applyAlignment="1">
      <alignment horizontal="left" vertical="center" wrapText="1"/>
    </xf>
    <xf numFmtId="0" fontId="36" fillId="34" borderId="27" xfId="0" applyFont="1" applyFill="1" applyBorder="1" applyAlignment="1">
      <alignment horizontal="center" vertical="center" wrapText="1"/>
    </xf>
    <xf numFmtId="0" fontId="36" fillId="34" borderId="25" xfId="0" applyFont="1" applyFill="1" applyBorder="1" applyAlignment="1">
      <alignment horizontal="center" vertical="center" wrapText="1"/>
    </xf>
    <xf numFmtId="0" fontId="43" fillId="0" borderId="0" xfId="0" applyFont="1" applyAlignment="1">
      <alignment horizontal="center" vertical="center" wrapText="1"/>
    </xf>
    <xf numFmtId="0" fontId="42" fillId="0" borderId="0" xfId="0" applyFont="1" applyAlignment="1">
      <alignment horizontal="center" vertical="center" wrapText="1"/>
    </xf>
    <xf numFmtId="0" fontId="39" fillId="0" borderId="0" xfId="0" applyFont="1" applyAlignment="1">
      <alignment horizontal="justify" vertical="center" wrapText="1"/>
    </xf>
    <xf numFmtId="0" fontId="36" fillId="34" borderId="10" xfId="0" applyFont="1" applyFill="1" applyBorder="1" applyAlignment="1">
      <alignment horizontal="center" vertical="center" wrapText="1"/>
    </xf>
    <xf numFmtId="49" fontId="46" fillId="0" borderId="20" xfId="48" applyNumberFormat="1" applyFont="1" applyBorder="1" applyAlignment="1">
      <alignment horizontal="left" vertical="center" indent="3"/>
    </xf>
    <xf numFmtId="49" fontId="46" fillId="0" borderId="19" xfId="48" applyNumberFormat="1" applyFont="1" applyBorder="1" applyAlignment="1">
      <alignment horizontal="left" vertical="center" indent="3"/>
    </xf>
    <xf numFmtId="49" fontId="46" fillId="0" borderId="18" xfId="48" applyNumberFormat="1" applyFont="1" applyBorder="1" applyAlignment="1">
      <alignment horizontal="left" vertical="center" indent="3"/>
    </xf>
    <xf numFmtId="49" fontId="46" fillId="0" borderId="27" xfId="48" applyNumberFormat="1" applyFont="1" applyBorder="1" applyAlignment="1">
      <alignment horizontal="center" vertical="center" shrinkToFit="1"/>
    </xf>
    <xf numFmtId="49" fontId="46" fillId="0" borderId="25" xfId="48" applyNumberFormat="1" applyFont="1" applyBorder="1" applyAlignment="1">
      <alignment horizontal="center" vertical="center" shrinkToFit="1"/>
    </xf>
    <xf numFmtId="49" fontId="46" fillId="0" borderId="26" xfId="48" applyNumberFormat="1" applyFont="1" applyBorder="1" applyAlignment="1">
      <alignment horizontal="center" vertical="center" shrinkToFit="1"/>
    </xf>
    <xf numFmtId="49" fontId="46" fillId="0" borderId="27" xfId="48" applyNumberFormat="1" applyFont="1" applyBorder="1" applyAlignment="1">
      <alignment vertical="center" shrinkToFit="1"/>
    </xf>
    <xf numFmtId="49" fontId="46" fillId="0" borderId="25" xfId="48" applyNumberFormat="1" applyFont="1" applyBorder="1" applyAlignment="1">
      <alignment vertical="center" shrinkToFit="1"/>
    </xf>
    <xf numFmtId="0" fontId="46" fillId="0" borderId="26" xfId="48" applyFont="1" applyBorder="1" applyAlignment="1">
      <alignment vertical="center" shrinkToFit="1"/>
    </xf>
    <xf numFmtId="58" fontId="46" fillId="0" borderId="27" xfId="48" applyNumberFormat="1" applyFont="1" applyBorder="1" applyAlignment="1">
      <alignment horizontal="center" vertical="center" shrinkToFit="1"/>
    </xf>
    <xf numFmtId="58" fontId="46" fillId="0" borderId="26" xfId="48" applyNumberFormat="1" applyFont="1" applyBorder="1" applyAlignment="1">
      <alignment horizontal="center" vertical="center" shrinkToFit="1"/>
    </xf>
    <xf numFmtId="58" fontId="46" fillId="0" borderId="25" xfId="48" applyNumberFormat="1" applyFont="1" applyBorder="1" applyAlignment="1">
      <alignment horizontal="center" vertical="center" shrinkToFit="1"/>
    </xf>
    <xf numFmtId="49" fontId="30" fillId="0" borderId="19" xfId="48" applyNumberFormat="1" applyFont="1" applyBorder="1">
      <alignment vertical="center"/>
    </xf>
    <xf numFmtId="49" fontId="46" fillId="36" borderId="24" xfId="48" applyNumberFormat="1" applyFont="1" applyFill="1" applyBorder="1" applyAlignment="1">
      <alignment horizontal="center" vertical="center"/>
    </xf>
    <xf numFmtId="49" fontId="46" fillId="36" borderId="23" xfId="48" applyNumberFormat="1" applyFont="1" applyFill="1" applyBorder="1" applyAlignment="1">
      <alignment horizontal="center" vertical="center"/>
    </xf>
    <xf numFmtId="49" fontId="46" fillId="36" borderId="22" xfId="48" applyNumberFormat="1" applyFont="1" applyFill="1" applyBorder="1" applyAlignment="1">
      <alignment horizontal="center" vertical="center"/>
    </xf>
    <xf numFmtId="49" fontId="46" fillId="0" borderId="14" xfId="48" applyNumberFormat="1" applyFont="1" applyBorder="1" applyAlignment="1">
      <alignment horizontal="center" vertical="center" textRotation="255" wrapText="1"/>
    </xf>
    <xf numFmtId="49" fontId="46" fillId="0" borderId="28" xfId="48" applyNumberFormat="1" applyFont="1" applyBorder="1" applyAlignment="1">
      <alignment horizontal="center" vertical="center" textRotation="255" wrapText="1"/>
    </xf>
    <xf numFmtId="49" fontId="46" fillId="0" borderId="13" xfId="48" applyNumberFormat="1" applyFont="1" applyBorder="1" applyAlignment="1">
      <alignment horizontal="center" vertical="center" textRotation="255" wrapText="1"/>
    </xf>
    <xf numFmtId="49" fontId="46" fillId="36" borderId="27" xfId="48" applyNumberFormat="1" applyFont="1" applyFill="1" applyBorder="1" applyAlignment="1">
      <alignment vertical="center" shrinkToFit="1"/>
    </xf>
    <xf numFmtId="49" fontId="46" fillId="36" borderId="25" xfId="48" applyNumberFormat="1" applyFont="1" applyFill="1" applyBorder="1" applyAlignment="1">
      <alignment vertical="center" shrinkToFit="1"/>
    </xf>
    <xf numFmtId="49" fontId="46" fillId="34" borderId="71" xfId="48" applyNumberFormat="1" applyFont="1" applyFill="1" applyBorder="1" applyAlignment="1">
      <alignment vertical="center" shrinkToFit="1"/>
    </xf>
    <xf numFmtId="49" fontId="46" fillId="34" borderId="70" xfId="48" applyNumberFormat="1" applyFont="1" applyFill="1" applyBorder="1" applyAlignment="1">
      <alignment vertical="center" shrinkToFit="1"/>
    </xf>
    <xf numFmtId="49" fontId="46" fillId="34" borderId="23" xfId="48" applyNumberFormat="1" applyFont="1" applyFill="1" applyBorder="1" applyAlignment="1">
      <alignment horizontal="center" vertical="center" wrapText="1" shrinkToFit="1"/>
    </xf>
    <xf numFmtId="49" fontId="46" fillId="34" borderId="19"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6" fillId="34" borderId="68" xfId="48" applyNumberFormat="1" applyFont="1" applyFill="1" applyBorder="1" applyAlignment="1">
      <alignment vertical="center" shrinkToFit="1"/>
    </xf>
    <xf numFmtId="49" fontId="46" fillId="34" borderId="67" xfId="48" applyNumberFormat="1" applyFont="1" applyFill="1" applyBorder="1" applyAlignment="1">
      <alignment vertical="center" shrinkToFit="1"/>
    </xf>
    <xf numFmtId="49" fontId="46" fillId="34" borderId="23" xfId="48" applyNumberFormat="1" applyFont="1" applyFill="1" applyBorder="1" applyAlignment="1">
      <alignment vertical="center" wrapText="1"/>
    </xf>
    <xf numFmtId="49" fontId="46" fillId="34" borderId="22" xfId="48" applyNumberFormat="1" applyFont="1" applyFill="1" applyBorder="1" applyAlignment="1">
      <alignment vertical="center" wrapText="1"/>
    </xf>
    <xf numFmtId="49" fontId="46" fillId="34" borderId="0" xfId="48" applyNumberFormat="1" applyFont="1" applyFill="1" applyAlignment="1">
      <alignment vertical="center" wrapText="1"/>
    </xf>
    <xf numFmtId="49" fontId="46" fillId="34" borderId="12" xfId="48" applyNumberFormat="1" applyFont="1" applyFill="1" applyBorder="1" applyAlignment="1">
      <alignment vertical="center" wrapText="1"/>
    </xf>
    <xf numFmtId="49" fontId="46" fillId="34" borderId="19" xfId="48" applyNumberFormat="1" applyFont="1" applyFill="1" applyBorder="1" applyAlignment="1">
      <alignment vertical="center" wrapText="1"/>
    </xf>
    <xf numFmtId="49" fontId="46" fillId="34" borderId="18" xfId="48" applyNumberFormat="1" applyFont="1" applyFill="1" applyBorder="1" applyAlignment="1">
      <alignment vertical="center" wrapText="1"/>
    </xf>
    <xf numFmtId="49" fontId="46" fillId="0" borderId="20" xfId="48" applyNumberFormat="1" applyFont="1" applyBorder="1" applyAlignment="1">
      <alignment vertical="center" shrinkToFit="1"/>
    </xf>
    <xf numFmtId="0" fontId="46" fillId="0" borderId="19" xfId="48" applyFont="1" applyBorder="1" applyAlignment="1">
      <alignment vertical="center" shrinkToFit="1"/>
    </xf>
    <xf numFmtId="49" fontId="46" fillId="0" borderId="23" xfId="48" applyNumberFormat="1" applyFont="1" applyBorder="1">
      <alignment vertical="center"/>
    </xf>
    <xf numFmtId="49" fontId="46" fillId="0" borderId="0" xfId="48" applyNumberFormat="1" applyFont="1" applyAlignment="1">
      <alignment vertical="top" wrapText="1"/>
    </xf>
    <xf numFmtId="49" fontId="46" fillId="0" borderId="0" xfId="48" applyNumberFormat="1" applyFont="1" applyAlignment="1">
      <alignment horizontal="left" vertical="top" wrapText="1"/>
    </xf>
    <xf numFmtId="49" fontId="46" fillId="0" borderId="0" xfId="48" applyNumberFormat="1" applyFont="1" applyAlignment="1">
      <alignment vertical="top" wrapText="1" shrinkToFit="1"/>
    </xf>
    <xf numFmtId="0" fontId="46" fillId="0" borderId="0" xfId="48" applyFont="1" applyAlignment="1">
      <alignment vertical="top" wrapText="1" shrinkToFit="1"/>
    </xf>
    <xf numFmtId="49" fontId="33" fillId="0" borderId="23" xfId="48" applyNumberFormat="1" applyFont="1" applyBorder="1" applyAlignment="1">
      <alignment vertical="center" wrapText="1"/>
    </xf>
    <xf numFmtId="49" fontId="33" fillId="0" borderId="0" xfId="48" applyNumberFormat="1" applyFont="1" applyAlignment="1">
      <alignment vertical="center" wrapText="1"/>
    </xf>
    <xf numFmtId="49" fontId="33" fillId="0" borderId="19" xfId="48" applyNumberFormat="1" applyFont="1" applyBorder="1" applyAlignment="1">
      <alignment vertical="center" wrapText="1"/>
    </xf>
    <xf numFmtId="49" fontId="46" fillId="0" borderId="26" xfId="48" applyNumberFormat="1" applyFont="1" applyBorder="1" applyAlignment="1">
      <alignment vertical="center" shrinkToFit="1"/>
    </xf>
    <xf numFmtId="0" fontId="46" fillId="34" borderId="27" xfId="0" applyFont="1" applyFill="1" applyBorder="1">
      <alignment vertical="center"/>
    </xf>
    <xf numFmtId="0" fontId="46" fillId="34" borderId="26" xfId="0" applyFont="1" applyFill="1" applyBorder="1">
      <alignment vertical="center"/>
    </xf>
    <xf numFmtId="0" fontId="46" fillId="34" borderId="25" xfId="0" applyFont="1" applyFill="1" applyBorder="1">
      <alignment vertical="center"/>
    </xf>
    <xf numFmtId="49" fontId="46" fillId="36" borderId="10" xfId="48" applyNumberFormat="1" applyFont="1" applyFill="1" applyBorder="1" applyAlignment="1">
      <alignment horizontal="center" vertical="center"/>
    </xf>
    <xf numFmtId="49" fontId="30" fillId="0" borderId="27" xfId="48" applyNumberFormat="1" applyFont="1" applyBorder="1" applyAlignment="1">
      <alignment vertical="center" wrapTex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0" fontId="33" fillId="34" borderId="10" xfId="48" applyFont="1" applyFill="1" applyBorder="1" applyAlignment="1">
      <alignment horizontal="center" vertical="center" wrapText="1" shrinkToFit="1"/>
    </xf>
    <xf numFmtId="49" fontId="46" fillId="0" borderId="24" xfId="48" applyNumberFormat="1" applyFont="1" applyBorder="1" applyAlignment="1">
      <alignment horizontal="center" vertical="center"/>
    </xf>
    <xf numFmtId="49" fontId="46" fillId="0" borderId="23" xfId="48" applyNumberFormat="1" applyFont="1" applyBorder="1" applyAlignment="1">
      <alignment horizontal="center" vertical="center"/>
    </xf>
    <xf numFmtId="49" fontId="46" fillId="0" borderId="22" xfId="48" applyNumberFormat="1" applyFont="1" applyBorder="1" applyAlignment="1">
      <alignment horizontal="center" vertical="center"/>
    </xf>
    <xf numFmtId="0" fontId="29" fillId="36" borderId="0" xfId="52" applyFont="1" applyFill="1" applyAlignment="1">
      <alignment horizontal="left" vertical="center"/>
    </xf>
    <xf numFmtId="49" fontId="33" fillId="0" borderId="25" xfId="48" applyNumberFormat="1" applyFont="1" applyBorder="1" applyAlignment="1">
      <alignment vertical="center" wrapText="1"/>
    </xf>
    <xf numFmtId="49" fontId="46" fillId="34" borderId="14" xfId="48" applyNumberFormat="1" applyFont="1" applyFill="1" applyBorder="1" applyAlignment="1">
      <alignment horizontal="center" vertical="center" textRotation="255"/>
    </xf>
    <xf numFmtId="49" fontId="46" fillId="34" borderId="28" xfId="48" applyNumberFormat="1" applyFont="1" applyFill="1" applyBorder="1" applyAlignment="1">
      <alignment horizontal="center" vertical="center" textRotation="255"/>
    </xf>
    <xf numFmtId="49" fontId="46" fillId="34" borderId="13" xfId="48" applyNumberFormat="1" applyFont="1" applyFill="1" applyBorder="1" applyAlignment="1">
      <alignment horizontal="center" vertical="center" textRotation="255"/>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6" fillId="0" borderId="72" xfId="48" applyNumberFormat="1" applyFont="1" applyBorder="1" applyAlignment="1">
      <alignment vertical="center" shrinkToFit="1"/>
    </xf>
    <xf numFmtId="49" fontId="46" fillId="0" borderId="71" xfId="48" applyNumberFormat="1" applyFont="1" applyBorder="1" applyAlignment="1">
      <alignment vertical="center" shrinkToFit="1"/>
    </xf>
    <xf numFmtId="49" fontId="46"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7" xfId="48" applyNumberFormat="1" applyFont="1" applyFill="1" applyBorder="1" applyAlignment="1">
      <alignment horizontal="center" vertical="center"/>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46" fillId="34" borderId="72" xfId="48" applyNumberFormat="1" applyFont="1" applyFill="1" applyBorder="1" applyAlignment="1">
      <alignment vertical="center" shrinkToFit="1"/>
    </xf>
    <xf numFmtId="49" fontId="46" fillId="34" borderId="69" xfId="48" applyNumberFormat="1" applyFont="1" applyFill="1" applyBorder="1" applyAlignment="1">
      <alignment vertical="center" shrinkToFit="1"/>
    </xf>
    <xf numFmtId="0" fontId="46" fillId="0" borderId="72" xfId="48" applyFont="1" applyBorder="1" applyAlignment="1">
      <alignment horizontal="center" vertical="center" shrinkToFit="1"/>
    </xf>
    <xf numFmtId="0" fontId="46" fillId="0" borderId="71" xfId="48" applyFont="1" applyBorder="1" applyAlignment="1">
      <alignment horizontal="center" vertical="center" shrinkToFit="1"/>
    </xf>
    <xf numFmtId="0" fontId="46" fillId="0" borderId="70" xfId="48" applyFont="1" applyBorder="1" applyAlignment="1">
      <alignment horizontal="center" vertical="center" shrinkToFit="1"/>
    </xf>
    <xf numFmtId="0" fontId="46" fillId="0" borderId="69" xfId="48" applyFont="1" applyBorder="1" applyAlignment="1">
      <alignment horizontal="center" vertical="center" shrinkToFit="1"/>
    </xf>
    <xf numFmtId="0" fontId="46" fillId="0" borderId="68" xfId="48" applyFont="1" applyBorder="1" applyAlignment="1">
      <alignment horizontal="center" vertical="center" shrinkToFit="1"/>
    </xf>
    <xf numFmtId="0" fontId="46" fillId="0" borderId="67" xfId="48" applyFont="1" applyBorder="1" applyAlignment="1">
      <alignment horizontal="center" vertical="center" shrinkToFit="1"/>
    </xf>
    <xf numFmtId="49" fontId="46" fillId="0" borderId="0" xfId="48" applyNumberFormat="1" applyFont="1" applyAlignment="1">
      <alignment horizontal="center" vertical="center" shrinkToFit="1"/>
    </xf>
    <xf numFmtId="49" fontId="49" fillId="34" borderId="14" xfId="48" applyNumberFormat="1" applyFont="1" applyFill="1" applyBorder="1" applyAlignment="1">
      <alignment horizontal="center" vertical="center" shrinkToFit="1"/>
    </xf>
    <xf numFmtId="0" fontId="49" fillId="34" borderId="13" xfId="48" applyFont="1" applyFill="1" applyBorder="1" applyAlignment="1">
      <alignment horizontal="center" vertical="center" shrinkToFit="1"/>
    </xf>
    <xf numFmtId="49" fontId="46" fillId="34" borderId="24" xfId="48" applyNumberFormat="1" applyFont="1" applyFill="1" applyBorder="1">
      <alignment vertical="center"/>
    </xf>
    <xf numFmtId="49" fontId="46" fillId="34" borderId="22" xfId="48" applyNumberFormat="1" applyFont="1" applyFill="1" applyBorder="1">
      <alignment vertical="center"/>
    </xf>
    <xf numFmtId="49" fontId="46" fillId="34" borderId="21" xfId="48" applyNumberFormat="1" applyFont="1" applyFill="1" applyBorder="1">
      <alignment vertical="center"/>
    </xf>
    <xf numFmtId="49" fontId="46" fillId="34" borderId="12" xfId="48" applyNumberFormat="1" applyFont="1" applyFill="1" applyBorder="1">
      <alignment vertical="center"/>
    </xf>
    <xf numFmtId="49" fontId="46" fillId="34" borderId="20" xfId="48" applyNumberFormat="1" applyFont="1" applyFill="1" applyBorder="1">
      <alignment vertical="center"/>
    </xf>
    <xf numFmtId="49" fontId="46" fillId="34" borderId="18" xfId="48" applyNumberFormat="1" applyFont="1" applyFill="1" applyBorder="1">
      <alignment vertical="center"/>
    </xf>
    <xf numFmtId="176" fontId="29" fillId="0" borderId="0" xfId="48" applyNumberFormat="1" applyFont="1" applyAlignment="1">
      <alignment horizontal="right" vertical="center" shrinkToFit="1"/>
    </xf>
    <xf numFmtId="49" fontId="46" fillId="0" borderId="24" xfId="48" applyNumberFormat="1" applyFont="1" applyBorder="1" applyAlignment="1">
      <alignment horizontal="right" vertical="center"/>
    </xf>
    <xf numFmtId="49" fontId="46" fillId="0" borderId="23" xfId="48" applyNumberFormat="1" applyFont="1" applyBorder="1" applyAlignment="1">
      <alignment horizontal="right" vertical="center"/>
    </xf>
    <xf numFmtId="176" fontId="46" fillId="0" borderId="20" xfId="48" applyNumberFormat="1" applyFont="1" applyBorder="1" applyAlignment="1">
      <alignment horizontal="right" vertical="center" shrinkToFit="1"/>
    </xf>
    <xf numFmtId="176" fontId="46" fillId="0" borderId="19" xfId="48" applyNumberFormat="1" applyFont="1" applyBorder="1" applyAlignment="1">
      <alignment horizontal="right" vertical="center" shrinkToFit="1"/>
    </xf>
    <xf numFmtId="49" fontId="46" fillId="34" borderId="24" xfId="48" applyNumberFormat="1" applyFont="1" applyFill="1" applyBorder="1" applyAlignment="1">
      <alignment horizontal="center" vertical="center" wrapText="1"/>
    </xf>
    <xf numFmtId="49" fontId="46" fillId="34" borderId="22" xfId="48" applyNumberFormat="1" applyFont="1" applyFill="1" applyBorder="1" applyAlignment="1">
      <alignment horizontal="center" vertical="center" wrapText="1"/>
    </xf>
    <xf numFmtId="49" fontId="46" fillId="34" borderId="20" xfId="48" applyNumberFormat="1" applyFont="1" applyFill="1" applyBorder="1" applyAlignment="1">
      <alignment horizontal="center" vertical="center" wrapText="1"/>
    </xf>
    <xf numFmtId="49" fontId="46" fillId="34" borderId="18" xfId="48" applyNumberFormat="1" applyFont="1" applyFill="1" applyBorder="1" applyAlignment="1">
      <alignment horizontal="center" vertical="center" wrapText="1"/>
    </xf>
    <xf numFmtId="49" fontId="49" fillId="34" borderId="24" xfId="48" applyNumberFormat="1" applyFont="1" applyFill="1" applyBorder="1" applyAlignment="1">
      <alignment vertical="center" wrapText="1"/>
    </xf>
    <xf numFmtId="49" fontId="49" fillId="34" borderId="22" xfId="48" applyNumberFormat="1" applyFont="1" applyFill="1" applyBorder="1" applyAlignment="1">
      <alignment vertical="center" wrapText="1"/>
    </xf>
    <xf numFmtId="49" fontId="49" fillId="34" borderId="20" xfId="48" applyNumberFormat="1" applyFont="1" applyFill="1" applyBorder="1" applyAlignment="1">
      <alignment vertical="center" wrapText="1"/>
    </xf>
    <xf numFmtId="49" fontId="49" fillId="34" borderId="18" xfId="48" applyNumberFormat="1" applyFont="1" applyFill="1" applyBorder="1" applyAlignment="1">
      <alignment vertical="center" wrapText="1"/>
    </xf>
    <xf numFmtId="49" fontId="29" fillId="0" borderId="0" xfId="48" applyNumberFormat="1" applyFont="1" applyAlignment="1">
      <alignment horizontal="left" vertical="center" shrinkToFit="1"/>
    </xf>
    <xf numFmtId="49" fontId="46" fillId="0" borderId="75" xfId="48" applyNumberFormat="1" applyFont="1" applyBorder="1" applyAlignment="1">
      <alignment horizontal="center" vertical="center" shrinkToFit="1"/>
    </xf>
    <xf numFmtId="0" fontId="51" fillId="34" borderId="27" xfId="0" applyFont="1" applyFill="1" applyBorder="1" applyAlignment="1">
      <alignment horizontal="center" vertical="center" shrinkToFit="1"/>
    </xf>
    <xf numFmtId="0" fontId="51" fillId="34" borderId="26" xfId="0" applyFont="1" applyFill="1" applyBorder="1" applyAlignment="1">
      <alignment horizontal="center" vertical="center" shrinkToFit="1"/>
    </xf>
    <xf numFmtId="0" fontId="51" fillId="34" borderId="25" xfId="0" applyFont="1" applyFill="1" applyBorder="1" applyAlignment="1">
      <alignment horizontal="center" vertical="center" shrinkToFit="1"/>
    </xf>
    <xf numFmtId="176" fontId="49" fillId="0" borderId="27" xfId="48" applyNumberFormat="1" applyFont="1" applyBorder="1" applyAlignment="1">
      <alignment horizontal="center" vertical="center" shrinkToFit="1"/>
    </xf>
    <xf numFmtId="176" fontId="49" fillId="0" borderId="26" xfId="48" applyNumberFormat="1" applyFont="1" applyBorder="1" applyAlignment="1">
      <alignment horizontal="center" vertical="center" shrinkToFit="1"/>
    </xf>
    <xf numFmtId="176" fontId="49" fillId="0" borderId="25" xfId="48" applyNumberFormat="1" applyFont="1" applyBorder="1" applyAlignment="1">
      <alignment horizontal="center" vertical="center" shrinkToFit="1"/>
    </xf>
    <xf numFmtId="176" fontId="50" fillId="0" borderId="27" xfId="0" applyNumberFormat="1" applyFont="1" applyBorder="1" applyAlignment="1">
      <alignment horizontal="center" vertical="center" shrinkToFit="1"/>
    </xf>
    <xf numFmtId="176" fontId="50" fillId="0" borderId="26" xfId="0" applyNumberFormat="1" applyFont="1" applyBorder="1" applyAlignment="1">
      <alignment horizontal="center" vertical="center" shrinkToFit="1"/>
    </xf>
    <xf numFmtId="176" fontId="50" fillId="0" borderId="25" xfId="0" applyNumberFormat="1" applyFont="1" applyBorder="1" applyAlignment="1">
      <alignment horizontal="center" vertical="center" shrinkToFit="1"/>
    </xf>
    <xf numFmtId="49" fontId="49" fillId="34" borderId="27" xfId="48" applyNumberFormat="1" applyFont="1" applyFill="1" applyBorder="1" applyAlignment="1">
      <alignment horizontal="center" vertical="center"/>
    </xf>
    <xf numFmtId="49" fontId="49" fillId="34" borderId="26" xfId="48" applyNumberFormat="1" applyFont="1" applyFill="1" applyBorder="1" applyAlignment="1">
      <alignment horizontal="center" vertical="center"/>
    </xf>
    <xf numFmtId="49" fontId="46" fillId="0" borderId="74" xfId="48" applyNumberFormat="1" applyFont="1" applyBorder="1" applyAlignment="1">
      <alignment horizontal="center" vertical="center" shrinkToFit="1"/>
    </xf>
    <xf numFmtId="49" fontId="46" fillId="0" borderId="73" xfId="48" applyNumberFormat="1" applyFont="1" applyBorder="1" applyAlignment="1">
      <alignment horizontal="center" vertical="center" shrinkToFit="1"/>
    </xf>
    <xf numFmtId="176" fontId="46" fillId="0" borderId="27" xfId="48" applyNumberFormat="1" applyFont="1" applyBorder="1" applyAlignment="1">
      <alignment horizontal="center" vertical="center"/>
    </xf>
    <xf numFmtId="176" fontId="46" fillId="0" borderId="26" xfId="48" applyNumberFormat="1" applyFont="1" applyBorder="1" applyAlignment="1">
      <alignment horizontal="center" vertical="center"/>
    </xf>
    <xf numFmtId="176" fontId="46" fillId="0" borderId="25" xfId="48" applyNumberFormat="1" applyFont="1" applyBorder="1" applyAlignment="1">
      <alignment horizontal="center" vertical="center"/>
    </xf>
    <xf numFmtId="49" fontId="52" fillId="0" borderId="0" xfId="48" applyNumberFormat="1" applyFont="1" applyAlignment="1">
      <alignment horizontal="center" vertical="center" shrinkToFit="1"/>
    </xf>
    <xf numFmtId="49" fontId="46" fillId="34" borderId="24" xfId="48" applyNumberFormat="1" applyFont="1" applyFill="1" applyBorder="1" applyAlignment="1">
      <alignment vertical="center" wrapText="1"/>
    </xf>
    <xf numFmtId="49" fontId="46" fillId="34" borderId="21" xfId="48" applyNumberFormat="1" applyFont="1" applyFill="1" applyBorder="1" applyAlignment="1">
      <alignment vertical="center" wrapText="1"/>
    </xf>
    <xf numFmtId="49" fontId="46" fillId="34" borderId="20" xfId="48" applyNumberFormat="1" applyFont="1" applyFill="1" applyBorder="1" applyAlignment="1">
      <alignment vertical="center" wrapText="1"/>
    </xf>
    <xf numFmtId="49" fontId="46" fillId="0" borderId="20" xfId="48" applyNumberFormat="1" applyFont="1" applyBorder="1" applyAlignment="1">
      <alignment horizontal="left" vertical="center" indent="2"/>
    </xf>
    <xf numFmtId="49" fontId="46" fillId="0" borderId="19" xfId="48" applyNumberFormat="1" applyFont="1" applyBorder="1" applyAlignment="1">
      <alignment horizontal="left" vertical="center" indent="2"/>
    </xf>
    <xf numFmtId="49" fontId="46" fillId="0" borderId="12" xfId="48" applyNumberFormat="1" applyFont="1" applyBorder="1" applyAlignment="1">
      <alignment horizontal="left" vertical="center" indent="2"/>
    </xf>
    <xf numFmtId="49" fontId="33" fillId="34" borderId="24" xfId="48" applyNumberFormat="1" applyFont="1" applyFill="1" applyBorder="1" applyAlignment="1">
      <alignment horizontal="center" vertical="center" wrapText="1" shrinkToFit="1"/>
    </xf>
    <xf numFmtId="49" fontId="33" fillId="34" borderId="23" xfId="48" applyNumberFormat="1" applyFont="1" applyFill="1" applyBorder="1" applyAlignment="1">
      <alignment horizontal="center" vertical="center" wrapText="1" shrinkToFit="1"/>
    </xf>
    <xf numFmtId="49" fontId="33" fillId="34" borderId="12" xfId="48" applyNumberFormat="1" applyFont="1" applyFill="1" applyBorder="1" applyAlignment="1">
      <alignment horizontal="center" vertical="center" wrapText="1" shrinkToFit="1"/>
    </xf>
    <xf numFmtId="49" fontId="33" fillId="34" borderId="20"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46" fillId="34" borderId="27" xfId="48" applyNumberFormat="1" applyFont="1" applyFill="1" applyBorder="1" applyAlignment="1">
      <alignment horizontal="center" vertical="center" wrapText="1"/>
    </xf>
    <xf numFmtId="49" fontId="46" fillId="34" borderId="26" xfId="48" applyNumberFormat="1" applyFont="1" applyFill="1" applyBorder="1" applyAlignment="1">
      <alignment horizontal="center" vertical="center" wrapText="1"/>
    </xf>
    <xf numFmtId="49" fontId="46" fillId="34" borderId="25" xfId="48" applyNumberFormat="1" applyFont="1" applyFill="1" applyBorder="1" applyAlignment="1">
      <alignment horizontal="center" vertical="center" wrapText="1"/>
    </xf>
    <xf numFmtId="49" fontId="46" fillId="0" borderId="23" xfId="48" applyNumberFormat="1" applyFont="1" applyBorder="1" applyAlignment="1">
      <alignment horizontal="center" vertical="center" shrinkToFit="1"/>
    </xf>
    <xf numFmtId="49" fontId="46" fillId="0" borderId="22" xfId="48" applyNumberFormat="1" applyFont="1" applyBorder="1" applyAlignment="1">
      <alignment horizontal="center" vertical="center" shrinkToFit="1"/>
    </xf>
    <xf numFmtId="49" fontId="46" fillId="0" borderId="19" xfId="48" applyNumberFormat="1" applyFont="1" applyBorder="1" applyAlignment="1">
      <alignment horizontal="center" vertical="center" shrinkToFit="1"/>
    </xf>
    <xf numFmtId="49" fontId="46" fillId="0" borderId="18" xfId="48" applyNumberFormat="1" applyFont="1" applyBorder="1" applyAlignment="1">
      <alignment horizontal="center" vertical="center" shrinkToFit="1"/>
    </xf>
    <xf numFmtId="49" fontId="46" fillId="0" borderId="27" xfId="48" applyNumberFormat="1" applyFont="1" applyBorder="1" applyAlignment="1">
      <alignment horizontal="center" vertical="center"/>
    </xf>
    <xf numFmtId="49" fontId="46" fillId="0" borderId="25" xfId="48" applyNumberFormat="1" applyFont="1" applyBorder="1" applyAlignment="1">
      <alignment horizontal="center" vertical="center"/>
    </xf>
    <xf numFmtId="49" fontId="46" fillId="0" borderId="24" xfId="48" applyNumberFormat="1" applyFont="1" applyBorder="1" applyAlignment="1">
      <alignment vertical="center" shrinkToFit="1"/>
    </xf>
    <xf numFmtId="49" fontId="46" fillId="0" borderId="23" xfId="48" applyNumberFormat="1" applyFont="1" applyBorder="1" applyAlignment="1">
      <alignment vertical="center" shrinkToFit="1"/>
    </xf>
    <xf numFmtId="49" fontId="46" fillId="0" borderId="22"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0" fontId="45" fillId="0" borderId="69" xfId="49" applyFont="1" applyBorder="1" applyAlignment="1" applyProtection="1">
      <alignment horizontal="left" vertical="center" indent="2"/>
      <protection locked="0"/>
    </xf>
    <xf numFmtId="0" fontId="45" fillId="0" borderId="68" xfId="49" applyFont="1" applyBorder="1" applyAlignment="1" applyProtection="1">
      <alignment horizontal="left" vertical="center" indent="2"/>
      <protection locked="0"/>
    </xf>
    <xf numFmtId="0" fontId="45" fillId="0" borderId="67" xfId="49" applyFont="1" applyBorder="1" applyAlignment="1" applyProtection="1">
      <alignment horizontal="left" vertical="center" indent="2"/>
      <protection locked="0"/>
    </xf>
    <xf numFmtId="0" fontId="45" fillId="34" borderId="24" xfId="49" applyFont="1" applyFill="1" applyBorder="1" applyAlignment="1">
      <alignment horizontal="center" vertical="center"/>
    </xf>
    <xf numFmtId="0" fontId="45" fillId="34" borderId="21" xfId="49" applyFont="1" applyFill="1" applyBorder="1" applyAlignment="1">
      <alignment horizontal="center" vertical="center"/>
    </xf>
    <xf numFmtId="0" fontId="45" fillId="34" borderId="20" xfId="49" applyFont="1" applyFill="1" applyBorder="1" applyAlignment="1">
      <alignment horizontal="center" vertical="center"/>
    </xf>
    <xf numFmtId="0" fontId="45" fillId="0" borderId="72" xfId="49" applyFont="1" applyBorder="1" applyAlignment="1">
      <alignment horizontal="center" vertical="center"/>
    </xf>
    <xf numFmtId="0" fontId="45" fillId="0" borderId="71" xfId="49" applyFont="1" applyBorder="1" applyAlignment="1">
      <alignment horizontal="center" vertical="center"/>
    </xf>
    <xf numFmtId="0" fontId="45" fillId="0" borderId="70" xfId="49" applyFont="1" applyBorder="1" applyAlignment="1">
      <alignment horizontal="center" vertical="center"/>
    </xf>
    <xf numFmtId="0" fontId="45" fillId="34" borderId="10" xfId="49" applyFont="1" applyFill="1" applyBorder="1" applyAlignment="1">
      <alignment horizontal="center" vertical="center"/>
    </xf>
    <xf numFmtId="0" fontId="45" fillId="0" borderId="69" xfId="49" applyFont="1" applyBorder="1" applyAlignment="1">
      <alignment horizontal="center" vertical="center"/>
    </xf>
    <xf numFmtId="0" fontId="45" fillId="0" borderId="68" xfId="49" applyFont="1" applyBorder="1" applyAlignment="1">
      <alignment horizontal="center" vertical="center"/>
    </xf>
    <xf numFmtId="0" fontId="45" fillId="0" borderId="67" xfId="49" applyFont="1" applyBorder="1" applyAlignment="1">
      <alignment horizontal="center" vertical="center"/>
    </xf>
    <xf numFmtId="0" fontId="45" fillId="0" borderId="27" xfId="49" applyFont="1" applyBorder="1" applyAlignment="1">
      <alignment horizontal="center" vertical="center"/>
    </xf>
    <xf numFmtId="0" fontId="45" fillId="0" borderId="26" xfId="49" applyFont="1" applyBorder="1" applyAlignment="1">
      <alignment horizontal="center" vertical="center"/>
    </xf>
    <xf numFmtId="0" fontId="45" fillId="0" borderId="25" xfId="49" applyFont="1" applyBorder="1" applyAlignment="1">
      <alignment horizontal="center" vertical="center"/>
    </xf>
    <xf numFmtId="0" fontId="45" fillId="0" borderId="27" xfId="49" applyFont="1" applyBorder="1" applyAlignment="1" applyProtection="1">
      <alignment horizontal="center" vertical="center"/>
      <protection locked="0"/>
    </xf>
    <xf numFmtId="0" fontId="45" fillId="0" borderId="26" xfId="49" applyFont="1" applyBorder="1" applyAlignment="1" applyProtection="1">
      <alignment horizontal="center" vertical="center"/>
      <protection locked="0"/>
    </xf>
    <xf numFmtId="0" fontId="45" fillId="0" borderId="25" xfId="49" applyFont="1" applyBorder="1" applyAlignment="1" applyProtection="1">
      <alignment horizontal="center" vertical="center"/>
      <protection locked="0"/>
    </xf>
    <xf numFmtId="0" fontId="45" fillId="0" borderId="49" xfId="49" applyFont="1" applyBorder="1" applyAlignment="1" applyProtection="1">
      <alignment horizontal="center" vertical="center"/>
      <protection locked="0"/>
    </xf>
    <xf numFmtId="0" fontId="45" fillId="0" borderId="48" xfId="49" applyFont="1" applyBorder="1" applyAlignment="1" applyProtection="1">
      <alignment horizontal="center" vertical="center"/>
      <protection locked="0"/>
    </xf>
    <xf numFmtId="0" fontId="45" fillId="0" borderId="47" xfId="49" applyFont="1" applyBorder="1" applyAlignment="1" applyProtection="1">
      <alignment horizontal="center" vertical="center"/>
      <protection locked="0"/>
    </xf>
    <xf numFmtId="0" fontId="45" fillId="0" borderId="79" xfId="49" applyFont="1" applyBorder="1" applyAlignment="1" applyProtection="1">
      <alignment horizontal="center" vertical="center"/>
      <protection locked="0"/>
    </xf>
    <xf numFmtId="0" fontId="45" fillId="0" borderId="78" xfId="49" applyFont="1" applyBorder="1" applyAlignment="1" applyProtection="1">
      <alignment horizontal="center" vertical="center"/>
      <protection locked="0"/>
    </xf>
    <xf numFmtId="0" fontId="45" fillId="0" borderId="77" xfId="49" applyFont="1" applyBorder="1" applyAlignment="1" applyProtection="1">
      <alignment horizontal="center" vertical="center"/>
      <protection locked="0"/>
    </xf>
    <xf numFmtId="0" fontId="45" fillId="34" borderId="23" xfId="49" applyFont="1" applyFill="1" applyBorder="1" applyAlignment="1">
      <alignment horizontal="center" vertical="center"/>
    </xf>
    <xf numFmtId="0" fontId="45" fillId="34" borderId="0" xfId="49" applyFont="1" applyFill="1" applyAlignment="1">
      <alignment horizontal="center" vertical="center"/>
    </xf>
    <xf numFmtId="0" fontId="45" fillId="34" borderId="19" xfId="49" applyFont="1" applyFill="1" applyBorder="1" applyAlignment="1">
      <alignment horizontal="center" vertical="center"/>
    </xf>
    <xf numFmtId="0" fontId="57" fillId="0" borderId="0" xfId="49" applyFont="1" applyAlignment="1">
      <alignment horizontal="left" vertical="center" wrapText="1"/>
    </xf>
    <xf numFmtId="0" fontId="57" fillId="0" borderId="0" xfId="49" applyFont="1" applyAlignment="1">
      <alignment vertical="center" wrapText="1"/>
    </xf>
    <xf numFmtId="0" fontId="45" fillId="34" borderId="14" xfId="49" applyFont="1" applyFill="1" applyBorder="1" applyAlignment="1">
      <alignment horizontal="center" vertical="center" textRotation="255" wrapText="1"/>
    </xf>
    <xf numFmtId="0" fontId="45" fillId="34" borderId="28" xfId="49" applyFont="1" applyFill="1" applyBorder="1" applyAlignment="1">
      <alignment horizontal="center" vertical="center" textRotation="255" wrapText="1"/>
    </xf>
    <xf numFmtId="0" fontId="45" fillId="34" borderId="13" xfId="49" applyFont="1" applyFill="1" applyBorder="1" applyAlignment="1">
      <alignment horizontal="center" vertical="center" textRotation="255" wrapText="1"/>
    </xf>
    <xf numFmtId="49" fontId="45" fillId="0" borderId="26" xfId="48" applyNumberFormat="1" applyFont="1" applyBorder="1" applyAlignment="1" applyProtection="1">
      <alignment horizontal="center" vertical="center" shrinkToFit="1"/>
      <protection locked="0"/>
    </xf>
    <xf numFmtId="49" fontId="45" fillId="0" borderId="26" xfId="48" applyNumberFormat="1" applyFont="1" applyBorder="1" applyAlignment="1">
      <alignment horizontal="center" vertical="center" shrinkToFit="1"/>
    </xf>
    <xf numFmtId="49" fontId="45" fillId="0" borderId="25" xfId="48" applyNumberFormat="1" applyFont="1" applyBorder="1" applyAlignment="1" applyProtection="1">
      <alignment horizontal="center" vertical="center" shrinkToFit="1"/>
      <protection locked="0"/>
    </xf>
    <xf numFmtId="0" fontId="45" fillId="34" borderId="24" xfId="49" applyFont="1" applyFill="1" applyBorder="1" applyAlignment="1">
      <alignment horizontal="left" vertical="center"/>
    </xf>
    <xf numFmtId="0" fontId="45" fillId="34" borderId="23" xfId="49" applyFont="1" applyFill="1" applyBorder="1" applyAlignment="1">
      <alignment horizontal="left" vertical="center"/>
    </xf>
    <xf numFmtId="0" fontId="45" fillId="34" borderId="21" xfId="49" applyFont="1" applyFill="1" applyBorder="1" applyAlignment="1">
      <alignment horizontal="left" vertical="center"/>
    </xf>
    <xf numFmtId="0" fontId="45" fillId="34" borderId="0" xfId="49" applyFont="1" applyFill="1" applyAlignment="1">
      <alignment horizontal="left" vertical="center"/>
    </xf>
    <xf numFmtId="0" fontId="45" fillId="34" borderId="20" xfId="49" applyFont="1" applyFill="1" applyBorder="1" applyAlignment="1">
      <alignment horizontal="left" vertical="center"/>
    </xf>
    <xf numFmtId="0" fontId="45" fillId="34" borderId="19" xfId="49" applyFont="1" applyFill="1" applyBorder="1" applyAlignment="1">
      <alignment horizontal="left" vertical="center"/>
    </xf>
    <xf numFmtId="0" fontId="45" fillId="0" borderId="51" xfId="49" applyFont="1" applyBorder="1" applyProtection="1">
      <protection locked="0"/>
    </xf>
    <xf numFmtId="0" fontId="45" fillId="0" borderId="76" xfId="49" applyFont="1" applyBorder="1" applyProtection="1">
      <protection locked="0"/>
    </xf>
    <xf numFmtId="0" fontId="45" fillId="34" borderId="10" xfId="48" applyFont="1" applyFill="1" applyBorder="1" applyAlignment="1">
      <alignment horizontal="left" vertical="center"/>
    </xf>
    <xf numFmtId="0" fontId="45" fillId="34" borderId="24" xfId="48" applyFont="1" applyFill="1" applyBorder="1" applyAlignment="1">
      <alignment horizontal="left" vertical="center"/>
    </xf>
    <xf numFmtId="0" fontId="45" fillId="34" borderId="22" xfId="49" applyFont="1" applyFill="1" applyBorder="1" applyAlignment="1">
      <alignment horizontal="left" vertical="center"/>
    </xf>
    <xf numFmtId="0" fontId="45" fillId="34" borderId="12" xfId="49" applyFont="1" applyFill="1" applyBorder="1" applyAlignment="1">
      <alignment horizontal="left" vertical="center"/>
    </xf>
    <xf numFmtId="0" fontId="45" fillId="34" borderId="18" xfId="49" applyFont="1" applyFill="1" applyBorder="1" applyAlignment="1">
      <alignment horizontal="left" vertical="center"/>
    </xf>
    <xf numFmtId="0" fontId="45" fillId="0" borderId="69" xfId="49" applyFont="1" applyBorder="1" applyAlignment="1" applyProtection="1">
      <alignment horizontal="center" vertical="center"/>
      <protection locked="0"/>
    </xf>
    <xf numFmtId="0" fontId="45" fillId="0" borderId="68" xfId="49" applyFont="1" applyBorder="1" applyAlignment="1" applyProtection="1">
      <alignment horizontal="center" vertical="center"/>
      <protection locked="0"/>
    </xf>
    <xf numFmtId="0" fontId="45" fillId="0" borderId="67" xfId="49" applyFont="1" applyBorder="1" applyAlignment="1" applyProtection="1">
      <alignment horizontal="center" vertical="center"/>
      <protection locked="0"/>
    </xf>
    <xf numFmtId="0" fontId="45" fillId="34" borderId="27" xfId="49" applyFont="1" applyFill="1" applyBorder="1" applyAlignment="1">
      <alignment horizontal="left" vertical="center"/>
    </xf>
    <xf numFmtId="0" fontId="45" fillId="34" borderId="25" xfId="49" applyFont="1" applyFill="1" applyBorder="1" applyAlignment="1">
      <alignment horizontal="left" vertical="center"/>
    </xf>
    <xf numFmtId="0" fontId="45" fillId="34" borderId="27" xfId="49" applyFont="1" applyFill="1" applyBorder="1" applyAlignment="1">
      <alignment horizontal="left" vertical="center" wrapText="1"/>
    </xf>
    <xf numFmtId="0" fontId="45" fillId="34" borderId="25" xfId="49" applyFont="1" applyFill="1" applyBorder="1" applyAlignment="1">
      <alignment horizontal="left" vertical="center" wrapText="1"/>
    </xf>
    <xf numFmtId="0" fontId="45" fillId="0" borderId="27" xfId="49" applyFont="1" applyBorder="1" applyAlignment="1" applyProtection="1">
      <alignment horizontal="left" vertical="center"/>
      <protection locked="0"/>
    </xf>
    <xf numFmtId="0" fontId="45" fillId="0" borderId="26" xfId="49" applyFont="1" applyBorder="1" applyAlignment="1" applyProtection="1">
      <alignment horizontal="left" vertical="center"/>
      <protection locked="0"/>
    </xf>
    <xf numFmtId="0" fontId="45" fillId="0" borderId="25" xfId="49" applyFont="1" applyBorder="1" applyAlignment="1" applyProtection="1">
      <alignment horizontal="left" vertical="center"/>
      <protection locked="0"/>
    </xf>
    <xf numFmtId="0" fontId="45" fillId="34" borderId="24" xfId="49" applyFont="1" applyFill="1" applyBorder="1" applyAlignment="1">
      <alignment horizontal="left" vertical="center" wrapText="1"/>
    </xf>
    <xf numFmtId="0" fontId="45" fillId="34" borderId="22" xfId="49" applyFont="1" applyFill="1" applyBorder="1" applyAlignment="1">
      <alignment horizontal="left" vertical="center" wrapText="1"/>
    </xf>
    <xf numFmtId="0" fontId="45" fillId="34" borderId="21" xfId="49" applyFont="1" applyFill="1" applyBorder="1" applyAlignment="1">
      <alignment horizontal="left" vertical="center" wrapText="1"/>
    </xf>
    <xf numFmtId="0" fontId="45" fillId="34" borderId="12" xfId="49" applyFont="1" applyFill="1" applyBorder="1" applyAlignment="1">
      <alignment horizontal="left" vertical="center" wrapText="1"/>
    </xf>
    <xf numFmtId="0" fontId="45" fillId="34" borderId="20" xfId="49" applyFont="1" applyFill="1" applyBorder="1" applyAlignment="1">
      <alignment horizontal="left" vertical="center" wrapText="1"/>
    </xf>
    <xf numFmtId="0" fontId="45" fillId="34" borderId="18" xfId="49" applyFont="1" applyFill="1" applyBorder="1" applyAlignment="1">
      <alignment horizontal="left" vertical="center" wrapText="1"/>
    </xf>
    <xf numFmtId="0" fontId="45" fillId="34" borderId="27" xfId="49" applyFont="1" applyFill="1" applyBorder="1" applyAlignment="1">
      <alignment horizontal="center" vertical="center"/>
    </xf>
    <xf numFmtId="0" fontId="45" fillId="34" borderId="25" xfId="49" applyFont="1" applyFill="1" applyBorder="1" applyAlignment="1">
      <alignment horizontal="center" vertical="center"/>
    </xf>
    <xf numFmtId="0" fontId="45" fillId="34" borderId="26" xfId="49" applyFont="1" applyFill="1" applyBorder="1" applyAlignment="1">
      <alignment horizontal="center" vertical="center"/>
    </xf>
    <xf numFmtId="0" fontId="45" fillId="0" borderId="24" xfId="49" applyFont="1" applyBorder="1" applyAlignment="1">
      <alignment horizontal="center" vertical="center"/>
    </xf>
    <xf numFmtId="0" fontId="45" fillId="0" borderId="22" xfId="49" applyFont="1" applyBorder="1" applyAlignment="1">
      <alignment horizontal="center" vertical="center"/>
    </xf>
    <xf numFmtId="0" fontId="45" fillId="0" borderId="20" xfId="49" applyFont="1" applyBorder="1" applyAlignment="1">
      <alignment horizontal="center" vertical="center"/>
    </xf>
    <xf numFmtId="0" fontId="45" fillId="0" borderId="18" xfId="49" applyFont="1" applyBorder="1" applyAlignment="1">
      <alignment horizontal="center" vertical="center"/>
    </xf>
    <xf numFmtId="0" fontId="56" fillId="0" borderId="27" xfId="44" applyFont="1" applyBorder="1" applyAlignment="1">
      <alignment horizontal="left" vertical="center" shrinkToFit="1"/>
    </xf>
    <xf numFmtId="0" fontId="56" fillId="0" borderId="26" xfId="44" applyFont="1" applyBorder="1" applyAlignment="1">
      <alignment horizontal="left" vertical="center" shrinkToFit="1"/>
    </xf>
    <xf numFmtId="0" fontId="56" fillId="0" borderId="25" xfId="44" applyFont="1" applyBorder="1" applyAlignment="1">
      <alignment horizontal="left" vertical="center" shrinkToFit="1"/>
    </xf>
    <xf numFmtId="0" fontId="45" fillId="0" borderId="10" xfId="49" applyFont="1" applyBorder="1" applyAlignment="1">
      <alignment horizontal="center" vertical="center"/>
    </xf>
    <xf numFmtId="0" fontId="45" fillId="0" borderId="27" xfId="44" applyFont="1" applyBorder="1" applyAlignment="1" applyProtection="1">
      <alignment horizontal="center" vertical="center"/>
      <protection locked="0"/>
    </xf>
    <xf numFmtId="0" fontId="45" fillId="0" borderId="26" xfId="44" applyFont="1" applyBorder="1" applyAlignment="1" applyProtection="1">
      <alignment horizontal="center" vertical="center"/>
      <protection locked="0"/>
    </xf>
    <xf numFmtId="0" fontId="45" fillId="0" borderId="25" xfId="44" applyFont="1" applyBorder="1" applyAlignment="1" applyProtection="1">
      <alignment horizontal="center" vertical="center"/>
      <protection locked="0"/>
    </xf>
    <xf numFmtId="0" fontId="45" fillId="0" borderId="81" xfId="48" applyFont="1" applyBorder="1" applyAlignment="1" applyProtection="1">
      <alignment horizontal="center" vertical="center"/>
      <protection locked="0"/>
    </xf>
    <xf numFmtId="0" fontId="45" fillId="0" borderId="25" xfId="48" applyFont="1" applyBorder="1" applyAlignment="1" applyProtection="1">
      <alignment horizontal="center" vertical="center"/>
      <protection locked="0"/>
    </xf>
    <xf numFmtId="0" fontId="45" fillId="34" borderId="27" xfId="48" applyFont="1" applyFill="1" applyBorder="1" applyAlignment="1">
      <alignment horizontal="left" vertical="center"/>
    </xf>
    <xf numFmtId="0" fontId="45" fillId="0" borderId="26" xfId="49" applyFont="1" applyBorder="1" applyProtection="1">
      <protection locked="0"/>
    </xf>
    <xf numFmtId="0" fontId="45" fillId="0" borderId="25" xfId="49" applyFont="1" applyBorder="1" applyProtection="1">
      <protection locked="0"/>
    </xf>
    <xf numFmtId="0" fontId="45" fillId="0" borderId="72" xfId="49" applyFont="1" applyBorder="1" applyAlignment="1" applyProtection="1">
      <alignment horizontal="center" vertical="center"/>
      <protection locked="0"/>
    </xf>
    <xf numFmtId="0" fontId="45" fillId="0" borderId="71" xfId="49" applyFont="1" applyBorder="1" applyAlignment="1" applyProtection="1">
      <alignment horizontal="center" vertical="center"/>
      <protection locked="0"/>
    </xf>
    <xf numFmtId="0" fontId="45" fillId="0" borderId="70" xfId="49" applyFont="1" applyBorder="1" applyAlignment="1" applyProtection="1">
      <alignment horizontal="center" vertical="center"/>
      <protection locked="0"/>
    </xf>
    <xf numFmtId="0" fontId="45" fillId="34" borderId="27" xfId="44" applyFont="1" applyFill="1" applyBorder="1" applyAlignment="1">
      <alignment horizontal="center" vertical="center" shrinkToFit="1"/>
    </xf>
    <xf numFmtId="0" fontId="45" fillId="34" borderId="26" xfId="44" applyFont="1" applyFill="1" applyBorder="1" applyAlignment="1">
      <alignment horizontal="center" vertical="center" shrinkToFit="1"/>
    </xf>
    <xf numFmtId="0" fontId="45" fillId="34" borderId="23" xfId="44" applyFont="1" applyFill="1" applyBorder="1" applyAlignment="1">
      <alignment horizontal="center" vertical="center" shrinkToFit="1"/>
    </xf>
    <xf numFmtId="0" fontId="45" fillId="34" borderId="26" xfId="44" applyFont="1" applyFill="1" applyBorder="1" applyAlignment="1">
      <alignment horizontal="center" vertical="center"/>
    </xf>
    <xf numFmtId="0" fontId="45" fillId="34" borderId="25" xfId="44" applyFont="1" applyFill="1" applyBorder="1" applyAlignment="1">
      <alignment horizontal="center" vertical="center"/>
    </xf>
    <xf numFmtId="0" fontId="45" fillId="34" borderId="28" xfId="49" applyFont="1" applyFill="1" applyBorder="1" applyAlignment="1">
      <alignment horizontal="center" vertical="center" textRotation="255"/>
    </xf>
    <xf numFmtId="0" fontId="45" fillId="34" borderId="13" xfId="49" applyFont="1" applyFill="1" applyBorder="1" applyAlignment="1">
      <alignment horizontal="center" vertical="center" textRotation="255"/>
    </xf>
    <xf numFmtId="0" fontId="45" fillId="0" borderId="19" xfId="49" applyFont="1" applyBorder="1" applyAlignment="1" applyProtection="1">
      <alignment horizontal="center" vertical="center"/>
      <protection locked="0"/>
    </xf>
    <xf numFmtId="0" fontId="45" fillId="34" borderId="22" xfId="49" applyFont="1" applyFill="1" applyBorder="1" applyAlignment="1">
      <alignment vertical="center"/>
    </xf>
    <xf numFmtId="0" fontId="45" fillId="34" borderId="20" xfId="49" applyFont="1" applyFill="1" applyBorder="1" applyAlignment="1">
      <alignment vertical="center"/>
    </xf>
    <xf numFmtId="0" fontId="45" fillId="34" borderId="18" xfId="49" applyFont="1" applyFill="1" applyBorder="1" applyAlignment="1">
      <alignment vertical="center"/>
    </xf>
    <xf numFmtId="0" fontId="57" fillId="34" borderId="24" xfId="49" applyFont="1" applyFill="1" applyBorder="1" applyAlignment="1">
      <alignment horizontal="left" vertical="center" wrapText="1" shrinkToFit="1"/>
    </xf>
    <xf numFmtId="0" fontId="57" fillId="34" borderId="23" xfId="49" applyFont="1" applyFill="1" applyBorder="1" applyAlignment="1">
      <alignment horizontal="left" vertical="center" wrapText="1" shrinkToFit="1"/>
    </xf>
    <xf numFmtId="0" fontId="57" fillId="34" borderId="21" xfId="49" applyFont="1" applyFill="1" applyBorder="1" applyAlignment="1">
      <alignment horizontal="left" vertical="center" wrapText="1" shrinkToFit="1"/>
    </xf>
    <xf numFmtId="0" fontId="57" fillId="34" borderId="0" xfId="49" applyFont="1" applyFill="1" applyAlignment="1">
      <alignment horizontal="left" vertical="center" wrapText="1" shrinkToFit="1"/>
    </xf>
    <xf numFmtId="0" fontId="57" fillId="34" borderId="20" xfId="49" applyFont="1" applyFill="1" applyBorder="1" applyAlignment="1">
      <alignment horizontal="left" vertical="center" wrapText="1" shrinkToFit="1"/>
    </xf>
    <xf numFmtId="0" fontId="57" fillId="34" borderId="19" xfId="49" applyFont="1" applyFill="1" applyBorder="1" applyAlignment="1">
      <alignment horizontal="left" vertical="center" wrapText="1" shrinkToFit="1"/>
    </xf>
    <xf numFmtId="0" fontId="45" fillId="0" borderId="23" xfId="49" applyFont="1" applyBorder="1" applyAlignment="1">
      <alignment horizontal="center" vertical="center"/>
    </xf>
    <xf numFmtId="0" fontId="45" fillId="0" borderId="24" xfId="49" applyFont="1" applyBorder="1" applyAlignment="1">
      <alignment horizontal="left" vertical="center" wrapText="1"/>
    </xf>
    <xf numFmtId="0" fontId="45" fillId="0" borderId="22" xfId="49" applyFont="1" applyBorder="1" applyAlignment="1">
      <alignment horizontal="left" vertical="center" wrapText="1"/>
    </xf>
    <xf numFmtId="0" fontId="45" fillId="0" borderId="20" xfId="49" applyFont="1" applyBorder="1" applyAlignment="1">
      <alignment horizontal="left" vertical="center" wrapText="1"/>
    </xf>
    <xf numFmtId="0" fontId="45" fillId="0" borderId="18" xfId="49" applyFont="1" applyBorder="1" applyAlignment="1">
      <alignment horizontal="left" vertical="center" wrapText="1"/>
    </xf>
    <xf numFmtId="0" fontId="29" fillId="0" borderId="0" xfId="44" applyAlignment="1">
      <alignment horizontal="center" vertical="center" shrinkToFit="1"/>
    </xf>
    <xf numFmtId="0" fontId="30" fillId="0" borderId="10" xfId="44" applyFont="1" applyBorder="1" applyAlignment="1">
      <alignment horizontal="left" vertical="center"/>
    </xf>
    <xf numFmtId="0" fontId="30" fillId="35" borderId="27" xfId="44" applyFont="1" applyFill="1" applyBorder="1" applyAlignment="1">
      <alignment horizontal="center" vertical="center"/>
    </xf>
    <xf numFmtId="0" fontId="30" fillId="35" borderId="26" xfId="44" applyFont="1" applyFill="1" applyBorder="1" applyAlignment="1">
      <alignment horizontal="center" vertical="center"/>
    </xf>
    <xf numFmtId="0" fontId="29" fillId="0" borderId="26" xfId="44" applyBorder="1" applyAlignment="1">
      <alignment vertical="center"/>
    </xf>
    <xf numFmtId="0" fontId="29" fillId="0" borderId="33" xfId="44" applyBorder="1" applyAlignment="1">
      <alignment vertical="center"/>
    </xf>
    <xf numFmtId="0" fontId="30" fillId="0" borderId="27"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7" xfId="44" applyFont="1" applyBorder="1" applyAlignment="1">
      <alignment horizontal="center" vertical="center"/>
    </xf>
    <xf numFmtId="0" fontId="30" fillId="0" borderId="26" xfId="44" applyFont="1" applyBorder="1" applyAlignment="1">
      <alignment horizontal="center" vertical="center"/>
    </xf>
    <xf numFmtId="0" fontId="29" fillId="0" borderId="10" xfId="44" applyBorder="1" applyAlignment="1">
      <alignment horizontal="left"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29" fillId="0" borderId="26" xfId="44" applyBorder="1" applyAlignment="1">
      <alignment horizontal="center" vertical="center"/>
    </xf>
    <xf numFmtId="0" fontId="29" fillId="0" borderId="26" xfId="44" applyBorder="1"/>
    <xf numFmtId="0" fontId="29" fillId="0" borderId="33" xfId="44" applyBorder="1"/>
    <xf numFmtId="0" fontId="30" fillId="0" borderId="25" xfId="44" applyFont="1" applyBorder="1" applyAlignment="1">
      <alignment horizontal="center" vertical="center"/>
    </xf>
    <xf numFmtId="0" fontId="30" fillId="0" borderId="24" xfId="44" applyFont="1" applyBorder="1" applyAlignment="1">
      <alignment horizontal="center" vertical="center" shrinkToFit="1"/>
    </xf>
    <xf numFmtId="0" fontId="29" fillId="0" borderId="22" xfId="44" applyBorder="1" applyAlignment="1">
      <alignment horizontal="center" vertical="center" shrinkToFit="1"/>
    </xf>
    <xf numFmtId="0" fontId="30" fillId="0" borderId="21"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4" xfId="44" applyFont="1" applyBorder="1" applyAlignment="1">
      <alignment horizontal="center" vertical="center"/>
    </xf>
    <xf numFmtId="0" fontId="29" fillId="0" borderId="25" xfId="44" applyBorder="1" applyAlignment="1">
      <alignment horizontal="center" vertical="center"/>
    </xf>
    <xf numFmtId="0" fontId="30" fillId="0" borderId="13" xfId="44" applyFont="1" applyBorder="1" applyAlignment="1">
      <alignment horizontal="center" vertical="center"/>
    </xf>
    <xf numFmtId="0" fontId="30" fillId="0" borderId="34" xfId="44" applyFont="1" applyBorder="1" applyAlignment="1">
      <alignment horizontal="left" vertical="center" wrapText="1"/>
    </xf>
    <xf numFmtId="0" fontId="29" fillId="0" borderId="25" xfId="44" applyBorder="1" applyAlignment="1">
      <alignment vertical="center"/>
    </xf>
    <xf numFmtId="0" fontId="30" fillId="0" borderId="32" xfId="44" applyFont="1" applyBorder="1" applyAlignment="1">
      <alignment horizontal="center" vertical="center"/>
    </xf>
    <xf numFmtId="0" fontId="30" fillId="0" borderId="31" xfId="44" applyFont="1" applyBorder="1" applyAlignment="1">
      <alignment horizontal="center" vertical="center"/>
    </xf>
    <xf numFmtId="0" fontId="33" fillId="0" borderId="30" xfId="44" applyFont="1" applyBorder="1" applyAlignment="1">
      <alignment horizontal="left" vertical="center" wrapText="1"/>
    </xf>
    <xf numFmtId="0" fontId="33" fillId="0" borderId="29" xfId="44" applyFont="1" applyBorder="1" applyAlignment="1">
      <alignment horizontal="left" vertical="center" wrapText="1"/>
    </xf>
    <xf numFmtId="0" fontId="29" fillId="0" borderId="29" xfId="44" applyBorder="1"/>
    <xf numFmtId="0" fontId="29" fillId="0" borderId="15" xfId="44" applyBorder="1"/>
    <xf numFmtId="0" fontId="30" fillId="0" borderId="0" xfId="44" applyFont="1" applyAlignment="1">
      <alignment horizontal="left" vertical="center"/>
    </xf>
    <xf numFmtId="0" fontId="29" fillId="0" borderId="0" xfId="44" applyAlignment="1">
      <alignment vertical="center"/>
    </xf>
    <xf numFmtId="0" fontId="30" fillId="0" borderId="10" xfId="45" applyFont="1" applyBorder="1" applyAlignment="1">
      <alignment horizontal="center" vertical="center"/>
    </xf>
    <xf numFmtId="0" fontId="30" fillId="0" borderId="27" xfId="45" applyFont="1" applyBorder="1" applyAlignment="1">
      <alignment horizontal="center" vertical="center"/>
    </xf>
    <xf numFmtId="0" fontId="30" fillId="0" borderId="10" xfId="45" applyFont="1" applyBorder="1" applyAlignment="1">
      <alignment horizontal="center" vertical="center" shrinkToFit="1"/>
    </xf>
    <xf numFmtId="0" fontId="30" fillId="0" borderId="25" xfId="45" applyFont="1" applyBorder="1" applyAlignment="1">
      <alignment horizontal="center" vertical="center"/>
    </xf>
    <xf numFmtId="0" fontId="30" fillId="0" borderId="26" xfId="45" applyFont="1" applyBorder="1" applyAlignment="1">
      <alignment horizontal="center" vertical="center"/>
    </xf>
    <xf numFmtId="0" fontId="30" fillId="0" borderId="35"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left" vertical="center"/>
    </xf>
    <xf numFmtId="0" fontId="29" fillId="0" borderId="23" xfId="44"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0" xfId="44" applyAlignment="1">
      <alignment horizontal="left" vertical="center"/>
    </xf>
    <xf numFmtId="0" fontId="29" fillId="0" borderId="12" xfId="44" applyBorder="1" applyAlignment="1">
      <alignment horizontal="left" vertical="center"/>
    </xf>
    <xf numFmtId="0" fontId="29" fillId="0" borderId="20"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30" fillId="0" borderId="21" xfId="45" applyFont="1" applyBorder="1" applyAlignment="1">
      <alignment horizontal="center" vertical="center"/>
    </xf>
    <xf numFmtId="0" fontId="30" fillId="0" borderId="12" xfId="45" applyFont="1" applyBorder="1" applyAlignment="1">
      <alignment horizontal="center" vertical="center"/>
    </xf>
    <xf numFmtId="0" fontId="30" fillId="0" borderId="39" xfId="45" applyFont="1" applyBorder="1" applyAlignment="1">
      <alignment horizontal="center" vertical="center"/>
    </xf>
    <xf numFmtId="0" fontId="30" fillId="0" borderId="38" xfId="45" applyFont="1" applyBorder="1" applyAlignment="1">
      <alignment horizontal="center" vertical="center"/>
    </xf>
    <xf numFmtId="0" fontId="30" fillId="0" borderId="13" xfId="45" applyFont="1" applyBorder="1" applyAlignment="1">
      <alignment horizontal="center" vertical="center"/>
    </xf>
    <xf numFmtId="0" fontId="30" fillId="0" borderId="20" xfId="45" applyFont="1" applyBorder="1" applyAlignment="1">
      <alignment horizontal="center" vertical="center"/>
    </xf>
    <xf numFmtId="0" fontId="30" fillId="0" borderId="27" xfId="44" applyFont="1" applyBorder="1" applyAlignment="1">
      <alignment horizontal="center" vertical="center" shrinkToFit="1"/>
    </xf>
    <xf numFmtId="0" fontId="30" fillId="0" borderId="26"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35" borderId="24" xfId="44" applyFont="1" applyFill="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14" xfId="44" applyFont="1" applyFill="1" applyBorder="1" applyAlignment="1">
      <alignment horizontal="center" vertical="center"/>
    </xf>
    <xf numFmtId="0" fontId="30" fillId="0" borderId="24" xfId="46" applyFont="1" applyBorder="1" applyAlignment="1">
      <alignment horizontal="center" vertical="center" wrapText="1"/>
    </xf>
    <xf numFmtId="0" fontId="29" fillId="0" borderId="23" xfId="44" applyBorder="1"/>
    <xf numFmtId="0" fontId="29" fillId="0" borderId="22" xfId="44" applyBorder="1"/>
    <xf numFmtId="0" fontId="29" fillId="0" borderId="21" xfId="44" applyBorder="1"/>
    <xf numFmtId="0" fontId="29" fillId="0" borderId="12" xfId="44" applyBorder="1"/>
    <xf numFmtId="0" fontId="29" fillId="0" borderId="20" xfId="44" applyBorder="1"/>
    <xf numFmtId="0" fontId="29" fillId="0" borderId="19" xfId="44" applyBorder="1"/>
    <xf numFmtId="0" fontId="29" fillId="0" borderId="18" xfId="44" applyBorder="1"/>
    <xf numFmtId="0" fontId="30" fillId="0" borderId="27" xfId="46" applyFont="1" applyBorder="1" applyAlignment="1">
      <alignment horizontal="center" vertical="center"/>
    </xf>
    <xf numFmtId="0" fontId="29" fillId="0" borderId="33" xfId="44" applyBorder="1" applyAlignment="1">
      <alignment horizontal="center" vertical="center"/>
    </xf>
    <xf numFmtId="0" fontId="30" fillId="0" borderId="13" xfId="46" applyFont="1" applyBorder="1" applyAlignment="1">
      <alignment horizontal="center" vertical="center" wrapText="1"/>
    </xf>
    <xf numFmtId="0" fontId="30" fillId="0" borderId="42" xfId="46" applyFont="1" applyBorder="1" applyAlignment="1">
      <alignment horizontal="center" vertical="center" wrapText="1"/>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24" xfId="44" applyFont="1" applyBorder="1" applyAlignment="1">
      <alignment horizontal="center" vertical="center"/>
    </xf>
    <xf numFmtId="0" fontId="30" fillId="0" borderId="22" xfId="44" applyFont="1" applyBorder="1" applyAlignment="1">
      <alignment horizontal="center" vertical="center"/>
    </xf>
    <xf numFmtId="0" fontId="30" fillId="0" borderId="23" xfId="44" applyFont="1" applyBorder="1" applyAlignment="1">
      <alignment horizontal="center" vertical="center"/>
    </xf>
    <xf numFmtId="0" fontId="30" fillId="0" borderId="33" xfId="44" applyFont="1" applyBorder="1" applyAlignment="1">
      <alignment horizontal="center" vertical="center"/>
    </xf>
    <xf numFmtId="0" fontId="30" fillId="35" borderId="25" xfId="44" applyFont="1" applyFill="1" applyBorder="1" applyAlignment="1">
      <alignment horizontal="center" vertical="center"/>
    </xf>
    <xf numFmtId="0" fontId="30" fillId="35" borderId="33" xfId="44" applyFont="1" applyFill="1" applyBorder="1" applyAlignment="1">
      <alignment horizontal="center" vertical="center"/>
    </xf>
    <xf numFmtId="0" fontId="30" fillId="0" borderId="45" xfId="44" applyFont="1" applyBorder="1" applyAlignment="1">
      <alignment horizontal="center" vertical="center"/>
    </xf>
    <xf numFmtId="0" fontId="30" fillId="0" borderId="43" xfId="44" applyFont="1" applyBorder="1" applyAlignment="1">
      <alignment horizontal="center" vertical="center"/>
    </xf>
    <xf numFmtId="0" fontId="30" fillId="0" borderId="10" xfId="44" applyFont="1" applyBorder="1" applyAlignment="1">
      <alignment horizontal="center" vertical="center" shrinkToFit="1"/>
    </xf>
    <xf numFmtId="0" fontId="30" fillId="0" borderId="44" xfId="44" applyFont="1" applyBorder="1" applyAlignment="1">
      <alignment horizontal="center" vertical="center" shrinkToFit="1"/>
    </xf>
    <xf numFmtId="0" fontId="29" fillId="0" borderId="10" xfId="44" applyBorder="1" applyAlignment="1">
      <alignment horizontal="center" vertical="center"/>
    </xf>
    <xf numFmtId="0" fontId="29" fillId="0" borderId="14" xfId="44" applyBorder="1" applyAlignment="1">
      <alignment horizontal="center" vertical="center"/>
    </xf>
    <xf numFmtId="0" fontId="30" fillId="0" borderId="14" xfId="44" applyFont="1" applyBorder="1" applyAlignment="1">
      <alignment horizontal="center" vertical="center"/>
    </xf>
    <xf numFmtId="0" fontId="29" fillId="0" borderId="21" xfId="44" applyBorder="1" applyAlignment="1">
      <alignment horizontal="center" vertical="center"/>
    </xf>
    <xf numFmtId="0" fontId="29" fillId="0" borderId="16" xfId="44" applyBorder="1"/>
    <xf numFmtId="0" fontId="30" fillId="0" borderId="34" xfId="44" applyFont="1" applyBorder="1" applyAlignment="1">
      <alignment horizontal="center" vertical="center" shrinkToFit="1"/>
    </xf>
    <xf numFmtId="0" fontId="30" fillId="0" borderId="18" xfId="44" applyFont="1" applyBorder="1" applyAlignment="1">
      <alignment horizontal="center" vertical="center" shrinkToFit="1"/>
    </xf>
    <xf numFmtId="0" fontId="30" fillId="0" borderId="45" xfId="44" applyFont="1" applyBorder="1" applyAlignment="1">
      <alignment horizontal="left" vertical="center" shrinkToFit="1"/>
    </xf>
    <xf numFmtId="0" fontId="29" fillId="0" borderId="22" xfId="44" applyBorder="1" applyAlignment="1">
      <alignment horizontal="left"/>
    </xf>
    <xf numFmtId="0" fontId="30" fillId="0" borderId="12" xfId="44" applyFont="1" applyBorder="1" applyAlignment="1">
      <alignment horizontal="center" vertical="center"/>
    </xf>
    <xf numFmtId="0" fontId="33" fillId="0" borderId="21" xfId="44" applyFont="1" applyBorder="1" applyAlignment="1">
      <alignment horizontal="left" vertical="top"/>
    </xf>
    <xf numFmtId="0" fontId="33" fillId="0" borderId="0" xfId="44" applyFont="1" applyAlignment="1">
      <alignment horizontal="left" vertical="top"/>
    </xf>
    <xf numFmtId="0" fontId="30" fillId="0" borderId="46" xfId="44" applyFont="1" applyBorder="1" applyAlignment="1">
      <alignment horizontal="left" vertical="top"/>
    </xf>
    <xf numFmtId="0" fontId="30" fillId="0" borderId="18" xfId="44" applyFont="1" applyBorder="1" applyAlignment="1">
      <alignment horizontal="left" vertical="top"/>
    </xf>
    <xf numFmtId="0" fontId="29" fillId="0" borderId="19" xfId="44" applyBorder="1" applyAlignment="1">
      <alignment horizontal="center"/>
    </xf>
    <xf numFmtId="0" fontId="29" fillId="0" borderId="18" xfId="44" applyBorder="1" applyAlignment="1">
      <alignment horizontal="center"/>
    </xf>
    <xf numFmtId="0" fontId="29" fillId="0" borderId="0" xfId="44" applyAlignment="1">
      <alignment horizontal="right" vertical="center"/>
    </xf>
    <xf numFmtId="0" fontId="30" fillId="0" borderId="60" xfId="44" applyFont="1" applyBorder="1" applyAlignment="1">
      <alignment horizontal="center" vertical="center"/>
    </xf>
    <xf numFmtId="0" fontId="30" fillId="0" borderId="59" xfId="44" applyFont="1" applyBorder="1" applyAlignment="1">
      <alignment horizontal="center" vertical="center"/>
    </xf>
    <xf numFmtId="0" fontId="29" fillId="35" borderId="59" xfId="44" applyFill="1" applyBorder="1" applyAlignment="1">
      <alignment horizontal="center" vertical="center"/>
    </xf>
    <xf numFmtId="0" fontId="29" fillId="35" borderId="58" xfId="44" applyFill="1" applyBorder="1" applyAlignment="1">
      <alignment horizontal="center" vertical="center"/>
    </xf>
    <xf numFmtId="0" fontId="30" fillId="0" borderId="56" xfId="44" applyFont="1" applyBorder="1" applyAlignment="1">
      <alignment horizontal="center" vertical="center"/>
    </xf>
    <xf numFmtId="0" fontId="30" fillId="0" borderId="55" xfId="44" applyFont="1" applyBorder="1" applyAlignment="1">
      <alignment horizontal="center" vertical="center"/>
    </xf>
    <xf numFmtId="0" fontId="29" fillId="0" borderId="54" xfId="44" applyBorder="1" applyAlignment="1">
      <alignment horizontal="center" vertical="center"/>
    </xf>
    <xf numFmtId="0" fontId="29" fillId="0" borderId="53" xfId="44" applyBorder="1" applyAlignment="1">
      <alignment horizontal="center" vertical="center"/>
    </xf>
    <xf numFmtId="0" fontId="29" fillId="0" borderId="53" xfId="44" applyBorder="1"/>
    <xf numFmtId="0" fontId="29" fillId="0" borderId="17" xfId="44" applyBorder="1"/>
    <xf numFmtId="0" fontId="30" fillId="0" borderId="0" xfId="44" applyFont="1" applyAlignment="1">
      <alignment horizontal="center" vertical="center"/>
    </xf>
    <xf numFmtId="0" fontId="30" fillId="0" borderId="51" xfId="44" applyFont="1" applyBorder="1" applyAlignment="1">
      <alignment horizontal="left" vertical="top"/>
    </xf>
    <xf numFmtId="0" fontId="45" fillId="38" borderId="27" xfId="53" applyFont="1" applyFill="1" applyBorder="1" applyAlignment="1">
      <alignment vertical="center" shrinkToFit="1"/>
    </xf>
    <xf numFmtId="0" fontId="45" fillId="38" borderId="25" xfId="53" applyFont="1" applyFill="1" applyBorder="1" applyAlignment="1">
      <alignment vertical="center" shrinkToFit="1"/>
    </xf>
    <xf numFmtId="0" fontId="45" fillId="39" borderId="27" xfId="53" applyFont="1" applyFill="1" applyBorder="1" applyAlignment="1">
      <alignment horizontal="center" vertical="center"/>
    </xf>
    <xf numFmtId="0" fontId="45" fillId="39" borderId="26" xfId="53" applyFont="1" applyFill="1" applyBorder="1" applyAlignment="1">
      <alignment horizontal="center" vertical="center"/>
    </xf>
    <xf numFmtId="0" fontId="45" fillId="39" borderId="25" xfId="53" applyFont="1" applyFill="1" applyBorder="1" applyAlignment="1">
      <alignment horizontal="center" vertical="center"/>
    </xf>
    <xf numFmtId="0" fontId="44" fillId="40" borderId="0" xfId="0" applyFont="1" applyFill="1">
      <alignment vertical="center"/>
    </xf>
    <xf numFmtId="49" fontId="57" fillId="0" borderId="27" xfId="53" applyNumberFormat="1" applyFont="1" applyBorder="1" applyAlignment="1">
      <alignment horizontal="center" vertical="center"/>
    </xf>
    <xf numFmtId="49" fontId="57" fillId="0" borderId="26" xfId="53" applyNumberFormat="1" applyFont="1" applyBorder="1" applyAlignment="1">
      <alignment horizontal="center" vertical="center"/>
    </xf>
    <xf numFmtId="49" fontId="57" fillId="0" borderId="25" xfId="53" applyNumberFormat="1" applyFont="1" applyBorder="1" applyAlignment="1">
      <alignment horizontal="center" vertical="center"/>
    </xf>
    <xf numFmtId="0" fontId="57" fillId="0" borderId="14" xfId="53" applyFont="1" applyBorder="1" applyAlignment="1">
      <alignment horizontal="center" vertical="center" wrapText="1"/>
    </xf>
    <xf numFmtId="0" fontId="57" fillId="0" borderId="28" xfId="53" applyFont="1" applyBorder="1" applyAlignment="1">
      <alignment horizontal="center" vertical="center" wrapText="1"/>
    </xf>
    <xf numFmtId="0" fontId="57" fillId="0" borderId="13" xfId="53" applyFont="1" applyBorder="1" applyAlignment="1">
      <alignment horizontal="center" vertical="center" wrapText="1"/>
    </xf>
    <xf numFmtId="0" fontId="57" fillId="0" borderId="27" xfId="53" applyFont="1" applyBorder="1" applyAlignment="1">
      <alignment horizontal="center" vertical="center"/>
    </xf>
    <xf numFmtId="0" fontId="57" fillId="0" borderId="26" xfId="53" applyFont="1" applyBorder="1" applyAlignment="1">
      <alignment horizontal="center" vertical="center"/>
    </xf>
    <xf numFmtId="0" fontId="57" fillId="0" borderId="25" xfId="53" applyFont="1" applyBorder="1" applyAlignment="1">
      <alignment horizontal="center" vertical="center"/>
    </xf>
    <xf numFmtId="0" fontId="45" fillId="0" borderId="19" xfId="53" applyFont="1" applyBorder="1" applyAlignment="1">
      <alignment horizontal="center" vertical="center"/>
    </xf>
    <xf numFmtId="0" fontId="45" fillId="0" borderId="24" xfId="53" applyFont="1" applyBorder="1" applyAlignment="1">
      <alignment horizontal="center" vertical="center" wrapText="1"/>
    </xf>
    <xf numFmtId="0" fontId="45" fillId="0" borderId="22" xfId="53" applyFont="1" applyBorder="1" applyAlignment="1">
      <alignment horizontal="center" vertical="center" wrapText="1"/>
    </xf>
    <xf numFmtId="0" fontId="45" fillId="0" borderId="21" xfId="53" applyFont="1" applyBorder="1" applyAlignment="1">
      <alignment horizontal="center" vertical="center" wrapText="1"/>
    </xf>
    <xf numFmtId="0" fontId="45" fillId="0" borderId="12" xfId="53" applyFont="1" applyBorder="1" applyAlignment="1">
      <alignment horizontal="center" vertical="center" wrapText="1"/>
    </xf>
    <xf numFmtId="0" fontId="45" fillId="0" borderId="20" xfId="53" applyFont="1" applyBorder="1" applyAlignment="1">
      <alignment horizontal="center" vertical="center" wrapText="1"/>
    </xf>
    <xf numFmtId="0" fontId="45" fillId="0" borderId="18" xfId="53" applyFont="1" applyBorder="1" applyAlignment="1">
      <alignment horizontal="center" vertical="center" wrapText="1"/>
    </xf>
    <xf numFmtId="0" fontId="45" fillId="37" borderId="19" xfId="53" applyFont="1" applyFill="1" applyBorder="1" applyAlignment="1">
      <alignment horizontal="center" vertical="center"/>
    </xf>
    <xf numFmtId="0" fontId="45" fillId="0" borderId="14" xfId="53" applyFont="1" applyBorder="1">
      <alignment vertical="center"/>
    </xf>
    <xf numFmtId="0" fontId="45" fillId="0" borderId="28" xfId="53" applyFont="1" applyBorder="1">
      <alignment vertical="center"/>
    </xf>
    <xf numFmtId="0" fontId="45" fillId="0" borderId="13" xfId="53" applyFont="1" applyBorder="1">
      <alignment vertical="center"/>
    </xf>
    <xf numFmtId="0" fontId="57" fillId="0" borderId="14" xfId="53" applyFont="1" applyBorder="1" applyAlignment="1">
      <alignment horizontal="center" vertical="center"/>
    </xf>
    <xf numFmtId="0" fontId="57" fillId="0" borderId="28" xfId="53" applyFont="1" applyBorder="1" applyAlignment="1">
      <alignment horizontal="center" vertical="center"/>
    </xf>
    <xf numFmtId="0" fontId="57" fillId="0" borderId="13" xfId="53" applyFont="1" applyBorder="1" applyAlignment="1">
      <alignment horizontal="center" vertical="center"/>
    </xf>
    <xf numFmtId="0" fontId="73" fillId="0" borderId="0" xfId="53" applyFont="1" applyAlignment="1">
      <alignment horizontal="left" vertical="center"/>
    </xf>
    <xf numFmtId="0" fontId="57" fillId="0" borderId="27" xfId="53" applyFont="1" applyBorder="1">
      <alignment vertical="center"/>
    </xf>
    <xf numFmtId="0" fontId="57" fillId="0" borderId="26" xfId="53" applyFont="1" applyBorder="1">
      <alignment vertical="center"/>
    </xf>
    <xf numFmtId="0" fontId="57" fillId="0" borderId="25" xfId="53" applyFont="1" applyBorder="1">
      <alignment vertical="center"/>
    </xf>
    <xf numFmtId="0" fontId="45" fillId="39" borderId="27" xfId="53" applyFont="1" applyFill="1" applyBorder="1" applyAlignment="1">
      <alignment horizontal="center" vertical="center" wrapText="1"/>
    </xf>
    <xf numFmtId="0" fontId="45" fillId="39" borderId="26" xfId="53" applyFont="1" applyFill="1" applyBorder="1" applyAlignment="1">
      <alignment horizontal="center" vertical="center" wrapText="1"/>
    </xf>
    <xf numFmtId="0" fontId="45" fillId="39" borderId="25" xfId="53" applyFont="1" applyFill="1" applyBorder="1" applyAlignment="1">
      <alignment horizontal="center" vertical="center" wrapText="1"/>
    </xf>
    <xf numFmtId="0" fontId="45" fillId="38" borderId="27" xfId="53" applyFont="1" applyFill="1" applyBorder="1" applyAlignment="1">
      <alignment horizontal="center" vertical="center" shrinkToFit="1"/>
    </xf>
    <xf numFmtId="0" fontId="45" fillId="38" borderId="26" xfId="53" applyFont="1" applyFill="1" applyBorder="1" applyAlignment="1">
      <alignment horizontal="center" vertical="center" shrinkToFit="1"/>
    </xf>
    <xf numFmtId="0" fontId="45" fillId="38" borderId="25" xfId="53" applyFont="1" applyFill="1" applyBorder="1" applyAlignment="1">
      <alignment horizontal="center" vertical="center" shrinkToFit="1"/>
    </xf>
    <xf numFmtId="0" fontId="45" fillId="0" borderId="24" xfId="53" applyFont="1" applyBorder="1">
      <alignment vertical="center"/>
    </xf>
    <xf numFmtId="0" fontId="45" fillId="0" borderId="22" xfId="53" applyFont="1" applyBorder="1">
      <alignment vertical="center"/>
    </xf>
    <xf numFmtId="0" fontId="45" fillId="0" borderId="20" xfId="53" applyFont="1" applyBorder="1">
      <alignment vertical="center"/>
    </xf>
    <xf numFmtId="0" fontId="45" fillId="0" borderId="18" xfId="53" applyFont="1" applyBorder="1">
      <alignment vertical="center"/>
    </xf>
    <xf numFmtId="0" fontId="65" fillId="0" borderId="10" xfId="0" applyFont="1" applyBorder="1" applyAlignment="1">
      <alignment horizontal="center" vertical="center" shrinkToFit="1"/>
    </xf>
    <xf numFmtId="0" fontId="65" fillId="0" borderId="14" xfId="0" applyFont="1" applyBorder="1" applyAlignment="1">
      <alignment horizontal="left" vertical="center" wrapText="1"/>
    </xf>
    <xf numFmtId="0" fontId="65" fillId="0" borderId="28" xfId="0" applyFont="1" applyBorder="1" applyAlignment="1">
      <alignment horizontal="left" vertical="center" wrapText="1"/>
    </xf>
    <xf numFmtId="0" fontId="65" fillId="0" borderId="13" xfId="0" applyFont="1" applyBorder="1" applyAlignment="1">
      <alignment horizontal="left" vertical="center" wrapText="1"/>
    </xf>
    <xf numFmtId="0" fontId="65" fillId="0" borderId="14" xfId="0" applyFont="1" applyBorder="1" applyAlignment="1">
      <alignment horizontal="left" vertical="center" shrinkToFit="1"/>
    </xf>
    <xf numFmtId="0" fontId="65" fillId="0" borderId="28" xfId="0" applyFont="1" applyBorder="1" applyAlignment="1">
      <alignment horizontal="left" vertical="center" shrinkToFit="1"/>
    </xf>
    <xf numFmtId="0" fontId="65" fillId="0" borderId="13" xfId="0" applyFont="1" applyBorder="1" applyAlignment="1">
      <alignment horizontal="left" vertical="center" shrinkToFit="1"/>
    </xf>
    <xf numFmtId="0" fontId="65" fillId="0" borderId="35" xfId="0" applyFont="1" applyBorder="1" applyAlignment="1">
      <alignment horizontal="center" vertical="center" shrinkToFit="1"/>
    </xf>
    <xf numFmtId="0" fontId="65" fillId="0" borderId="32" xfId="0" applyFont="1" applyBorder="1" applyAlignment="1">
      <alignment horizontal="center" vertical="center" shrinkToFit="1"/>
    </xf>
    <xf numFmtId="0" fontId="65" fillId="0" borderId="31" xfId="0" applyFont="1" applyBorder="1" applyAlignment="1">
      <alignment horizontal="center" vertical="center" shrinkToFit="1"/>
    </xf>
    <xf numFmtId="58" fontId="65" fillId="0" borderId="10" xfId="0" applyNumberFormat="1" applyFont="1" applyBorder="1" applyAlignment="1">
      <alignment horizontal="center" vertical="center"/>
    </xf>
    <xf numFmtId="58" fontId="65" fillId="0" borderId="44" xfId="0" applyNumberFormat="1" applyFont="1" applyBorder="1" applyAlignment="1">
      <alignment horizontal="center" vertical="center"/>
    </xf>
    <xf numFmtId="58" fontId="65" fillId="0" borderId="31" xfId="0" applyNumberFormat="1" applyFont="1" applyBorder="1" applyAlignment="1">
      <alignment horizontal="center" vertical="center"/>
    </xf>
    <xf numFmtId="58" fontId="65" fillId="0" borderId="61" xfId="0" applyNumberFormat="1" applyFont="1" applyBorder="1" applyAlignment="1">
      <alignment horizontal="center" vertical="center"/>
    </xf>
    <xf numFmtId="0" fontId="65" fillId="0" borderId="34" xfId="0" applyFont="1" applyBorder="1" applyAlignment="1">
      <alignment horizontal="left" vertical="center" shrinkToFit="1"/>
    </xf>
    <xf numFmtId="0" fontId="65" fillId="0" borderId="26" xfId="0" applyFont="1" applyBorder="1" applyAlignment="1">
      <alignment horizontal="left" vertical="center" shrinkToFit="1"/>
    </xf>
    <xf numFmtId="0" fontId="65" fillId="0" borderId="25" xfId="0" applyFont="1" applyBorder="1" applyAlignment="1">
      <alignment horizontal="left" vertical="center" shrinkToFit="1"/>
    </xf>
    <xf numFmtId="0" fontId="65" fillId="41" borderId="26" xfId="0" applyFont="1" applyFill="1" applyBorder="1" applyAlignment="1">
      <alignment horizontal="center" vertical="center"/>
    </xf>
    <xf numFmtId="0" fontId="65" fillId="41" borderId="33" xfId="0" applyFont="1" applyFill="1" applyBorder="1" applyAlignment="1">
      <alignment horizontal="center" vertical="center"/>
    </xf>
    <xf numFmtId="0" fontId="65" fillId="41" borderId="34" xfId="0" applyFont="1" applyFill="1" applyBorder="1" applyAlignment="1">
      <alignment horizontal="center" vertical="center"/>
    </xf>
    <xf numFmtId="0" fontId="65" fillId="41" borderId="25" xfId="0" applyFont="1" applyFill="1" applyBorder="1" applyAlignment="1">
      <alignment horizontal="center" vertical="center"/>
    </xf>
    <xf numFmtId="6" fontId="67" fillId="0" borderId="45" xfId="51" applyFont="1" applyBorder="1" applyAlignment="1">
      <alignment horizontal="center" vertical="center" textRotation="255" wrapText="1"/>
    </xf>
    <xf numFmtId="6" fontId="67" fillId="0" borderId="43" xfId="51" applyFont="1" applyBorder="1" applyAlignment="1">
      <alignment horizontal="center" vertical="center" textRotation="255" wrapText="1"/>
    </xf>
    <xf numFmtId="6" fontId="67" fillId="0" borderId="84" xfId="51" applyFont="1" applyBorder="1" applyAlignment="1">
      <alignment horizontal="center" vertical="center" textRotation="255" wrapText="1"/>
    </xf>
    <xf numFmtId="6" fontId="44" fillId="0" borderId="93" xfId="51" applyFont="1" applyBorder="1" applyAlignment="1">
      <alignment horizontal="left" vertical="center" wrapText="1"/>
    </xf>
    <xf numFmtId="6" fontId="44" fillId="0" borderId="23" xfId="51" applyFont="1" applyBorder="1" applyAlignment="1">
      <alignment horizontal="left" vertical="center" wrapText="1"/>
    </xf>
    <xf numFmtId="6" fontId="44" fillId="0" borderId="37" xfId="51" applyFont="1" applyBorder="1" applyAlignment="1">
      <alignment horizontal="left" vertical="center" wrapText="1"/>
    </xf>
    <xf numFmtId="6" fontId="44" fillId="0" borderId="86" xfId="51" applyFont="1" applyBorder="1" applyAlignment="1">
      <alignment horizontal="left" vertical="center" wrapText="1"/>
    </xf>
    <xf numFmtId="6" fontId="44" fillId="0" borderId="0" xfId="51" applyFont="1" applyBorder="1" applyAlignment="1">
      <alignment horizontal="left" vertical="center" wrapText="1"/>
    </xf>
    <xf numFmtId="6" fontId="44" fillId="0" borderId="16" xfId="51" applyFont="1" applyBorder="1" applyAlignment="1">
      <alignment horizontal="left" vertical="center" wrapText="1"/>
    </xf>
    <xf numFmtId="6" fontId="44" fillId="0" borderId="92" xfId="51" applyFont="1" applyBorder="1" applyAlignment="1">
      <alignment horizontal="left" vertical="center" wrapText="1"/>
    </xf>
    <xf numFmtId="6" fontId="44" fillId="0" borderId="91" xfId="51" applyFont="1" applyBorder="1" applyAlignment="1">
      <alignment horizontal="left" vertical="center" wrapText="1"/>
    </xf>
    <xf numFmtId="6" fontId="44" fillId="0" borderId="90" xfId="51" applyFont="1" applyBorder="1" applyAlignment="1">
      <alignment horizontal="left" vertical="center" wrapText="1"/>
    </xf>
    <xf numFmtId="0" fontId="65" fillId="41" borderId="46" xfId="0" applyFont="1" applyFill="1" applyBorder="1" applyAlignment="1">
      <alignment horizontal="center" vertical="center"/>
    </xf>
    <xf numFmtId="0" fontId="65" fillId="41" borderId="19" xfId="0" applyFont="1" applyFill="1" applyBorder="1" applyAlignment="1">
      <alignment horizontal="center" vertical="center"/>
    </xf>
    <xf numFmtId="0" fontId="65" fillId="41" borderId="36" xfId="0" applyFont="1" applyFill="1" applyBorder="1" applyAlignment="1">
      <alignment horizontal="center" vertical="center"/>
    </xf>
    <xf numFmtId="0" fontId="65" fillId="0" borderId="27" xfId="0" applyFont="1" applyBorder="1" applyAlignment="1">
      <alignment horizontal="left" vertical="center" shrinkToFit="1"/>
    </xf>
    <xf numFmtId="0" fontId="65" fillId="0" borderId="33" xfId="0" applyFont="1" applyBorder="1" applyAlignment="1">
      <alignment horizontal="left" vertical="center" shrinkToFit="1"/>
    </xf>
    <xf numFmtId="0" fontId="65" fillId="41" borderId="63" xfId="0" applyFont="1" applyFill="1" applyBorder="1" applyAlignment="1">
      <alignment horizontal="center" vertical="center"/>
    </xf>
    <xf numFmtId="0" fontId="65" fillId="41" borderId="55" xfId="0" applyFont="1" applyFill="1" applyBorder="1" applyAlignment="1">
      <alignment horizontal="center" vertical="center"/>
    </xf>
    <xf numFmtId="0" fontId="65" fillId="41" borderId="62" xfId="0" applyFont="1" applyFill="1" applyBorder="1" applyAlignment="1">
      <alignment horizontal="center" vertical="center"/>
    </xf>
    <xf numFmtId="0" fontId="65" fillId="41" borderId="35" xfId="0" applyFont="1" applyFill="1" applyBorder="1" applyAlignment="1">
      <alignment horizontal="center" vertical="center"/>
    </xf>
    <xf numFmtId="0" fontId="65" fillId="41" borderId="10" xfId="0" applyFont="1" applyFill="1" applyBorder="1" applyAlignment="1">
      <alignment horizontal="center" vertical="center"/>
    </xf>
    <xf numFmtId="0" fontId="65" fillId="41" borderId="27" xfId="0" applyFont="1" applyFill="1" applyBorder="1" applyAlignment="1">
      <alignment horizontal="center" vertical="center"/>
    </xf>
    <xf numFmtId="0" fontId="65" fillId="41" borderId="44" xfId="0" applyFont="1" applyFill="1" applyBorder="1" applyAlignment="1">
      <alignment horizontal="center" vertical="center"/>
    </xf>
    <xf numFmtId="0" fontId="65" fillId="0" borderId="0" xfId="0" applyFont="1" applyAlignment="1">
      <alignment horizontal="center" vertical="center"/>
    </xf>
    <xf numFmtId="0" fontId="65" fillId="41" borderId="103" xfId="0" applyFont="1" applyFill="1" applyBorder="1" applyAlignment="1">
      <alignment horizontal="center" vertical="center"/>
    </xf>
    <xf numFmtId="0" fontId="65" fillId="41" borderId="56" xfId="0" applyFont="1" applyFill="1" applyBorder="1" applyAlignment="1">
      <alignment horizontal="center" vertical="center"/>
    </xf>
    <xf numFmtId="0" fontId="65" fillId="0" borderId="102" xfId="0" quotePrefix="1" applyFont="1" applyBorder="1" applyAlignment="1">
      <alignment horizontal="center" vertical="center"/>
    </xf>
    <xf numFmtId="0" fontId="65" fillId="0" borderId="101" xfId="0" applyFont="1" applyBorder="1" applyAlignment="1">
      <alignment horizontal="center" vertical="center"/>
    </xf>
    <xf numFmtId="0" fontId="65" fillId="0" borderId="100" xfId="0" applyFont="1" applyBorder="1" applyAlignment="1">
      <alignment horizontal="center" vertical="center"/>
    </xf>
    <xf numFmtId="0" fontId="65" fillId="0" borderId="27" xfId="0" quotePrefix="1" applyFont="1" applyBorder="1" applyAlignment="1">
      <alignment horizontal="center" vertical="center"/>
    </xf>
    <xf numFmtId="0" fontId="65" fillId="0" borderId="26" xfId="0" applyFont="1" applyBorder="1" applyAlignment="1">
      <alignment horizontal="center" vertical="center"/>
    </xf>
    <xf numFmtId="0" fontId="65" fillId="0" borderId="33" xfId="0" applyFont="1" applyBorder="1" applyAlignment="1">
      <alignment horizontal="center" vertical="center"/>
    </xf>
    <xf numFmtId="0" fontId="65" fillId="0" borderId="27" xfId="0" applyFont="1" applyBorder="1" applyAlignment="1">
      <alignment horizontal="center" vertical="center"/>
    </xf>
    <xf numFmtId="0" fontId="65" fillId="0" borderId="25" xfId="0" applyFont="1" applyBorder="1" applyAlignment="1">
      <alignment horizontal="center" vertical="center"/>
    </xf>
    <xf numFmtId="0" fontId="65" fillId="41" borderId="10" xfId="0" applyFont="1" applyFill="1" applyBorder="1" applyAlignment="1">
      <alignment horizontal="center" vertical="center" wrapText="1"/>
    </xf>
    <xf numFmtId="0" fontId="65" fillId="0" borderId="13" xfId="0" applyFont="1" applyBorder="1" applyAlignment="1">
      <alignment horizontal="left" vertical="center" indent="2"/>
    </xf>
    <xf numFmtId="0" fontId="65" fillId="0" borderId="42" xfId="0" applyFont="1" applyBorder="1" applyAlignment="1">
      <alignment horizontal="left" vertical="center" indent="2"/>
    </xf>
    <xf numFmtId="0" fontId="65" fillId="0" borderId="99" xfId="0" applyFont="1" applyBorder="1" applyAlignment="1">
      <alignment horizontal="center" vertical="center"/>
    </xf>
    <xf numFmtId="0" fontId="65" fillId="0" borderId="98" xfId="0" applyFont="1" applyBorder="1" applyAlignment="1">
      <alignment horizontal="center" vertical="center"/>
    </xf>
    <xf numFmtId="0" fontId="65" fillId="0" borderId="99" xfId="0" applyFont="1" applyBorder="1" applyAlignment="1">
      <alignment horizontal="left" vertical="center" indent="1"/>
    </xf>
    <xf numFmtId="0" fontId="65" fillId="0" borderId="98" xfId="0" applyFont="1" applyBorder="1" applyAlignment="1">
      <alignment horizontal="left" vertical="center" indent="1"/>
    </xf>
    <xf numFmtId="0" fontId="65" fillId="0" borderId="97" xfId="0" applyFont="1" applyBorder="1" applyAlignment="1">
      <alignment horizontal="left" vertical="center" indent="1"/>
    </xf>
    <xf numFmtId="176" fontId="65" fillId="0" borderId="27" xfId="0" applyNumberFormat="1" applyFont="1" applyBorder="1" applyAlignment="1">
      <alignment horizontal="left" vertical="center" indent="1"/>
    </xf>
    <xf numFmtId="176" fontId="65" fillId="0" borderId="26" xfId="0" applyNumberFormat="1" applyFont="1" applyBorder="1" applyAlignment="1">
      <alignment horizontal="left" vertical="center" indent="1"/>
    </xf>
    <xf numFmtId="0" fontId="65" fillId="0" borderId="10" xfId="0" applyFont="1" applyBorder="1" applyAlignment="1">
      <alignment horizontal="center" vertical="center"/>
    </xf>
    <xf numFmtId="0" fontId="65" fillId="0" borderId="20" xfId="0" applyFont="1" applyBorder="1" applyAlignment="1">
      <alignment horizontal="left" vertical="center" indent="2"/>
    </xf>
    <xf numFmtId="0" fontId="65" fillId="0" borderId="19" xfId="0" applyFont="1" applyBorder="1" applyAlignment="1">
      <alignment horizontal="left" vertical="center" indent="2"/>
    </xf>
    <xf numFmtId="0" fontId="65" fillId="0" borderId="18" xfId="0" applyFont="1" applyBorder="1" applyAlignment="1">
      <alignment horizontal="left" vertical="center" indent="2"/>
    </xf>
    <xf numFmtId="0" fontId="65" fillId="0" borderId="27" xfId="0" applyFont="1" applyBorder="1" applyAlignment="1">
      <alignment horizontal="right" vertical="center"/>
    </xf>
    <xf numFmtId="0" fontId="65" fillId="0" borderId="26" xfId="0" applyFont="1" applyBorder="1" applyAlignment="1">
      <alignment horizontal="right" vertical="center"/>
    </xf>
    <xf numFmtId="0" fontId="70" fillId="41" borderId="10" xfId="0" applyFont="1" applyFill="1" applyBorder="1" applyAlignment="1">
      <alignment horizontal="center" vertical="center" wrapText="1"/>
    </xf>
    <xf numFmtId="0" fontId="65" fillId="0" borderId="27" xfId="0" applyFont="1" applyBorder="1" applyAlignment="1">
      <alignment horizontal="center" vertical="center" shrinkToFit="1"/>
    </xf>
    <xf numFmtId="0" fontId="65" fillId="0" borderId="26" xfId="0" applyFont="1" applyBorder="1" applyAlignment="1">
      <alignment horizontal="center" vertical="center" shrinkToFit="1"/>
    </xf>
    <xf numFmtId="0" fontId="65" fillId="0" borderId="25" xfId="0" applyFont="1" applyBorder="1" applyAlignment="1">
      <alignment horizontal="center" vertical="center" shrinkToFit="1"/>
    </xf>
    <xf numFmtId="0" fontId="65" fillId="41" borderId="27"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0" borderId="0" xfId="0" applyFont="1" applyAlignment="1">
      <alignment horizontal="left" vertical="center" wrapText="1"/>
    </xf>
    <xf numFmtId="0" fontId="72" fillId="0" borderId="92" xfId="0" applyFont="1" applyBorder="1" applyAlignment="1">
      <alignment horizontal="left" vertical="center" wrapText="1"/>
    </xf>
    <xf numFmtId="0" fontId="72" fillId="0" borderId="91" xfId="0" applyFont="1" applyBorder="1" applyAlignment="1">
      <alignment horizontal="left" vertical="center" wrapText="1"/>
    </xf>
    <xf numFmtId="0" fontId="72" fillId="0" borderId="109" xfId="0" applyFont="1" applyBorder="1" applyAlignment="1">
      <alignment horizontal="left" vertical="center" wrapText="1"/>
    </xf>
    <xf numFmtId="58" fontId="71" fillId="0" borderId="99" xfId="0" applyNumberFormat="1" applyFont="1" applyBorder="1" applyAlignment="1">
      <alignment horizontal="center" vertical="center" wrapText="1"/>
    </xf>
    <xf numFmtId="58" fontId="71" fillId="0" borderId="98" xfId="0" applyNumberFormat="1" applyFont="1" applyBorder="1" applyAlignment="1">
      <alignment horizontal="center" vertical="center" wrapText="1"/>
    </xf>
    <xf numFmtId="58" fontId="71" fillId="0" borderId="97" xfId="0" applyNumberFormat="1" applyFont="1" applyBorder="1" applyAlignment="1">
      <alignment horizontal="center" vertical="center" wrapText="1"/>
    </xf>
    <xf numFmtId="0" fontId="71" fillId="0" borderId="0" xfId="0" applyFont="1" applyAlignment="1">
      <alignment horizontal="left" vertical="center" wrapText="1"/>
    </xf>
    <xf numFmtId="0" fontId="65" fillId="0" borderId="89" xfId="0" applyFont="1" applyBorder="1" applyAlignment="1">
      <alignment horizontal="center" vertical="center" wrapText="1"/>
    </xf>
    <xf numFmtId="0" fontId="65" fillId="0" borderId="88" xfId="0" applyFont="1" applyBorder="1" applyAlignment="1">
      <alignment horizontal="center" vertical="center" wrapText="1"/>
    </xf>
    <xf numFmtId="0" fontId="65" fillId="0" borderId="111" xfId="0" applyFont="1" applyBorder="1" applyAlignment="1">
      <alignment horizontal="center" vertical="center" wrapText="1"/>
    </xf>
    <xf numFmtId="176" fontId="71" fillId="0" borderId="27" xfId="0" applyNumberFormat="1" applyFont="1" applyBorder="1" applyAlignment="1">
      <alignment horizontal="center" vertical="center" wrapText="1"/>
    </xf>
    <xf numFmtId="176" fontId="71" fillId="0" borderId="26" xfId="0" applyNumberFormat="1" applyFont="1" applyBorder="1" applyAlignment="1">
      <alignment horizontal="center" vertical="center" wrapText="1"/>
    </xf>
    <xf numFmtId="0" fontId="71" fillId="0" borderId="26" xfId="0" applyFont="1" applyBorder="1" applyAlignment="1">
      <alignment horizontal="left" vertical="center" wrapText="1"/>
    </xf>
    <xf numFmtId="0" fontId="71" fillId="0" borderId="33" xfId="0" applyFont="1" applyBorder="1" applyAlignment="1">
      <alignment horizontal="left" vertical="center" wrapText="1"/>
    </xf>
    <xf numFmtId="0" fontId="72" fillId="0" borderId="86" xfId="0" applyFont="1" applyBorder="1" applyAlignment="1">
      <alignment horizontal="left" vertical="center" wrapText="1"/>
    </xf>
    <xf numFmtId="0" fontId="72" fillId="0" borderId="0" xfId="0" applyFont="1" applyAlignment="1">
      <alignment horizontal="left" vertical="center" wrapText="1"/>
    </xf>
    <xf numFmtId="0" fontId="72" fillId="0" borderId="110" xfId="0" applyFont="1" applyBorder="1" applyAlignment="1">
      <alignment horizontal="left" vertical="center" wrapText="1"/>
    </xf>
    <xf numFmtId="0" fontId="71" fillId="34" borderId="32" xfId="0" applyFont="1" applyFill="1" applyBorder="1" applyAlignment="1">
      <alignment horizontal="center" vertical="center" wrapText="1"/>
    </xf>
    <xf numFmtId="0" fontId="71" fillId="34" borderId="31" xfId="0" applyFont="1" applyFill="1" applyBorder="1" applyAlignment="1">
      <alignment horizontal="center" vertical="center" wrapText="1"/>
    </xf>
    <xf numFmtId="0" fontId="71" fillId="34" borderId="112" xfId="0" applyFont="1" applyFill="1" applyBorder="1" applyAlignment="1">
      <alignment horizontal="center" vertical="center" wrapText="1"/>
    </xf>
    <xf numFmtId="0" fontId="71" fillId="34" borderId="41" xfId="0" applyFont="1" applyFill="1" applyBorder="1" applyAlignment="1">
      <alignment horizontal="center" vertical="center" wrapText="1"/>
    </xf>
    <xf numFmtId="0" fontId="71" fillId="34" borderId="40" xfId="0" applyFont="1" applyFill="1" applyBorder="1" applyAlignment="1">
      <alignment horizontal="center" vertical="center" wrapText="1"/>
    </xf>
    <xf numFmtId="0" fontId="71" fillId="0" borderId="27" xfId="0" applyFont="1" applyBorder="1" applyAlignment="1">
      <alignment horizontal="center" vertical="center" wrapText="1"/>
    </xf>
    <xf numFmtId="0" fontId="71" fillId="0" borderId="26" xfId="0" applyFont="1" applyBorder="1" applyAlignment="1">
      <alignment horizontal="center" vertical="center" wrapText="1"/>
    </xf>
    <xf numFmtId="0" fontId="71" fillId="0" borderId="33" xfId="0" applyFont="1" applyBorder="1" applyAlignment="1">
      <alignment horizontal="center" vertical="center" wrapText="1"/>
    </xf>
    <xf numFmtId="0" fontId="71" fillId="0" borderId="34" xfId="0" applyFont="1" applyBorder="1" applyAlignment="1">
      <alignment horizontal="center" vertical="center" wrapText="1"/>
    </xf>
    <xf numFmtId="0" fontId="71" fillId="0" borderId="25" xfId="0" applyFont="1" applyBorder="1" applyAlignment="1">
      <alignment horizontal="center" vertical="center" wrapText="1"/>
    </xf>
    <xf numFmtId="0" fontId="71" fillId="0" borderId="20" xfId="0" applyFont="1" applyBorder="1" applyAlignment="1">
      <alignment horizontal="center" vertical="center" wrapText="1"/>
    </xf>
    <xf numFmtId="0" fontId="71" fillId="0" borderId="19" xfId="0" applyFont="1" applyBorder="1" applyAlignment="1">
      <alignment horizontal="center" vertical="center" wrapText="1"/>
    </xf>
    <xf numFmtId="0" fontId="71" fillId="0" borderId="36" xfId="0" applyFont="1" applyBorder="1" applyAlignment="1">
      <alignment horizontal="center" vertical="center" wrapText="1"/>
    </xf>
    <xf numFmtId="0" fontId="71" fillId="34" borderId="46" xfId="0" applyFont="1" applyFill="1" applyBorder="1" applyAlignment="1">
      <alignment horizontal="center" vertical="center" shrinkToFit="1"/>
    </xf>
    <xf numFmtId="0" fontId="71" fillId="34" borderId="18" xfId="0" applyFont="1" applyFill="1" applyBorder="1" applyAlignment="1">
      <alignment horizontal="center" vertical="center" shrinkToFit="1"/>
    </xf>
    <xf numFmtId="0" fontId="71" fillId="0" borderId="102" xfId="0" applyFont="1" applyBorder="1" applyAlignment="1">
      <alignment horizontal="center" vertical="center" wrapText="1"/>
    </xf>
    <xf numFmtId="0" fontId="71" fillId="0" borderId="101" xfId="0" applyFont="1" applyBorder="1" applyAlignment="1">
      <alignment horizontal="center" vertical="center" wrapText="1"/>
    </xf>
    <xf numFmtId="0" fontId="71" fillId="0" borderId="100" xfId="0" applyFont="1" applyBorder="1" applyAlignment="1">
      <alignment horizontal="center" vertical="center" wrapText="1"/>
    </xf>
    <xf numFmtId="0" fontId="71" fillId="0" borderId="24" xfId="0" applyFont="1" applyBorder="1" applyAlignment="1">
      <alignment horizontal="center" vertical="center" wrapText="1"/>
    </xf>
    <xf numFmtId="0" fontId="71" fillId="0" borderId="23" xfId="0" applyFont="1" applyBorder="1" applyAlignment="1">
      <alignment horizontal="center" vertical="center" wrapText="1"/>
    </xf>
    <xf numFmtId="0" fontId="71" fillId="0" borderId="37" xfId="0" applyFont="1" applyBorder="1" applyAlignment="1">
      <alignment horizontal="center" vertical="center" wrapText="1"/>
    </xf>
    <xf numFmtId="0" fontId="71" fillId="34" borderId="14" xfId="0" applyFont="1" applyFill="1" applyBorder="1" applyAlignment="1">
      <alignment horizontal="center" vertical="center" wrapText="1"/>
    </xf>
    <xf numFmtId="0" fontId="71" fillId="0" borderId="99" xfId="0" applyFont="1" applyBorder="1" applyAlignment="1">
      <alignment horizontal="center" vertical="center" wrapText="1"/>
    </xf>
    <xf numFmtId="0" fontId="71" fillId="0" borderId="98" xfId="0" applyFont="1" applyBorder="1" applyAlignment="1">
      <alignment horizontal="center" vertical="center" wrapText="1"/>
    </xf>
    <xf numFmtId="0" fontId="71" fillId="0" borderId="97" xfId="0" applyFont="1" applyBorder="1" applyAlignment="1">
      <alignment horizontal="center" vertical="center" wrapText="1"/>
    </xf>
    <xf numFmtId="0" fontId="71" fillId="34" borderId="32" xfId="0" applyFont="1" applyFill="1" applyBorder="1" applyAlignment="1">
      <alignment horizontal="center" vertical="center" shrinkToFit="1"/>
    </xf>
    <xf numFmtId="0" fontId="71" fillId="34" borderId="31" xfId="0" applyFont="1" applyFill="1" applyBorder="1" applyAlignment="1">
      <alignment horizontal="center" vertical="center" shrinkToFit="1"/>
    </xf>
    <xf numFmtId="0" fontId="71" fillId="0" borderId="0" xfId="0" applyFont="1" applyAlignment="1">
      <alignment horizontal="left" vertical="center" shrinkToFit="1"/>
    </xf>
    <xf numFmtId="0" fontId="71" fillId="0" borderId="115" xfId="0" applyFont="1" applyBorder="1" applyAlignment="1">
      <alignment horizontal="center" vertical="center" wrapText="1"/>
    </xf>
    <xf numFmtId="0" fontId="71" fillId="0" borderId="114" xfId="0" applyFont="1" applyBorder="1" applyAlignment="1">
      <alignment horizontal="center" vertical="center" wrapText="1"/>
    </xf>
    <xf numFmtId="0" fontId="71" fillId="0" borderId="113" xfId="0" applyFont="1" applyBorder="1" applyAlignment="1">
      <alignment horizontal="center" vertical="center" wrapText="1"/>
    </xf>
    <xf numFmtId="0" fontId="71" fillId="0" borderId="0" xfId="0" applyFont="1" applyAlignment="1">
      <alignment horizontal="left" wrapText="1"/>
    </xf>
    <xf numFmtId="0" fontId="71" fillId="0" borderId="0" xfId="0" applyFont="1" applyAlignment="1">
      <alignment horizontal="center" vertical="center" wrapText="1"/>
    </xf>
    <xf numFmtId="0" fontId="71" fillId="34" borderId="102" xfId="0" applyFont="1" applyFill="1" applyBorder="1" applyAlignment="1">
      <alignment horizontal="center" vertical="center" wrapText="1"/>
    </xf>
    <xf numFmtId="0" fontId="71" fillId="34" borderId="101" xfId="0" applyFont="1" applyFill="1" applyBorder="1" applyAlignment="1">
      <alignment horizontal="center" vertical="center" wrapText="1"/>
    </xf>
    <xf numFmtId="0" fontId="71" fillId="34" borderId="56" xfId="0" applyFont="1" applyFill="1" applyBorder="1" applyAlignment="1">
      <alignment horizontal="center" vertical="center" wrapText="1"/>
    </xf>
    <xf numFmtId="0" fontId="71" fillId="34" borderId="100" xfId="0" applyFont="1" applyFill="1" applyBorder="1" applyAlignment="1">
      <alignment horizontal="center" vertical="center" wrapText="1"/>
    </xf>
    <xf numFmtId="0" fontId="71" fillId="34" borderId="63" xfId="0" applyFont="1" applyFill="1" applyBorder="1" applyAlignment="1">
      <alignment horizontal="center" vertical="center" wrapText="1"/>
    </xf>
    <xf numFmtId="0" fontId="71" fillId="34" borderId="35" xfId="0" applyFont="1" applyFill="1" applyBorder="1" applyAlignment="1">
      <alignment horizontal="center" vertical="center" wrapText="1"/>
    </xf>
    <xf numFmtId="0" fontId="71" fillId="34" borderId="103" xfId="0" applyFont="1" applyFill="1" applyBorder="1" applyAlignment="1">
      <alignment horizontal="center" vertical="center" wrapText="1"/>
    </xf>
    <xf numFmtId="0" fontId="65" fillId="0" borderId="0" xfId="0" applyFont="1" applyAlignment="1">
      <alignment horizontal="center" vertical="center" wrapText="1"/>
    </xf>
    <xf numFmtId="58" fontId="71" fillId="0" borderId="0" xfId="0" applyNumberFormat="1" applyFont="1" applyAlignment="1">
      <alignment horizontal="right" vertical="center" indent="2"/>
    </xf>
    <xf numFmtId="0" fontId="71" fillId="34" borderId="57" xfId="0" applyFont="1" applyFill="1" applyBorder="1" applyAlignment="1">
      <alignment horizontal="center" vertical="center" wrapText="1"/>
    </xf>
    <xf numFmtId="0" fontId="71" fillId="0" borderId="0" xfId="0" applyFont="1" applyAlignment="1">
      <alignment horizontal="left" vertical="center" wrapText="1" indent="2"/>
    </xf>
    <xf numFmtId="0" fontId="71" fillId="0" borderId="0" xfId="0" applyFont="1" applyAlignment="1">
      <alignment horizontal="distributed" vertical="center"/>
    </xf>
  </cellXfs>
  <cellStyles count="5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3" xr:uid="{29FCFB2C-9179-47DC-B069-734686C1C1EB}"/>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2" xr:uid="{7FEFF43C-9FDA-4A7F-A226-0574D5F4E4B7}"/>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23</xdr:col>
      <xdr:colOff>114300</xdr:colOff>
      <xdr:row>1</xdr:row>
      <xdr:rowOff>144780</xdr:rowOff>
    </xdr:from>
    <xdr:to>
      <xdr:col>36</xdr:col>
      <xdr:colOff>30480</xdr:colOff>
      <xdr:row>3</xdr:row>
      <xdr:rowOff>30480</xdr:rowOff>
    </xdr:to>
    <xdr:sp macro="" textlink="">
      <xdr:nvSpPr>
        <xdr:cNvPr id="2" name="楕円 1">
          <a:extLst>
            <a:ext uri="{FF2B5EF4-FFF2-40B4-BE49-F238E27FC236}">
              <a16:creationId xmlns:a16="http://schemas.microsoft.com/office/drawing/2014/main" id="{00000000-0008-0000-0200-000002000000}"/>
            </a:ext>
          </a:extLst>
        </xdr:cNvPr>
        <xdr:cNvSpPr/>
      </xdr:nvSpPr>
      <xdr:spPr bwMode="auto">
        <a:xfrm>
          <a:off x="7185660" y="31242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9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9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1" customWidth="1"/>
    <col min="2" max="2" width="24.5" style="1" customWidth="1"/>
    <col min="3" max="3" width="17.69921875" style="1" customWidth="1"/>
    <col min="4" max="4" width="33.19921875" style="1" customWidth="1"/>
    <col min="5" max="20" width="9" style="1"/>
    <col min="21" max="21" width="9" style="205"/>
    <col min="22" max="16384" width="9" style="1"/>
  </cols>
  <sheetData>
    <row r="1" spans="1:21" ht="22.5" customHeight="1" x14ac:dyDescent="0.45">
      <c r="A1" s="411" t="s">
        <v>207</v>
      </c>
      <c r="B1" s="412"/>
      <c r="C1" s="412"/>
      <c r="D1" s="412"/>
      <c r="U1" s="205" t="s">
        <v>440</v>
      </c>
    </row>
    <row r="2" spans="1:21" ht="22.5" customHeight="1" thickBot="1" x14ac:dyDescent="0.5">
      <c r="A2" s="413" t="s">
        <v>208</v>
      </c>
      <c r="B2" s="414"/>
      <c r="C2" s="414"/>
      <c r="D2" s="414"/>
      <c r="U2" s="205" t="s">
        <v>436</v>
      </c>
    </row>
    <row r="3" spans="1:21" ht="22.5" customHeight="1" x14ac:dyDescent="0.45">
      <c r="A3" s="94" t="s">
        <v>109</v>
      </c>
      <c r="B3" s="416"/>
      <c r="C3" s="416"/>
      <c r="D3" s="417"/>
      <c r="U3" s="205" t="s">
        <v>112</v>
      </c>
    </row>
    <row r="4" spans="1:21" ht="22.5" customHeight="1" x14ac:dyDescent="0.45">
      <c r="A4" s="95" t="s">
        <v>107</v>
      </c>
      <c r="B4" s="418"/>
      <c r="C4" s="418"/>
      <c r="D4" s="419"/>
      <c r="U4" s="205" t="s">
        <v>111</v>
      </c>
    </row>
    <row r="5" spans="1:21" ht="22.5" customHeight="1" x14ac:dyDescent="0.45">
      <c r="A5" s="96" t="s">
        <v>105</v>
      </c>
      <c r="B5" s="420"/>
      <c r="C5" s="421"/>
      <c r="D5" s="422"/>
      <c r="U5" s="205" t="s">
        <v>110</v>
      </c>
    </row>
    <row r="6" spans="1:21" ht="22.5" customHeight="1" thickBot="1" x14ac:dyDescent="0.5">
      <c r="A6" s="97" t="s">
        <v>103</v>
      </c>
      <c r="B6" s="98"/>
      <c r="C6" s="99" t="s">
        <v>102</v>
      </c>
      <c r="D6" s="100"/>
      <c r="U6" s="205" t="s">
        <v>108</v>
      </c>
    </row>
    <row r="7" spans="1:21" ht="22.5" customHeight="1" x14ac:dyDescent="0.45">
      <c r="A7" s="93"/>
      <c r="B7" s="82"/>
      <c r="C7" s="82"/>
      <c r="D7" s="82"/>
      <c r="U7" s="205" t="s">
        <v>106</v>
      </c>
    </row>
    <row r="8" spans="1:21" ht="22.5" customHeight="1" x14ac:dyDescent="0.45">
      <c r="A8" s="428" t="s">
        <v>209</v>
      </c>
      <c r="B8" s="429"/>
      <c r="C8" s="429"/>
      <c r="D8" s="430"/>
      <c r="U8" s="205" t="s">
        <v>104</v>
      </c>
    </row>
    <row r="9" spans="1:21" ht="22.5" customHeight="1" x14ac:dyDescent="0.45">
      <c r="A9" s="415" t="s">
        <v>99</v>
      </c>
      <c r="B9" s="414"/>
      <c r="C9" s="414"/>
      <c r="D9" s="414"/>
      <c r="U9" s="205" t="s">
        <v>101</v>
      </c>
    </row>
    <row r="10" spans="1:21" ht="22.5" customHeight="1" x14ac:dyDescent="0.45">
      <c r="A10" s="423" t="s">
        <v>97</v>
      </c>
      <c r="B10" s="424"/>
      <c r="C10" s="424"/>
      <c r="D10" s="425"/>
      <c r="U10" s="205" t="s">
        <v>100</v>
      </c>
    </row>
    <row r="11" spans="1:21" ht="22.5" customHeight="1" x14ac:dyDescent="0.45">
      <c r="A11" s="89" t="s">
        <v>5</v>
      </c>
      <c r="B11" s="403" t="s">
        <v>95</v>
      </c>
      <c r="C11" s="403"/>
      <c r="D11" s="404"/>
      <c r="U11" s="205" t="s">
        <v>98</v>
      </c>
    </row>
    <row r="12" spans="1:21" ht="22.5" customHeight="1" x14ac:dyDescent="0.45">
      <c r="A12" s="89" t="s">
        <v>5</v>
      </c>
      <c r="B12" s="403" t="s">
        <v>93</v>
      </c>
      <c r="C12" s="403"/>
      <c r="D12" s="404"/>
      <c r="U12" s="205" t="s">
        <v>96</v>
      </c>
    </row>
    <row r="13" spans="1:21" ht="22.5" customHeight="1" x14ac:dyDescent="0.45">
      <c r="A13" s="89" t="s">
        <v>5</v>
      </c>
      <c r="B13" s="403" t="s">
        <v>210</v>
      </c>
      <c r="C13" s="403"/>
      <c r="D13" s="404"/>
      <c r="U13" s="205" t="s">
        <v>94</v>
      </c>
    </row>
    <row r="14" spans="1:21" ht="22.5" customHeight="1" x14ac:dyDescent="0.45">
      <c r="A14" s="92"/>
      <c r="B14" s="426" t="s">
        <v>211</v>
      </c>
      <c r="C14" s="426"/>
      <c r="D14" s="427"/>
      <c r="U14" s="205" t="s">
        <v>92</v>
      </c>
    </row>
    <row r="15" spans="1:21" ht="22.5" customHeight="1" x14ac:dyDescent="0.45">
      <c r="A15" s="92"/>
      <c r="B15" s="405" t="s">
        <v>212</v>
      </c>
      <c r="C15" s="405"/>
      <c r="D15" s="406"/>
      <c r="U15" s="205" t="s">
        <v>91</v>
      </c>
    </row>
    <row r="16" spans="1:21" ht="22.5" customHeight="1" x14ac:dyDescent="0.45">
      <c r="A16" s="92"/>
      <c r="B16" s="405" t="s">
        <v>212</v>
      </c>
      <c r="C16" s="405"/>
      <c r="D16" s="406"/>
      <c r="U16" s="205" t="s">
        <v>90</v>
      </c>
    </row>
    <row r="17" spans="1:21" ht="22.5" customHeight="1" x14ac:dyDescent="0.45">
      <c r="A17" s="407" t="s">
        <v>87</v>
      </c>
      <c r="B17" s="408"/>
      <c r="C17" s="408"/>
      <c r="D17" s="409"/>
      <c r="U17" s="205" t="s">
        <v>89</v>
      </c>
    </row>
    <row r="18" spans="1:21" ht="22.5" customHeight="1" x14ac:dyDescent="0.45">
      <c r="A18" s="89" t="s">
        <v>5</v>
      </c>
      <c r="B18" s="403" t="s">
        <v>213</v>
      </c>
      <c r="C18" s="403"/>
      <c r="D18" s="404"/>
      <c r="U18" s="205" t="s">
        <v>88</v>
      </c>
    </row>
    <row r="19" spans="1:21" ht="22.5" customHeight="1" x14ac:dyDescent="0.45">
      <c r="A19" s="89"/>
      <c r="B19" s="90" t="s">
        <v>214</v>
      </c>
      <c r="C19" s="403"/>
      <c r="D19" s="404"/>
      <c r="U19" s="205" t="s">
        <v>86</v>
      </c>
    </row>
    <row r="20" spans="1:21" ht="22.5" customHeight="1" x14ac:dyDescent="0.45">
      <c r="A20" s="89"/>
      <c r="B20" s="91"/>
      <c r="C20" s="403"/>
      <c r="D20" s="404"/>
      <c r="U20" s="205" t="s">
        <v>606</v>
      </c>
    </row>
    <row r="21" spans="1:21" ht="22.5" customHeight="1" x14ac:dyDescent="0.45">
      <c r="A21" s="89" t="s">
        <v>5</v>
      </c>
      <c r="B21" s="403" t="s">
        <v>83</v>
      </c>
      <c r="C21" s="403"/>
      <c r="D21" s="404"/>
      <c r="U21" s="205" t="s">
        <v>607</v>
      </c>
    </row>
    <row r="22" spans="1:21" ht="22.5" customHeight="1" x14ac:dyDescent="0.45">
      <c r="A22" s="89"/>
      <c r="B22" s="90" t="s">
        <v>215</v>
      </c>
      <c r="C22" s="403"/>
      <c r="D22" s="404"/>
      <c r="U22" s="205" t="s">
        <v>84</v>
      </c>
    </row>
    <row r="23" spans="1:21" ht="22.5" customHeight="1" x14ac:dyDescent="0.45">
      <c r="A23" s="89" t="s">
        <v>5</v>
      </c>
      <c r="B23" s="403" t="s">
        <v>80</v>
      </c>
      <c r="C23" s="403"/>
      <c r="D23" s="404"/>
      <c r="U23" s="205" t="s">
        <v>82</v>
      </c>
    </row>
    <row r="24" spans="1:21" ht="22.5" customHeight="1" x14ac:dyDescent="0.45">
      <c r="A24" s="89"/>
      <c r="B24" s="90" t="s">
        <v>216</v>
      </c>
      <c r="C24" s="403"/>
      <c r="D24" s="404"/>
      <c r="U24" s="205" t="s">
        <v>81</v>
      </c>
    </row>
    <row r="25" spans="1:21" ht="22.5" customHeight="1" x14ac:dyDescent="0.45">
      <c r="A25" s="89"/>
      <c r="B25" s="90" t="s">
        <v>215</v>
      </c>
      <c r="C25" s="403"/>
      <c r="D25" s="404"/>
      <c r="U25" s="205" t="s">
        <v>608</v>
      </c>
    </row>
    <row r="26" spans="1:21" ht="22.5" customHeight="1" x14ac:dyDescent="0.45">
      <c r="A26" s="407" t="s">
        <v>76</v>
      </c>
      <c r="B26" s="408"/>
      <c r="C26" s="408"/>
      <c r="D26" s="409"/>
      <c r="U26" s="205" t="s">
        <v>609</v>
      </c>
    </row>
    <row r="27" spans="1:21" ht="22.5" customHeight="1" x14ac:dyDescent="0.45">
      <c r="A27" s="410" t="s">
        <v>5</v>
      </c>
      <c r="B27" s="403" t="s">
        <v>217</v>
      </c>
      <c r="C27" s="403"/>
      <c r="D27" s="404"/>
      <c r="U27" s="205" t="s">
        <v>610</v>
      </c>
    </row>
    <row r="28" spans="1:21" ht="22.5" customHeight="1" x14ac:dyDescent="0.45">
      <c r="A28" s="410"/>
      <c r="B28" s="403"/>
      <c r="C28" s="403"/>
      <c r="D28" s="404"/>
      <c r="U28" s="205" t="s">
        <v>611</v>
      </c>
    </row>
    <row r="29" spans="1:21" ht="22.5" customHeight="1" x14ac:dyDescent="0.45">
      <c r="A29" s="407" t="s">
        <v>218</v>
      </c>
      <c r="B29" s="408"/>
      <c r="C29" s="408"/>
      <c r="D29" s="409"/>
      <c r="U29" s="205" t="s">
        <v>77</v>
      </c>
    </row>
    <row r="30" spans="1:21" ht="22.5" customHeight="1" x14ac:dyDescent="0.45">
      <c r="A30" s="410" t="s">
        <v>5</v>
      </c>
      <c r="B30" s="403" t="s">
        <v>219</v>
      </c>
      <c r="C30" s="403"/>
      <c r="D30" s="404"/>
      <c r="U30" s="205" t="s">
        <v>75</v>
      </c>
    </row>
    <row r="31" spans="1:21" ht="22.5" customHeight="1" x14ac:dyDescent="0.45">
      <c r="A31" s="410"/>
      <c r="B31" s="403"/>
      <c r="C31" s="403"/>
      <c r="D31" s="404"/>
      <c r="U31" s="205" t="s">
        <v>74</v>
      </c>
    </row>
    <row r="32" spans="1:21" ht="22.5" customHeight="1" x14ac:dyDescent="0.45">
      <c r="A32" s="407" t="s">
        <v>70</v>
      </c>
      <c r="B32" s="408"/>
      <c r="C32" s="408"/>
      <c r="D32" s="409"/>
      <c r="U32" s="205" t="s">
        <v>73</v>
      </c>
    </row>
    <row r="33" spans="1:21" ht="22.5" customHeight="1" x14ac:dyDescent="0.45">
      <c r="A33" s="89"/>
      <c r="B33" s="403"/>
      <c r="C33" s="403"/>
      <c r="D33" s="404"/>
      <c r="U33" s="205" t="s">
        <v>72</v>
      </c>
    </row>
    <row r="34" spans="1:21" ht="22.5" customHeight="1" x14ac:dyDescent="0.45">
      <c r="A34" s="89"/>
      <c r="B34" s="88"/>
      <c r="C34" s="88"/>
      <c r="D34" s="87"/>
    </row>
    <row r="35" spans="1:21" ht="22.5" customHeight="1" x14ac:dyDescent="0.45">
      <c r="A35" s="86"/>
      <c r="B35" s="403"/>
      <c r="C35" s="403"/>
      <c r="D35" s="404"/>
    </row>
    <row r="36" spans="1:21" ht="22.5" customHeight="1" x14ac:dyDescent="0.45">
      <c r="A36" s="85"/>
      <c r="B36" s="84"/>
      <c r="C36" s="84"/>
      <c r="D36" s="83"/>
    </row>
  </sheetData>
  <mergeCells count="32">
    <mergeCell ref="B27:D28"/>
    <mergeCell ref="A27:A28"/>
    <mergeCell ref="A30:A31"/>
    <mergeCell ref="A1:D1"/>
    <mergeCell ref="A2:D2"/>
    <mergeCell ref="A9:D9"/>
    <mergeCell ref="B3:D3"/>
    <mergeCell ref="B4:D4"/>
    <mergeCell ref="B5:D5"/>
    <mergeCell ref="A10:D10"/>
    <mergeCell ref="B11:D11"/>
    <mergeCell ref="B12:D12"/>
    <mergeCell ref="B13:D13"/>
    <mergeCell ref="B14:D14"/>
    <mergeCell ref="A8:D8"/>
    <mergeCell ref="A26:D26"/>
    <mergeCell ref="B33:D33"/>
    <mergeCell ref="B35:D35"/>
    <mergeCell ref="B21:D21"/>
    <mergeCell ref="B15:D15"/>
    <mergeCell ref="B16:D16"/>
    <mergeCell ref="A17:D17"/>
    <mergeCell ref="B18:D18"/>
    <mergeCell ref="B30:D31"/>
    <mergeCell ref="C19:D19"/>
    <mergeCell ref="C20:D20"/>
    <mergeCell ref="C22:D22"/>
    <mergeCell ref="C24:D24"/>
    <mergeCell ref="C25:D25"/>
    <mergeCell ref="A29:D29"/>
    <mergeCell ref="A32:D32"/>
    <mergeCell ref="B23:D23"/>
  </mergeCells>
  <phoneticPr fontId="20"/>
  <dataValidations count="2">
    <dataValidation allowBlank="1" showInputMessage="1" sqref="B6:D6" xr:uid="{9D1CDCC8-E831-438A-B75F-50BA458D0BF0}"/>
    <dataValidation type="list" allowBlank="1" showInputMessage="1" sqref="B5:D5" xr:uid="{6C77814D-F689-4DF4-857C-25869CAD4D36}">
      <formula1>$U$1:$U$33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0"/>
  </cols>
  <sheetData>
    <row r="1" spans="1:12" ht="21.75" customHeight="1" x14ac:dyDescent="0.45">
      <c r="A1" s="250" t="s">
        <v>528</v>
      </c>
    </row>
    <row r="2" spans="1:12" ht="21.75" customHeight="1" x14ac:dyDescent="0.45">
      <c r="A2" s="250" t="s">
        <v>527</v>
      </c>
    </row>
    <row r="4" spans="1:12" ht="21.75" customHeight="1" x14ac:dyDescent="0.45">
      <c r="K4" s="250" t="s">
        <v>526</v>
      </c>
    </row>
    <row r="5" spans="1:12" ht="21.75" customHeight="1" x14ac:dyDescent="0.45">
      <c r="K5" s="250" t="s">
        <v>525</v>
      </c>
    </row>
    <row r="7" spans="1:12" ht="21.75" customHeight="1" x14ac:dyDescent="0.45">
      <c r="A7" s="250" t="s">
        <v>524</v>
      </c>
    </row>
    <row r="9" spans="1:12" ht="21.75" customHeight="1" x14ac:dyDescent="0.45">
      <c r="F9" s="250" t="s">
        <v>523</v>
      </c>
    </row>
    <row r="10" spans="1:12" ht="21.75" customHeight="1" x14ac:dyDescent="0.45">
      <c r="F10" s="250" t="s">
        <v>522</v>
      </c>
      <c r="L10" s="250" t="s">
        <v>521</v>
      </c>
    </row>
    <row r="13" spans="1:12" ht="21.75" customHeight="1" x14ac:dyDescent="0.45">
      <c r="A13" s="250" t="s">
        <v>520</v>
      </c>
    </row>
    <row r="14" spans="1:12" ht="21.75" customHeight="1" x14ac:dyDescent="0.45">
      <c r="A14" s="899" t="s">
        <v>498</v>
      </c>
      <c r="B14" s="899"/>
      <c r="C14" s="899"/>
      <c r="D14" s="923"/>
      <c r="E14" s="923"/>
      <c r="F14" s="923"/>
      <c r="G14" s="923"/>
      <c r="H14" s="923"/>
      <c r="I14" s="923"/>
      <c r="J14" s="923"/>
      <c r="K14" s="923"/>
      <c r="L14" s="923"/>
    </row>
    <row r="15" spans="1:12" ht="21.75" customHeight="1" x14ac:dyDescent="0.45">
      <c r="A15" s="899" t="s">
        <v>519</v>
      </c>
      <c r="B15" s="899"/>
      <c r="C15" s="899"/>
      <c r="D15" s="927"/>
      <c r="E15" s="928"/>
      <c r="F15" s="316"/>
      <c r="G15" s="316" t="s">
        <v>334</v>
      </c>
      <c r="H15" s="316"/>
      <c r="I15" s="316" t="s">
        <v>333</v>
      </c>
      <c r="J15" s="316"/>
      <c r="K15" s="316" t="s">
        <v>518</v>
      </c>
      <c r="L15" s="314"/>
    </row>
    <row r="16" spans="1:12" ht="21.75" customHeight="1" x14ac:dyDescent="0.45">
      <c r="A16" s="899" t="s">
        <v>497</v>
      </c>
      <c r="B16" s="899"/>
      <c r="C16" s="899"/>
      <c r="D16" s="323" t="s">
        <v>517</v>
      </c>
      <c r="F16" s="250" t="s">
        <v>329</v>
      </c>
      <c r="G16" s="322"/>
      <c r="L16" s="318"/>
    </row>
    <row r="17" spans="1:12" ht="21.75" customHeight="1" x14ac:dyDescent="0.45">
      <c r="A17" s="899"/>
      <c r="B17" s="899"/>
      <c r="C17" s="899"/>
      <c r="D17" s="924"/>
      <c r="E17" s="925"/>
      <c r="F17" s="925"/>
      <c r="G17" s="925"/>
      <c r="H17" s="925"/>
      <c r="I17" s="925"/>
      <c r="J17" s="925"/>
      <c r="K17" s="925"/>
      <c r="L17" s="926"/>
    </row>
    <row r="18" spans="1:12" ht="21.75" customHeight="1" x14ac:dyDescent="0.45">
      <c r="A18" s="899" t="s">
        <v>516</v>
      </c>
      <c r="B18" s="899"/>
      <c r="C18" s="899"/>
      <c r="D18" s="321" t="s">
        <v>515</v>
      </c>
      <c r="E18" s="911"/>
      <c r="F18" s="909"/>
      <c r="G18" s="909"/>
      <c r="H18" s="909"/>
      <c r="I18" s="909"/>
      <c r="J18" s="909"/>
      <c r="K18" s="909"/>
      <c r="L18" s="912"/>
    </row>
    <row r="19" spans="1:12" ht="21.75" customHeight="1" x14ac:dyDescent="0.45">
      <c r="A19" s="899"/>
      <c r="B19" s="899"/>
      <c r="C19" s="899"/>
      <c r="D19" s="321" t="s">
        <v>514</v>
      </c>
      <c r="E19" s="911"/>
      <c r="F19" s="909"/>
      <c r="G19" s="909"/>
      <c r="H19" s="909"/>
      <c r="I19" s="909"/>
      <c r="J19" s="909"/>
      <c r="K19" s="909"/>
      <c r="L19" s="912"/>
    </row>
    <row r="20" spans="1:12" ht="21.75" customHeight="1" x14ac:dyDescent="0.45">
      <c r="A20" s="899"/>
      <c r="B20" s="899"/>
      <c r="C20" s="899"/>
      <c r="D20" s="321" t="s">
        <v>513</v>
      </c>
      <c r="E20" s="911"/>
      <c r="F20" s="909"/>
      <c r="G20" s="909"/>
      <c r="H20" s="909"/>
      <c r="I20" s="909"/>
      <c r="J20" s="909"/>
      <c r="K20" s="909"/>
      <c r="L20" s="912"/>
    </row>
    <row r="21" spans="1:12" ht="21.75" customHeight="1" x14ac:dyDescent="0.45">
      <c r="A21" s="899"/>
      <c r="B21" s="899"/>
      <c r="C21" s="899"/>
      <c r="D21" s="320" t="s">
        <v>307</v>
      </c>
      <c r="E21" s="911"/>
      <c r="F21" s="909"/>
      <c r="G21" s="909"/>
      <c r="H21" s="909"/>
      <c r="I21" s="909"/>
      <c r="J21" s="909"/>
      <c r="K21" s="909"/>
      <c r="L21" s="912"/>
    </row>
    <row r="22" spans="1:12" ht="21.75" customHeight="1" x14ac:dyDescent="0.45">
      <c r="A22" s="899" t="s">
        <v>512</v>
      </c>
      <c r="B22" s="899"/>
      <c r="C22" s="899"/>
      <c r="D22" s="319"/>
      <c r="L22" s="318"/>
    </row>
    <row r="23" spans="1:12" ht="21.75" customHeight="1" x14ac:dyDescent="0.45">
      <c r="A23" s="899"/>
      <c r="B23" s="899"/>
      <c r="C23" s="899"/>
      <c r="D23" s="319" t="s">
        <v>511</v>
      </c>
      <c r="L23" s="318"/>
    </row>
    <row r="24" spans="1:12" ht="21.75" customHeight="1" x14ac:dyDescent="0.45">
      <c r="A24" s="899"/>
      <c r="B24" s="899"/>
      <c r="C24" s="899"/>
      <c r="D24" s="319"/>
      <c r="L24" s="318"/>
    </row>
    <row r="25" spans="1:12" ht="21.75" customHeight="1" x14ac:dyDescent="0.45">
      <c r="A25" s="899" t="s">
        <v>510</v>
      </c>
      <c r="B25" s="899"/>
      <c r="C25" s="899"/>
      <c r="D25" s="317"/>
      <c r="E25" s="316" t="s">
        <v>334</v>
      </c>
      <c r="F25" s="315"/>
      <c r="G25" s="316" t="s">
        <v>333</v>
      </c>
      <c r="H25" s="316" t="s">
        <v>353</v>
      </c>
      <c r="I25" s="315"/>
      <c r="J25" s="316" t="s">
        <v>334</v>
      </c>
      <c r="K25" s="315"/>
      <c r="L25" s="314" t="s">
        <v>333</v>
      </c>
    </row>
    <row r="26" spans="1:12" ht="21.75" customHeight="1" x14ac:dyDescent="0.45">
      <c r="A26" s="899" t="s">
        <v>509</v>
      </c>
      <c r="B26" s="899"/>
      <c r="C26" s="899"/>
      <c r="D26" s="921"/>
      <c r="E26" s="922"/>
      <c r="F26" s="922"/>
      <c r="G26" s="922"/>
      <c r="H26" s="922"/>
      <c r="I26" s="922"/>
      <c r="J26" s="313" t="s">
        <v>332</v>
      </c>
      <c r="K26" s="313"/>
      <c r="L26" s="312"/>
    </row>
    <row r="28" spans="1:12" ht="21.75" customHeight="1" x14ac:dyDescent="0.45">
      <c r="A28" s="250" t="s">
        <v>508</v>
      </c>
    </row>
    <row r="29" spans="1:12" ht="21.75" customHeight="1" x14ac:dyDescent="0.45">
      <c r="A29" s="250" t="s">
        <v>507</v>
      </c>
    </row>
    <row r="30" spans="1:12" ht="21.75" customHeight="1" x14ac:dyDescent="0.45">
      <c r="A30" s="311" t="s">
        <v>506</v>
      </c>
    </row>
    <row r="31" spans="1:12" ht="21.75" customHeight="1" x14ac:dyDescent="0.45">
      <c r="A31" s="250" t="s">
        <v>505</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3"/>
  </cols>
  <sheetData>
    <row r="1" spans="1:23" ht="21" customHeight="1" x14ac:dyDescent="0.45">
      <c r="A1" s="233" t="s">
        <v>534</v>
      </c>
      <c r="K1" s="899" t="s">
        <v>454</v>
      </c>
      <c r="L1" s="899"/>
      <c r="M1" s="899"/>
      <c r="N1" s="899"/>
      <c r="O1" s="899"/>
      <c r="P1" s="857" t="str">
        <f>IF(チェックシート!$B$5="", "", チェックシート!$B$5)</f>
        <v/>
      </c>
      <c r="Q1" s="857"/>
      <c r="R1" s="857"/>
      <c r="S1" s="857"/>
      <c r="T1" s="857"/>
      <c r="U1" s="857"/>
      <c r="V1" s="857"/>
    </row>
    <row r="2" spans="1:23" ht="21" customHeight="1" x14ac:dyDescent="0.45">
      <c r="A2" s="250" t="s">
        <v>533</v>
      </c>
      <c r="K2" s="899" t="s">
        <v>453</v>
      </c>
      <c r="L2" s="899"/>
      <c r="M2" s="899"/>
      <c r="N2" s="899"/>
      <c r="O2" s="899"/>
      <c r="P2" s="857" t="str">
        <f>IF(チェックシート!$B$4="", "", チェックシート!$B$4)</f>
        <v/>
      </c>
      <c r="Q2" s="857"/>
      <c r="R2" s="857"/>
      <c r="S2" s="857"/>
      <c r="T2" s="857"/>
      <c r="U2" s="857"/>
      <c r="V2" s="857"/>
    </row>
    <row r="3" spans="1:23" ht="21" customHeight="1" x14ac:dyDescent="0.45">
      <c r="A3" s="333"/>
    </row>
    <row r="4" spans="1:23" ht="21" customHeight="1" thickBot="1" x14ac:dyDescent="0.5">
      <c r="A4" s="332"/>
    </row>
    <row r="5" spans="1:23" ht="21" customHeight="1" x14ac:dyDescent="0.45">
      <c r="A5" s="331"/>
      <c r="B5" s="330"/>
      <c r="C5" s="330"/>
      <c r="D5" s="330"/>
      <c r="E5" s="330"/>
      <c r="F5" s="330"/>
      <c r="G5" s="330"/>
      <c r="H5" s="330"/>
      <c r="I5" s="330"/>
      <c r="J5" s="330"/>
      <c r="K5" s="330"/>
      <c r="L5" s="330"/>
      <c r="M5" s="330"/>
      <c r="N5" s="330"/>
      <c r="O5" s="330"/>
      <c r="P5" s="330"/>
      <c r="Q5" s="330"/>
      <c r="R5" s="330"/>
      <c r="S5" s="330"/>
      <c r="T5" s="330"/>
      <c r="U5" s="330"/>
      <c r="V5" s="330"/>
      <c r="W5" s="329"/>
    </row>
    <row r="6" spans="1:23" ht="21" customHeight="1" x14ac:dyDescent="0.45">
      <c r="A6" s="256"/>
      <c r="B6" s="255"/>
      <c r="C6" s="255"/>
      <c r="D6" s="255"/>
      <c r="E6" s="255"/>
      <c r="F6" s="255"/>
      <c r="G6" s="255"/>
      <c r="H6" s="255"/>
      <c r="I6" s="255"/>
      <c r="J6" s="255"/>
      <c r="K6" s="255"/>
      <c r="L6" s="255"/>
      <c r="M6" s="255"/>
      <c r="N6" s="255"/>
      <c r="O6" s="255"/>
      <c r="P6" s="255"/>
      <c r="Q6" s="255"/>
      <c r="R6" s="255"/>
      <c r="S6" s="255"/>
      <c r="T6" s="255"/>
      <c r="U6" s="255"/>
      <c r="V6" s="255"/>
      <c r="W6" s="254"/>
    </row>
    <row r="7" spans="1:23" ht="21" customHeight="1" x14ac:dyDescent="0.45">
      <c r="A7" s="256"/>
      <c r="B7" s="255"/>
      <c r="C7" s="255"/>
      <c r="D7" s="255"/>
      <c r="E7" s="255"/>
      <c r="F7" s="255"/>
      <c r="G7" s="255"/>
      <c r="H7" s="255"/>
      <c r="I7" s="255"/>
      <c r="J7" s="255"/>
      <c r="K7" s="255"/>
      <c r="L7" s="255"/>
      <c r="M7" s="255"/>
      <c r="N7" s="255"/>
      <c r="O7" s="255"/>
      <c r="P7" s="255"/>
      <c r="Q7" s="255"/>
      <c r="R7" s="255"/>
      <c r="S7" s="255"/>
      <c r="T7" s="255"/>
      <c r="U7" s="255"/>
      <c r="V7" s="255"/>
      <c r="W7" s="254"/>
    </row>
    <row r="8" spans="1:23" ht="21" customHeight="1" x14ac:dyDescent="0.45">
      <c r="A8" s="256"/>
      <c r="B8" s="255"/>
      <c r="C8" s="255"/>
      <c r="D8" s="255"/>
      <c r="E8" s="255"/>
      <c r="F8" s="255"/>
      <c r="G8" s="255"/>
      <c r="H8" s="255"/>
      <c r="I8" s="255"/>
      <c r="J8" s="255"/>
      <c r="K8" s="255"/>
      <c r="L8" s="255"/>
      <c r="M8" s="255"/>
      <c r="N8" s="255"/>
      <c r="O8" s="255"/>
      <c r="P8" s="255"/>
      <c r="Q8" s="255"/>
      <c r="R8" s="255"/>
      <c r="S8" s="255"/>
      <c r="T8" s="255"/>
      <c r="U8" s="255"/>
      <c r="V8" s="255"/>
      <c r="W8" s="254"/>
    </row>
    <row r="9" spans="1:23" ht="21" customHeight="1" x14ac:dyDescent="0.45">
      <c r="A9" s="256"/>
      <c r="B9" s="255"/>
      <c r="C9" s="255"/>
      <c r="D9" s="255"/>
      <c r="E9" s="255"/>
      <c r="F9" s="255"/>
      <c r="G9" s="255"/>
      <c r="H9" s="255"/>
      <c r="I9" s="255"/>
      <c r="J9" s="255"/>
      <c r="K9" s="255"/>
      <c r="L9" s="255"/>
      <c r="M9" s="255"/>
      <c r="N9" s="255"/>
      <c r="O9" s="255"/>
      <c r="P9" s="255"/>
      <c r="Q9" s="255"/>
      <c r="R9" s="255"/>
      <c r="S9" s="255"/>
      <c r="T9" s="255"/>
      <c r="U9" s="255"/>
      <c r="V9" s="255"/>
      <c r="W9" s="254"/>
    </row>
    <row r="10" spans="1:23" ht="21" customHeight="1" x14ac:dyDescent="0.45">
      <c r="A10" s="256"/>
      <c r="B10" s="255"/>
      <c r="C10" s="255"/>
      <c r="D10" s="255"/>
      <c r="E10" s="255"/>
      <c r="F10" s="255"/>
      <c r="G10" s="255"/>
      <c r="H10" s="255"/>
      <c r="I10" s="255"/>
      <c r="J10" s="255"/>
      <c r="K10" s="255"/>
      <c r="L10" s="255"/>
      <c r="M10" s="255"/>
      <c r="N10" s="255"/>
      <c r="O10" s="255"/>
      <c r="P10" s="255"/>
      <c r="Q10" s="255"/>
      <c r="R10" s="255"/>
      <c r="S10" s="255"/>
      <c r="T10" s="255"/>
      <c r="U10" s="255"/>
      <c r="V10" s="255"/>
      <c r="W10" s="254"/>
    </row>
    <row r="11" spans="1:23" ht="21" customHeight="1" x14ac:dyDescent="0.45">
      <c r="A11" s="256"/>
      <c r="B11" s="240"/>
      <c r="C11" s="240"/>
      <c r="D11" s="240"/>
      <c r="E11" s="240"/>
      <c r="F11" s="240"/>
      <c r="G11" s="240"/>
      <c r="H11" s="240"/>
      <c r="I11" s="240"/>
      <c r="J11" s="240"/>
      <c r="K11" s="240"/>
      <c r="L11" s="240"/>
      <c r="M11" s="240"/>
      <c r="W11" s="328"/>
    </row>
    <row r="12" spans="1:23" ht="21" customHeight="1" x14ac:dyDescent="0.45">
      <c r="A12" s="256"/>
      <c r="W12" s="328"/>
    </row>
    <row r="13" spans="1:23" ht="21" customHeight="1" x14ac:dyDescent="0.45">
      <c r="A13" s="256"/>
      <c r="W13" s="328"/>
    </row>
    <row r="14" spans="1:23" ht="21" customHeight="1" x14ac:dyDescent="0.45">
      <c r="A14" s="256"/>
      <c r="V14" s="240"/>
      <c r="W14" s="328"/>
    </row>
    <row r="15" spans="1:23" ht="21" customHeight="1" x14ac:dyDescent="0.45">
      <c r="A15" s="256"/>
      <c r="W15" s="254"/>
    </row>
    <row r="16" spans="1:23" ht="21" customHeight="1" thickBot="1" x14ac:dyDescent="0.5">
      <c r="A16" s="327"/>
      <c r="B16" s="326"/>
      <c r="C16" s="326"/>
      <c r="D16" s="326"/>
      <c r="E16" s="326"/>
      <c r="F16" s="326"/>
      <c r="G16" s="326"/>
      <c r="H16" s="326"/>
      <c r="I16" s="326"/>
      <c r="J16" s="326"/>
      <c r="K16" s="326"/>
      <c r="L16" s="326"/>
      <c r="M16" s="326"/>
      <c r="N16" s="326"/>
      <c r="O16" s="326"/>
      <c r="P16" s="326"/>
      <c r="Q16" s="326"/>
      <c r="R16" s="326"/>
      <c r="S16" s="326"/>
      <c r="T16" s="326"/>
      <c r="U16" s="326"/>
      <c r="V16" s="325"/>
      <c r="W16" s="324"/>
    </row>
    <row r="17" spans="1:1" s="230" customFormat="1" ht="21" customHeight="1" x14ac:dyDescent="0.45">
      <c r="A17" s="230" t="s">
        <v>532</v>
      </c>
    </row>
    <row r="18" spans="1:1" s="230" customFormat="1" ht="21" customHeight="1" x14ac:dyDescent="0.45">
      <c r="A18" s="230" t="s">
        <v>531</v>
      </c>
    </row>
    <row r="19" spans="1:1" s="230" customFormat="1" ht="21" customHeight="1" x14ac:dyDescent="0.45">
      <c r="A19" s="230" t="s">
        <v>530</v>
      </c>
    </row>
    <row r="20" spans="1:1" s="230" customFormat="1" ht="21" customHeight="1" x14ac:dyDescent="0.45">
      <c r="A20" s="230" t="s">
        <v>529</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0"/>
  </cols>
  <sheetData>
    <row r="1" spans="1:10" ht="18.75" customHeight="1" x14ac:dyDescent="0.45">
      <c r="A1" s="250" t="s">
        <v>544</v>
      </c>
    </row>
    <row r="2" spans="1:10" ht="18.75" customHeight="1" x14ac:dyDescent="0.45">
      <c r="A2" s="250" t="s">
        <v>543</v>
      </c>
    </row>
    <row r="4" spans="1:10" ht="18.75" customHeight="1" x14ac:dyDescent="0.45">
      <c r="F4" s="929" t="s">
        <v>542</v>
      </c>
      <c r="G4" s="929"/>
      <c r="H4" s="930" t="str">
        <f>IF(チェックシート!$B$5="", "", チェックシート!$B$5)</f>
        <v/>
      </c>
      <c r="I4" s="931"/>
      <c r="J4" s="932"/>
    </row>
    <row r="5" spans="1:10" ht="18.75" customHeight="1" x14ac:dyDescent="0.45">
      <c r="F5" s="929" t="s">
        <v>453</v>
      </c>
      <c r="G5" s="929"/>
      <c r="H5" s="930" t="str">
        <f>IF(チェックシート!$B$4="", "", チェックシート!$B$4)</f>
        <v/>
      </c>
      <c r="I5" s="931"/>
      <c r="J5" s="932"/>
    </row>
    <row r="6" spans="1:10" ht="18.75" customHeight="1" x14ac:dyDescent="0.45">
      <c r="A6" s="240"/>
      <c r="B6" s="240"/>
      <c r="C6" s="240"/>
      <c r="D6" s="240"/>
      <c r="E6" s="240"/>
      <c r="F6" s="240"/>
      <c r="G6" s="240"/>
      <c r="H6" s="240"/>
      <c r="I6" s="240"/>
    </row>
    <row r="7" spans="1:10" ht="18.75" customHeight="1" x14ac:dyDescent="0.45">
      <c r="A7" s="342" t="s">
        <v>541</v>
      </c>
      <c r="B7" s="341"/>
      <c r="C7" s="341"/>
      <c r="D7" s="341"/>
      <c r="E7" s="341"/>
      <c r="F7" s="341"/>
      <c r="G7" s="341"/>
      <c r="H7" s="341"/>
      <c r="I7" s="341"/>
      <c r="J7" s="340"/>
    </row>
    <row r="8" spans="1:10" ht="18.75" customHeight="1" x14ac:dyDescent="0.45">
      <c r="A8" s="338" t="s">
        <v>540</v>
      </c>
      <c r="B8" s="337"/>
      <c r="C8" s="337"/>
      <c r="D8" s="337"/>
      <c r="E8" s="337"/>
      <c r="F8" s="337"/>
      <c r="G8" s="337"/>
      <c r="H8" s="337"/>
      <c r="I8" s="337"/>
      <c r="J8" s="336"/>
    </row>
    <row r="9" spans="1:10" ht="18.75" customHeight="1" x14ac:dyDescent="0.45">
      <c r="A9" s="343"/>
      <c r="J9" s="318"/>
    </row>
    <row r="10" spans="1:10" ht="18.75" customHeight="1" x14ac:dyDescent="0.45">
      <c r="A10" s="335"/>
      <c r="J10" s="318"/>
    </row>
    <row r="11" spans="1:10" ht="18.75" customHeight="1" x14ac:dyDescent="0.45">
      <c r="A11" s="335"/>
      <c r="J11" s="318"/>
    </row>
    <row r="12" spans="1:10" ht="18.75" customHeight="1" x14ac:dyDescent="0.45">
      <c r="A12" s="335"/>
      <c r="J12" s="318"/>
    </row>
    <row r="13" spans="1:10" ht="18.75" customHeight="1" x14ac:dyDescent="0.45">
      <c r="A13" s="335"/>
      <c r="J13" s="318"/>
    </row>
    <row r="14" spans="1:10" ht="18.75" customHeight="1" x14ac:dyDescent="0.45">
      <c r="A14" s="339"/>
      <c r="B14" s="313"/>
      <c r="C14" s="313"/>
      <c r="D14" s="313"/>
      <c r="E14" s="313"/>
      <c r="F14" s="313"/>
      <c r="G14" s="313"/>
      <c r="H14" s="313"/>
      <c r="I14" s="313"/>
      <c r="J14" s="312"/>
    </row>
    <row r="15" spans="1:10" ht="18.75" customHeight="1" x14ac:dyDescent="0.45">
      <c r="A15" s="342" t="s">
        <v>539</v>
      </c>
      <c r="B15" s="341"/>
      <c r="C15" s="341"/>
      <c r="D15" s="341"/>
      <c r="E15" s="341"/>
      <c r="F15" s="341"/>
      <c r="G15" s="341"/>
      <c r="H15" s="341"/>
      <c r="I15" s="341"/>
      <c r="J15" s="340"/>
    </row>
    <row r="16" spans="1:10" ht="18.75" customHeight="1" x14ac:dyDescent="0.45">
      <c r="A16" s="335"/>
      <c r="J16" s="318"/>
    </row>
    <row r="17" spans="1:10" ht="18.75" customHeight="1" x14ac:dyDescent="0.45">
      <c r="A17" s="335"/>
      <c r="J17" s="318"/>
    </row>
    <row r="18" spans="1:10" ht="18.75" customHeight="1" x14ac:dyDescent="0.45">
      <c r="A18" s="335"/>
      <c r="J18" s="318"/>
    </row>
    <row r="19" spans="1:10" ht="18.75" customHeight="1" x14ac:dyDescent="0.45">
      <c r="A19" s="335"/>
      <c r="J19" s="318"/>
    </row>
    <row r="20" spans="1:10" ht="18.75" customHeight="1" x14ac:dyDescent="0.45">
      <c r="A20" s="335"/>
      <c r="J20" s="318"/>
    </row>
    <row r="21" spans="1:10" ht="18.75" customHeight="1" x14ac:dyDescent="0.45">
      <c r="A21" s="335"/>
      <c r="J21" s="318"/>
    </row>
    <row r="22" spans="1:10" ht="18.75" customHeight="1" x14ac:dyDescent="0.45">
      <c r="A22" s="338" t="s">
        <v>538</v>
      </c>
      <c r="B22" s="337"/>
      <c r="C22" s="337"/>
      <c r="D22" s="337"/>
      <c r="E22" s="337"/>
      <c r="F22" s="337"/>
      <c r="G22" s="337"/>
      <c r="H22" s="337"/>
      <c r="I22" s="337"/>
      <c r="J22" s="336"/>
    </row>
    <row r="23" spans="1:10" ht="18.75" customHeight="1" x14ac:dyDescent="0.45">
      <c r="A23" s="335"/>
      <c r="J23" s="318"/>
    </row>
    <row r="24" spans="1:10" ht="18.75" customHeight="1" x14ac:dyDescent="0.45">
      <c r="A24" s="335"/>
      <c r="J24" s="318"/>
    </row>
    <row r="25" spans="1:10" ht="18.75" customHeight="1" x14ac:dyDescent="0.45">
      <c r="A25" s="335"/>
      <c r="J25" s="318"/>
    </row>
    <row r="26" spans="1:10" ht="18.75" customHeight="1" x14ac:dyDescent="0.45">
      <c r="A26" s="335"/>
      <c r="J26" s="318"/>
    </row>
    <row r="27" spans="1:10" ht="18.75" customHeight="1" x14ac:dyDescent="0.45">
      <c r="A27" s="335"/>
      <c r="J27" s="318"/>
    </row>
    <row r="28" spans="1:10" ht="18.75" customHeight="1" x14ac:dyDescent="0.45">
      <c r="A28" s="339"/>
      <c r="B28" s="313"/>
      <c r="C28" s="313"/>
      <c r="D28" s="313"/>
      <c r="E28" s="313"/>
      <c r="F28" s="313"/>
      <c r="G28" s="313"/>
      <c r="H28" s="313"/>
      <c r="I28" s="313"/>
      <c r="J28" s="312"/>
    </row>
    <row r="29" spans="1:10" ht="18.75" customHeight="1" x14ac:dyDescent="0.45">
      <c r="A29" s="338" t="s">
        <v>537</v>
      </c>
      <c r="B29" s="337"/>
      <c r="C29" s="337"/>
      <c r="D29" s="337"/>
      <c r="E29" s="337"/>
      <c r="F29" s="337"/>
      <c r="G29" s="337"/>
      <c r="H29" s="337"/>
      <c r="I29" s="337"/>
      <c r="J29" s="336"/>
    </row>
    <row r="30" spans="1:10" ht="18.75" customHeight="1" x14ac:dyDescent="0.45">
      <c r="A30" s="335"/>
      <c r="J30" s="318"/>
    </row>
    <row r="31" spans="1:10" ht="18.75" customHeight="1" x14ac:dyDescent="0.45">
      <c r="A31" s="335"/>
      <c r="J31" s="318"/>
    </row>
    <row r="32" spans="1:10" ht="18.75" customHeight="1" x14ac:dyDescent="0.45">
      <c r="A32" s="335"/>
      <c r="J32" s="318"/>
    </row>
    <row r="33" spans="1:10" ht="18.75" customHeight="1" x14ac:dyDescent="0.45">
      <c r="A33" s="335"/>
      <c r="J33" s="318"/>
    </row>
    <row r="34" spans="1:10" ht="18.75" customHeight="1" x14ac:dyDescent="0.45">
      <c r="A34" s="334"/>
      <c r="B34" s="313"/>
      <c r="C34" s="313"/>
      <c r="D34" s="313"/>
      <c r="E34" s="313"/>
      <c r="F34" s="313"/>
      <c r="G34" s="313"/>
      <c r="H34" s="313"/>
      <c r="I34" s="313"/>
      <c r="J34" s="312"/>
    </row>
    <row r="35" spans="1:10" ht="18.75" customHeight="1" x14ac:dyDescent="0.45">
      <c r="A35" s="250" t="s">
        <v>536</v>
      </c>
    </row>
    <row r="36" spans="1:10" ht="18.75" customHeight="1" x14ac:dyDescent="0.45">
      <c r="A36" s="250" t="s">
        <v>535</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0"/>
  </cols>
  <sheetData>
    <row r="1" spans="1:10" ht="17.25" customHeight="1" x14ac:dyDescent="0.45">
      <c r="A1" s="250" t="s">
        <v>564</v>
      </c>
    </row>
    <row r="2" spans="1:10" ht="17.25" customHeight="1" x14ac:dyDescent="0.45">
      <c r="A2" s="250" t="s">
        <v>563</v>
      </c>
    </row>
    <row r="3" spans="1:10" ht="17.25" customHeight="1" x14ac:dyDescent="0.45">
      <c r="A3" s="359" t="s">
        <v>562</v>
      </c>
    </row>
    <row r="4" spans="1:10" ht="17.25" customHeight="1" x14ac:dyDescent="0.45">
      <c r="F4" s="933" t="s">
        <v>542</v>
      </c>
      <c r="G4" s="934"/>
      <c r="H4" s="930" t="str">
        <f>IF(チェックシート!$B$5="", "", チェックシート!$B$5)</f>
        <v/>
      </c>
      <c r="I4" s="931"/>
      <c r="J4" s="932"/>
    </row>
    <row r="5" spans="1:10" ht="17.25" customHeight="1" x14ac:dyDescent="0.45">
      <c r="F5" s="935" t="s">
        <v>453</v>
      </c>
      <c r="G5" s="936"/>
      <c r="H5" s="930" t="str">
        <f>IF(チェックシート!$B$4="", "", チェックシート!$B$4)</f>
        <v/>
      </c>
      <c r="I5" s="931"/>
      <c r="J5" s="932"/>
    </row>
    <row r="7" spans="1:10" ht="17.25" customHeight="1" x14ac:dyDescent="0.45">
      <c r="A7" s="344" t="s">
        <v>561</v>
      </c>
      <c r="B7" s="341"/>
      <c r="C7" s="341"/>
      <c r="D7" s="341"/>
      <c r="E7" s="341"/>
      <c r="F7" s="341"/>
      <c r="G7" s="341"/>
      <c r="H7" s="341"/>
      <c r="I7" s="341"/>
      <c r="J7" s="358" t="s">
        <v>560</v>
      </c>
    </row>
    <row r="8" spans="1:10" ht="17.25" customHeight="1" x14ac:dyDescent="0.45">
      <c r="A8" s="357"/>
      <c r="J8" s="356"/>
    </row>
    <row r="9" spans="1:10" ht="17.25" customHeight="1" x14ac:dyDescent="0.45">
      <c r="A9" s="319"/>
      <c r="B9" s="348"/>
      <c r="C9" s="347" t="s">
        <v>559</v>
      </c>
      <c r="D9" s="346"/>
      <c r="E9" s="345"/>
      <c r="J9" s="318"/>
    </row>
    <row r="10" spans="1:10" ht="17.25" customHeight="1" x14ac:dyDescent="0.45">
      <c r="A10" s="319"/>
      <c r="B10" s="348"/>
      <c r="C10" s="347" t="s">
        <v>558</v>
      </c>
      <c r="D10" s="346"/>
      <c r="E10" s="345"/>
      <c r="J10" s="318"/>
    </row>
    <row r="11" spans="1:10" ht="17.25" customHeight="1" x14ac:dyDescent="0.45">
      <c r="A11" s="319"/>
      <c r="B11" s="348"/>
      <c r="C11" s="347" t="s">
        <v>557</v>
      </c>
      <c r="D11" s="346"/>
      <c r="E11" s="345"/>
      <c r="J11" s="318"/>
    </row>
    <row r="12" spans="1:10" ht="17.25" customHeight="1" x14ac:dyDescent="0.45">
      <c r="A12" s="319"/>
      <c r="B12" s="348"/>
      <c r="C12" s="347" t="s">
        <v>556</v>
      </c>
      <c r="D12" s="346"/>
      <c r="E12" s="345"/>
      <c r="J12" s="318"/>
    </row>
    <row r="13" spans="1:10" ht="17.25" customHeight="1" x14ac:dyDescent="0.45">
      <c r="A13" s="319"/>
      <c r="B13" s="348"/>
      <c r="C13" s="347" t="s">
        <v>555</v>
      </c>
      <c r="D13" s="346"/>
      <c r="E13" s="345"/>
      <c r="J13" s="318"/>
    </row>
    <row r="14" spans="1:10" ht="17.25" customHeight="1" x14ac:dyDescent="0.45">
      <c r="A14" s="319"/>
      <c r="J14" s="318"/>
    </row>
    <row r="15" spans="1:10" ht="17.25" customHeight="1" x14ac:dyDescent="0.45">
      <c r="A15" s="355" t="s">
        <v>554</v>
      </c>
      <c r="B15" s="354"/>
      <c r="C15" s="354"/>
      <c r="D15" s="354"/>
      <c r="E15" s="354"/>
      <c r="F15" s="354"/>
      <c r="G15" s="354"/>
      <c r="H15" s="354"/>
      <c r="I15" s="354"/>
      <c r="J15" s="353"/>
    </row>
    <row r="16" spans="1:10" ht="17.25" customHeight="1" x14ac:dyDescent="0.45">
      <c r="A16" s="319"/>
      <c r="J16" s="318"/>
    </row>
    <row r="17" spans="1:10" ht="17.25" customHeight="1" x14ac:dyDescent="0.45">
      <c r="A17" s="319"/>
      <c r="J17" s="318"/>
    </row>
    <row r="18" spans="1:10" ht="17.25" customHeight="1" x14ac:dyDescent="0.45">
      <c r="A18" s="319"/>
      <c r="J18" s="318"/>
    </row>
    <row r="19" spans="1:10" ht="17.25" customHeight="1" x14ac:dyDescent="0.45">
      <c r="A19" s="319"/>
      <c r="J19" s="318"/>
    </row>
    <row r="20" spans="1:10" ht="17.25" customHeight="1" x14ac:dyDescent="0.45">
      <c r="A20" s="352"/>
      <c r="B20" s="351"/>
      <c r="C20" s="351"/>
      <c r="D20" s="351"/>
      <c r="E20" s="351"/>
      <c r="F20" s="351"/>
      <c r="G20" s="351"/>
      <c r="H20" s="351"/>
      <c r="I20" s="351"/>
      <c r="J20" s="350"/>
    </row>
    <row r="21" spans="1:10" ht="17.25" customHeight="1" x14ac:dyDescent="0.45">
      <c r="A21" s="349" t="s">
        <v>553</v>
      </c>
      <c r="B21" s="337"/>
      <c r="C21" s="337"/>
      <c r="D21" s="337"/>
      <c r="E21" s="337"/>
      <c r="F21" s="337"/>
      <c r="G21" s="337"/>
      <c r="H21" s="337"/>
      <c r="I21" s="337"/>
      <c r="J21" s="336"/>
    </row>
    <row r="22" spans="1:10" ht="17.25" customHeight="1" x14ac:dyDescent="0.45">
      <c r="A22" s="319" t="s">
        <v>552</v>
      </c>
      <c r="J22" s="318"/>
    </row>
    <row r="23" spans="1:10" ht="17.25" customHeight="1" x14ac:dyDescent="0.45">
      <c r="A23" s="319"/>
      <c r="B23" s="348"/>
      <c r="C23" s="347" t="s">
        <v>551</v>
      </c>
      <c r="D23" s="346"/>
      <c r="E23" s="345"/>
      <c r="J23" s="318"/>
    </row>
    <row r="24" spans="1:10" ht="17.25" customHeight="1" x14ac:dyDescent="0.45">
      <c r="A24" s="319"/>
      <c r="B24" s="348"/>
      <c r="C24" s="347" t="s">
        <v>550</v>
      </c>
      <c r="D24" s="346"/>
      <c r="E24" s="345"/>
      <c r="J24" s="318"/>
    </row>
    <row r="25" spans="1:10" ht="17.25" customHeight="1" x14ac:dyDescent="0.45">
      <c r="A25" s="319"/>
      <c r="J25" s="318"/>
    </row>
    <row r="26" spans="1:10" ht="17.25" customHeight="1" x14ac:dyDescent="0.45">
      <c r="A26" s="319" t="s">
        <v>549</v>
      </c>
      <c r="J26" s="318"/>
    </row>
    <row r="27" spans="1:10" ht="17.25" customHeight="1" x14ac:dyDescent="0.45">
      <c r="A27" s="319"/>
      <c r="J27" s="318"/>
    </row>
    <row r="28" spans="1:10" ht="17.25" customHeight="1" x14ac:dyDescent="0.45">
      <c r="A28" s="319"/>
      <c r="J28" s="318"/>
    </row>
    <row r="29" spans="1:10" ht="17.25" customHeight="1" x14ac:dyDescent="0.45">
      <c r="A29" s="319"/>
      <c r="J29" s="318"/>
    </row>
    <row r="30" spans="1:10" ht="17.25" customHeight="1" x14ac:dyDescent="0.45">
      <c r="A30" s="319"/>
      <c r="J30" s="318"/>
    </row>
    <row r="31" spans="1:10" ht="17.25" customHeight="1" x14ac:dyDescent="0.45">
      <c r="A31" s="319"/>
      <c r="J31" s="318"/>
    </row>
    <row r="32" spans="1:10" ht="17.25" customHeight="1" x14ac:dyDescent="0.45">
      <c r="A32" s="319"/>
      <c r="J32" s="318"/>
    </row>
    <row r="33" spans="1:10" ht="17.25" customHeight="1" x14ac:dyDescent="0.45">
      <c r="A33" s="319" t="s">
        <v>548</v>
      </c>
      <c r="J33" s="318"/>
    </row>
    <row r="34" spans="1:10" ht="17.25" customHeight="1" x14ac:dyDescent="0.45">
      <c r="A34" s="319"/>
      <c r="J34" s="318"/>
    </row>
    <row r="35" spans="1:10" ht="17.25" customHeight="1" x14ac:dyDescent="0.45">
      <c r="A35" s="319"/>
      <c r="J35" s="318"/>
    </row>
    <row r="36" spans="1:10" ht="17.25" customHeight="1" x14ac:dyDescent="0.45">
      <c r="A36" s="319"/>
      <c r="J36" s="318"/>
    </row>
    <row r="37" spans="1:10" ht="17.25" customHeight="1" x14ac:dyDescent="0.45">
      <c r="A37" s="319"/>
      <c r="J37" s="318"/>
    </row>
    <row r="38" spans="1:10" ht="17.25" customHeight="1" x14ac:dyDescent="0.45">
      <c r="A38" s="319"/>
      <c r="J38" s="318"/>
    </row>
    <row r="39" spans="1:10" ht="17.25" customHeight="1" x14ac:dyDescent="0.45">
      <c r="A39" s="334"/>
      <c r="B39" s="313"/>
      <c r="C39" s="313"/>
      <c r="D39" s="313"/>
      <c r="E39" s="313"/>
      <c r="F39" s="313"/>
      <c r="G39" s="313"/>
      <c r="H39" s="313"/>
      <c r="I39" s="313"/>
      <c r="J39" s="312"/>
    </row>
    <row r="40" spans="1:10" ht="17.25" customHeight="1" x14ac:dyDescent="0.45">
      <c r="A40" s="240" t="s">
        <v>547</v>
      </c>
      <c r="B40" s="937" t="s">
        <v>546</v>
      </c>
      <c r="C40" s="937"/>
      <c r="D40" s="937"/>
      <c r="E40" s="937"/>
      <c r="F40" s="937"/>
      <c r="G40" s="937"/>
      <c r="H40" s="937"/>
      <c r="I40" s="937"/>
      <c r="J40" s="937"/>
    </row>
    <row r="41" spans="1:10" ht="17.25" customHeight="1" x14ac:dyDescent="0.45">
      <c r="B41" s="937"/>
      <c r="C41" s="937"/>
      <c r="D41" s="937"/>
      <c r="E41" s="937"/>
      <c r="F41" s="937"/>
      <c r="G41" s="937"/>
      <c r="H41" s="937"/>
      <c r="I41" s="937"/>
      <c r="J41" s="937"/>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5538E-E30E-4A79-9985-D668EEEEB4C9}">
  <sheetPr codeName="Sheet59"/>
  <dimension ref="A1:I44"/>
  <sheetViews>
    <sheetView showGridLines="0" view="pageBreakPreview" zoomScaleNormal="100" zoomScaleSheetLayoutView="100" workbookViewId="0"/>
  </sheetViews>
  <sheetFormatPr defaultColWidth="8.69921875" defaultRowHeight="15.75" customHeight="1" x14ac:dyDescent="0.45"/>
  <cols>
    <col min="1" max="2" width="12.3984375" style="360" bestFit="1" customWidth="1"/>
    <col min="3" max="14" width="7.8984375" style="360" customWidth="1"/>
    <col min="15" max="16384" width="8.69921875" style="360"/>
  </cols>
  <sheetData>
    <row r="1" spans="1:9" ht="15.75" customHeight="1" x14ac:dyDescent="0.45">
      <c r="A1" s="376" t="s">
        <v>565</v>
      </c>
      <c r="B1" s="376"/>
      <c r="C1" s="376"/>
      <c r="D1" s="376"/>
      <c r="E1" s="376"/>
    </row>
    <row r="2" spans="1:9" ht="15.75" customHeight="1" x14ac:dyDescent="0.45">
      <c r="A2" s="995" t="s">
        <v>603</v>
      </c>
      <c r="B2" s="995"/>
      <c r="C2" s="995"/>
      <c r="D2" s="995"/>
      <c r="E2" s="995"/>
      <c r="F2" s="995"/>
      <c r="G2" s="995"/>
      <c r="H2" s="995"/>
      <c r="I2" s="995"/>
    </row>
    <row r="3" spans="1:9" ht="15.75" customHeight="1" x14ac:dyDescent="0.45">
      <c r="A3" s="364"/>
      <c r="D3" s="375"/>
      <c r="G3" s="996" t="s">
        <v>602</v>
      </c>
      <c r="H3" s="996"/>
      <c r="I3" s="996"/>
    </row>
    <row r="4" spans="1:9" ht="15.75" customHeight="1" x14ac:dyDescent="0.45">
      <c r="A4" s="998" t="s">
        <v>601</v>
      </c>
      <c r="B4" s="998"/>
    </row>
    <row r="5" spans="1:9" ht="15.75" customHeight="1" x14ac:dyDescent="0.45">
      <c r="A5" s="364"/>
      <c r="D5" s="999" t="s">
        <v>600</v>
      </c>
      <c r="E5" s="999"/>
      <c r="F5" s="982" t="str">
        <f>IF(指定申請書!$K$7="", "", 指定申請書!$K$7)</f>
        <v/>
      </c>
      <c r="G5" s="982"/>
      <c r="H5" s="982"/>
      <c r="I5" s="982"/>
    </row>
    <row r="6" spans="1:9" ht="15.75" customHeight="1" x14ac:dyDescent="0.45">
      <c r="A6" s="364"/>
      <c r="D6" s="374"/>
      <c r="E6" s="374"/>
      <c r="F6" s="982" t="str">
        <f>IF(指定申請書!$K$8="", "", 指定申請書!$K$8)</f>
        <v/>
      </c>
      <c r="G6" s="982"/>
      <c r="H6" s="982"/>
      <c r="I6" s="982"/>
    </row>
    <row r="7" spans="1:9" ht="15.75" customHeight="1" x14ac:dyDescent="0.45">
      <c r="A7" s="364"/>
      <c r="D7" s="999" t="s">
        <v>599</v>
      </c>
      <c r="E7" s="999"/>
      <c r="F7" s="982" t="str">
        <f>IF(指定申請書!$K$9="", "", 指定申請書!$K$9)</f>
        <v/>
      </c>
      <c r="G7" s="982"/>
      <c r="H7" s="982"/>
      <c r="I7" s="982"/>
    </row>
    <row r="8" spans="1:9" ht="15.75" customHeight="1" x14ac:dyDescent="0.45">
      <c r="A8" s="364"/>
      <c r="D8" s="999" t="s">
        <v>598</v>
      </c>
      <c r="E8" s="999"/>
      <c r="F8" s="982" t="str">
        <f>IF(指定申請書!$K$10="", "", 指定申請書!$K$10)</f>
        <v/>
      </c>
      <c r="G8" s="982"/>
      <c r="H8" s="982"/>
      <c r="I8" s="982"/>
    </row>
    <row r="9" spans="1:9" ht="15.75" customHeight="1" x14ac:dyDescent="0.45">
      <c r="A9" s="364"/>
      <c r="D9" s="374"/>
      <c r="E9" s="374"/>
    </row>
    <row r="10" spans="1:9" ht="15.75" customHeight="1" x14ac:dyDescent="0.45">
      <c r="A10" s="986" t="s">
        <v>597</v>
      </c>
      <c r="B10" s="986"/>
      <c r="C10" s="986"/>
      <c r="D10" s="986"/>
      <c r="E10" s="986"/>
      <c r="F10" s="986"/>
      <c r="G10" s="986"/>
      <c r="H10" s="986"/>
      <c r="I10" s="986"/>
    </row>
    <row r="11" spans="1:9" ht="15.75" customHeight="1" x14ac:dyDescent="0.45">
      <c r="A11" s="986"/>
      <c r="B11" s="986"/>
      <c r="C11" s="986"/>
      <c r="D11" s="986"/>
      <c r="E11" s="986"/>
      <c r="F11" s="986"/>
      <c r="G11" s="986"/>
      <c r="H11" s="986"/>
      <c r="I11" s="986"/>
    </row>
    <row r="12" spans="1:9" ht="15.75" customHeight="1" x14ac:dyDescent="0.45">
      <c r="A12" s="373"/>
      <c r="B12" s="373"/>
      <c r="C12" s="373"/>
      <c r="D12" s="373"/>
      <c r="E12" s="373"/>
      <c r="F12" s="373"/>
      <c r="G12" s="373"/>
      <c r="H12" s="373"/>
      <c r="I12" s="373"/>
    </row>
    <row r="13" spans="1:9" ht="15.75" customHeight="1" x14ac:dyDescent="0.45">
      <c r="A13" s="987" t="s">
        <v>596</v>
      </c>
      <c r="B13" s="987"/>
      <c r="C13" s="987"/>
      <c r="D13" s="987"/>
      <c r="E13" s="987"/>
      <c r="F13" s="987"/>
      <c r="G13" s="987"/>
      <c r="H13" s="987"/>
      <c r="I13" s="987"/>
    </row>
    <row r="14" spans="1:9" ht="15.75" customHeight="1" thickBot="1" x14ac:dyDescent="0.5"/>
    <row r="15" spans="1:9" ht="15.75" customHeight="1" x14ac:dyDescent="0.45">
      <c r="A15" s="997" t="s">
        <v>595</v>
      </c>
      <c r="B15" s="366" t="s">
        <v>575</v>
      </c>
      <c r="C15" s="970" t="s">
        <v>594</v>
      </c>
      <c r="D15" s="971"/>
      <c r="E15" s="971"/>
      <c r="F15" s="971"/>
      <c r="G15" s="971"/>
      <c r="H15" s="971"/>
      <c r="I15" s="972"/>
    </row>
    <row r="16" spans="1:9" ht="15.75" customHeight="1" x14ac:dyDescent="0.45">
      <c r="A16" s="959"/>
      <c r="B16" s="365" t="s">
        <v>593</v>
      </c>
      <c r="C16" s="960" t="str">
        <f>IF(チェックシート!$B$5="", "", チェックシート!$B$5)</f>
        <v/>
      </c>
      <c r="D16" s="961"/>
      <c r="E16" s="961"/>
      <c r="F16" s="961"/>
      <c r="G16" s="961"/>
      <c r="H16" s="961"/>
      <c r="I16" s="962"/>
    </row>
    <row r="17" spans="1:9" ht="15.75" customHeight="1" x14ac:dyDescent="0.45">
      <c r="A17" s="957" t="s">
        <v>592</v>
      </c>
      <c r="B17" s="365" t="s">
        <v>591</v>
      </c>
      <c r="C17" s="960"/>
      <c r="D17" s="961"/>
      <c r="E17" s="961"/>
      <c r="F17" s="961"/>
      <c r="G17" s="961"/>
      <c r="H17" s="961"/>
      <c r="I17" s="962"/>
    </row>
    <row r="18" spans="1:9" ht="15.75" customHeight="1" x14ac:dyDescent="0.45">
      <c r="A18" s="959"/>
      <c r="B18" s="372" t="s">
        <v>590</v>
      </c>
      <c r="C18" s="960"/>
      <c r="D18" s="961"/>
      <c r="E18" s="961"/>
      <c r="F18" s="961"/>
      <c r="G18" s="961"/>
      <c r="H18" s="961"/>
      <c r="I18" s="962"/>
    </row>
    <row r="19" spans="1:9" ht="15.75" customHeight="1" thickBot="1" x14ac:dyDescent="0.5">
      <c r="A19" s="980" t="s">
        <v>589</v>
      </c>
      <c r="B19" s="981"/>
      <c r="C19" s="977" t="s">
        <v>580</v>
      </c>
      <c r="D19" s="978"/>
      <c r="E19" s="978"/>
      <c r="F19" s="978"/>
      <c r="G19" s="978"/>
      <c r="H19" s="978"/>
      <c r="I19" s="979"/>
    </row>
    <row r="20" spans="1:9" ht="15.75" customHeight="1" x14ac:dyDescent="0.45">
      <c r="A20" s="994" t="s">
        <v>588</v>
      </c>
      <c r="B20" s="990"/>
      <c r="C20" s="988" t="s">
        <v>587</v>
      </c>
      <c r="D20" s="989"/>
      <c r="E20" s="989"/>
      <c r="F20" s="989"/>
      <c r="G20" s="990"/>
      <c r="H20" s="989" t="s">
        <v>586</v>
      </c>
      <c r="I20" s="991"/>
    </row>
    <row r="21" spans="1:9" ht="15.75" customHeight="1" x14ac:dyDescent="0.45">
      <c r="A21" s="963"/>
      <c r="B21" s="964"/>
      <c r="C21" s="960"/>
      <c r="D21" s="961"/>
      <c r="E21" s="961"/>
      <c r="F21" s="961"/>
      <c r="G21" s="964"/>
      <c r="H21" s="371"/>
      <c r="I21" s="370" t="s">
        <v>584</v>
      </c>
    </row>
    <row r="22" spans="1:9" ht="15.75" customHeight="1" x14ac:dyDescent="0.45">
      <c r="A22" s="963"/>
      <c r="B22" s="964"/>
      <c r="C22" s="960"/>
      <c r="D22" s="961"/>
      <c r="E22" s="961"/>
      <c r="F22" s="961"/>
      <c r="G22" s="964"/>
      <c r="H22" s="371"/>
      <c r="I22" s="370" t="s">
        <v>584</v>
      </c>
    </row>
    <row r="23" spans="1:9" ht="15.75" customHeight="1" x14ac:dyDescent="0.45">
      <c r="A23" s="963"/>
      <c r="B23" s="964"/>
      <c r="C23" s="960"/>
      <c r="D23" s="961"/>
      <c r="E23" s="961"/>
      <c r="F23" s="961"/>
      <c r="G23" s="964"/>
      <c r="H23" s="371"/>
      <c r="I23" s="370" t="s">
        <v>584</v>
      </c>
    </row>
    <row r="24" spans="1:9" ht="15.75" customHeight="1" x14ac:dyDescent="0.45">
      <c r="A24" s="963"/>
      <c r="B24" s="964"/>
      <c r="C24" s="960"/>
      <c r="D24" s="961"/>
      <c r="E24" s="961"/>
      <c r="F24" s="961"/>
      <c r="G24" s="964"/>
      <c r="H24" s="371"/>
      <c r="I24" s="370" t="s">
        <v>584</v>
      </c>
    </row>
    <row r="25" spans="1:9" ht="15.75" customHeight="1" thickBot="1" x14ac:dyDescent="0.5">
      <c r="A25" s="983"/>
      <c r="B25" s="984"/>
      <c r="C25" s="984"/>
      <c r="D25" s="984"/>
      <c r="E25" s="984"/>
      <c r="F25" s="985"/>
      <c r="G25" s="369" t="s">
        <v>585</v>
      </c>
      <c r="H25" s="368"/>
      <c r="I25" s="367" t="s">
        <v>584</v>
      </c>
    </row>
    <row r="26" spans="1:9" ht="15.75" customHeight="1" x14ac:dyDescent="0.45">
      <c r="A26" s="992" t="s">
        <v>583</v>
      </c>
      <c r="B26" s="366" t="s">
        <v>582</v>
      </c>
      <c r="C26" s="970"/>
      <c r="D26" s="971"/>
      <c r="E26" s="971"/>
      <c r="F26" s="971"/>
      <c r="G26" s="971"/>
      <c r="H26" s="971"/>
      <c r="I26" s="972"/>
    </row>
    <row r="27" spans="1:9" ht="15.75" customHeight="1" x14ac:dyDescent="0.45">
      <c r="A27" s="993"/>
      <c r="B27" s="365" t="s">
        <v>581</v>
      </c>
      <c r="C27" s="960" t="s">
        <v>580</v>
      </c>
      <c r="D27" s="961"/>
      <c r="E27" s="961"/>
      <c r="F27" s="961"/>
      <c r="G27" s="961"/>
      <c r="H27" s="961"/>
      <c r="I27" s="962"/>
    </row>
    <row r="28" spans="1:9" ht="15.75" customHeight="1" x14ac:dyDescent="0.45">
      <c r="A28" s="957" t="s">
        <v>579</v>
      </c>
      <c r="B28" s="976"/>
      <c r="C28" s="973"/>
      <c r="D28" s="974"/>
      <c r="E28" s="974"/>
      <c r="F28" s="974"/>
      <c r="G28" s="974"/>
      <c r="H28" s="974"/>
      <c r="I28" s="975"/>
    </row>
    <row r="29" spans="1:9" ht="15.75" customHeight="1" x14ac:dyDescent="0.45">
      <c r="A29" s="968" t="s">
        <v>578</v>
      </c>
      <c r="B29" s="969"/>
      <c r="C29" s="965"/>
      <c r="D29" s="966"/>
      <c r="E29" s="966"/>
      <c r="F29" s="966"/>
      <c r="G29" s="966"/>
      <c r="H29" s="966"/>
      <c r="I29" s="967"/>
    </row>
    <row r="30" spans="1:9" ht="15.75" customHeight="1" x14ac:dyDescent="0.45">
      <c r="A30" s="957" t="s">
        <v>577</v>
      </c>
      <c r="B30" s="365" t="s">
        <v>576</v>
      </c>
      <c r="C30" s="960"/>
      <c r="D30" s="961"/>
      <c r="E30" s="961"/>
      <c r="F30" s="961"/>
      <c r="G30" s="961"/>
      <c r="H30" s="961"/>
      <c r="I30" s="962"/>
    </row>
    <row r="31" spans="1:9" ht="15.75" customHeight="1" x14ac:dyDescent="0.45">
      <c r="A31" s="958"/>
      <c r="B31" s="365" t="s">
        <v>575</v>
      </c>
      <c r="C31" s="960"/>
      <c r="D31" s="961"/>
      <c r="E31" s="961"/>
      <c r="F31" s="961"/>
      <c r="G31" s="961"/>
      <c r="H31" s="961"/>
      <c r="I31" s="962"/>
    </row>
    <row r="32" spans="1:9" ht="15.75" customHeight="1" x14ac:dyDescent="0.45">
      <c r="A32" s="958"/>
      <c r="B32" s="365" t="s">
        <v>545</v>
      </c>
      <c r="C32" s="960"/>
      <c r="D32" s="961"/>
      <c r="E32" s="961"/>
      <c r="F32" s="961"/>
      <c r="G32" s="961"/>
      <c r="H32" s="961"/>
      <c r="I32" s="962"/>
    </row>
    <row r="33" spans="1:9" ht="15.75" customHeight="1" x14ac:dyDescent="0.45">
      <c r="A33" s="959"/>
      <c r="B33" s="365" t="s">
        <v>574</v>
      </c>
      <c r="C33" s="948"/>
      <c r="D33" s="949"/>
      <c r="E33" s="949"/>
      <c r="F33" s="949"/>
      <c r="G33" s="949"/>
      <c r="H33" s="950" t="s">
        <v>573</v>
      </c>
      <c r="I33" s="951"/>
    </row>
    <row r="34" spans="1:9" ht="15.75" customHeight="1" thickBot="1" x14ac:dyDescent="0.5">
      <c r="A34" s="955" t="s">
        <v>572</v>
      </c>
      <c r="B34" s="956"/>
      <c r="C34" s="941"/>
      <c r="D34" s="942"/>
      <c r="E34" s="942"/>
      <c r="F34" s="942"/>
      <c r="G34" s="942"/>
      <c r="H34" s="942"/>
      <c r="I34" s="943"/>
    </row>
    <row r="35" spans="1:9" ht="15.75" customHeight="1" x14ac:dyDescent="0.45">
      <c r="A35" s="364"/>
      <c r="B35" s="364"/>
      <c r="C35" s="364"/>
      <c r="D35" s="364"/>
      <c r="E35" s="364"/>
    </row>
    <row r="36" spans="1:9" ht="15.75" customHeight="1" x14ac:dyDescent="0.45">
      <c r="A36" s="944" t="s">
        <v>571</v>
      </c>
      <c r="B36" s="944"/>
      <c r="C36" s="944"/>
      <c r="D36" s="944"/>
      <c r="E36" s="944"/>
      <c r="F36" s="944"/>
      <c r="G36" s="944"/>
      <c r="H36" s="944"/>
      <c r="I36" s="944"/>
    </row>
    <row r="37" spans="1:9" ht="15.75" customHeight="1" x14ac:dyDescent="0.45">
      <c r="A37" s="944"/>
      <c r="B37" s="944"/>
      <c r="C37" s="944"/>
      <c r="D37" s="944"/>
      <c r="E37" s="944"/>
      <c r="F37" s="944"/>
      <c r="G37" s="944"/>
      <c r="H37" s="944"/>
      <c r="I37" s="944"/>
    </row>
    <row r="38" spans="1:9" ht="15.75" customHeight="1" x14ac:dyDescent="0.45">
      <c r="A38" s="363"/>
      <c r="B38" s="363"/>
      <c r="C38" s="363"/>
      <c r="D38" s="363"/>
      <c r="E38" s="363"/>
      <c r="F38" s="363"/>
      <c r="G38" s="363"/>
      <c r="H38" s="363"/>
      <c r="I38" s="363"/>
    </row>
    <row r="39" spans="1:9" ht="15.75" customHeight="1" x14ac:dyDescent="0.45">
      <c r="A39" s="945" t="s">
        <v>570</v>
      </c>
      <c r="B39" s="946"/>
      <c r="C39" s="946"/>
      <c r="D39" s="946"/>
      <c r="E39" s="946"/>
      <c r="F39" s="946"/>
      <c r="G39" s="946"/>
      <c r="H39" s="946"/>
      <c r="I39" s="947"/>
    </row>
    <row r="40" spans="1:9" ht="15.75" customHeight="1" x14ac:dyDescent="0.45">
      <c r="A40" s="362"/>
      <c r="I40" s="361"/>
    </row>
    <row r="41" spans="1:9" ht="15.75" customHeight="1" x14ac:dyDescent="0.45">
      <c r="A41" s="952" t="s">
        <v>569</v>
      </c>
      <c r="B41" s="953"/>
      <c r="C41" s="953"/>
      <c r="D41" s="953"/>
      <c r="E41" s="953"/>
      <c r="F41" s="953"/>
      <c r="G41" s="953"/>
      <c r="H41" s="953"/>
      <c r="I41" s="954"/>
    </row>
    <row r="42" spans="1:9" ht="24.75" customHeight="1" x14ac:dyDescent="0.45">
      <c r="A42" s="952" t="s">
        <v>568</v>
      </c>
      <c r="B42" s="953"/>
      <c r="C42" s="953"/>
      <c r="D42" s="953"/>
      <c r="E42" s="953"/>
      <c r="F42" s="953"/>
      <c r="G42" s="953"/>
      <c r="H42" s="953"/>
      <c r="I42" s="954"/>
    </row>
    <row r="43" spans="1:9" ht="36" customHeight="1" x14ac:dyDescent="0.45">
      <c r="A43" s="952" t="s">
        <v>567</v>
      </c>
      <c r="B43" s="953"/>
      <c r="C43" s="953"/>
      <c r="D43" s="953"/>
      <c r="E43" s="953"/>
      <c r="F43" s="953"/>
      <c r="G43" s="953"/>
      <c r="H43" s="953"/>
      <c r="I43" s="954"/>
    </row>
    <row r="44" spans="1:9" ht="15.75" customHeight="1" x14ac:dyDescent="0.45">
      <c r="A44" s="938" t="s">
        <v>566</v>
      </c>
      <c r="B44" s="939"/>
      <c r="C44" s="939"/>
      <c r="D44" s="939"/>
      <c r="E44" s="939"/>
      <c r="F44" s="939"/>
      <c r="G44" s="939"/>
      <c r="H44" s="939"/>
      <c r="I44" s="940"/>
    </row>
  </sheetData>
  <mergeCells count="53">
    <mergeCell ref="A2:I2"/>
    <mergeCell ref="C15:I15"/>
    <mergeCell ref="C16:I16"/>
    <mergeCell ref="G3:I3"/>
    <mergeCell ref="A15:A16"/>
    <mergeCell ref="F8:I8"/>
    <mergeCell ref="A4:B4"/>
    <mergeCell ref="D5:E5"/>
    <mergeCell ref="F5:I5"/>
    <mergeCell ref="F6:I6"/>
    <mergeCell ref="D7:E7"/>
    <mergeCell ref="D8:E8"/>
    <mergeCell ref="A17:A18"/>
    <mergeCell ref="A20:B20"/>
    <mergeCell ref="A21:B21"/>
    <mergeCell ref="A22:B22"/>
    <mergeCell ref="A23:B23"/>
    <mergeCell ref="C19:I19"/>
    <mergeCell ref="A19:B19"/>
    <mergeCell ref="F7:I7"/>
    <mergeCell ref="C27:I27"/>
    <mergeCell ref="C24:G24"/>
    <mergeCell ref="A25:F25"/>
    <mergeCell ref="C23:G23"/>
    <mergeCell ref="A10:I11"/>
    <mergeCell ref="A13:I13"/>
    <mergeCell ref="C17:I17"/>
    <mergeCell ref="C18:I18"/>
    <mergeCell ref="C20:G20"/>
    <mergeCell ref="H20:I20"/>
    <mergeCell ref="C21:G21"/>
    <mergeCell ref="C22:G22"/>
    <mergeCell ref="A26:A27"/>
    <mergeCell ref="A24:B24"/>
    <mergeCell ref="C29:I29"/>
    <mergeCell ref="A29:B29"/>
    <mergeCell ref="C26:I26"/>
    <mergeCell ref="C28:I28"/>
    <mergeCell ref="A28:B28"/>
    <mergeCell ref="A44:I44"/>
    <mergeCell ref="C34:I34"/>
    <mergeCell ref="A36:I37"/>
    <mergeCell ref="A39:I39"/>
    <mergeCell ref="C33:G33"/>
    <mergeCell ref="H33:I33"/>
    <mergeCell ref="A43:I43"/>
    <mergeCell ref="A41:I41"/>
    <mergeCell ref="A42:I42"/>
    <mergeCell ref="A34:B34"/>
    <mergeCell ref="A30:A33"/>
    <mergeCell ref="C31:I31"/>
    <mergeCell ref="C32:I32"/>
    <mergeCell ref="C30:I30"/>
  </mergeCells>
  <phoneticPr fontId="20"/>
  <pageMargins left="0.7" right="0.7" top="0.75" bottom="0.3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203</v>
      </c>
    </row>
    <row r="2" spans="1:20" ht="12.75" customHeight="1" x14ac:dyDescent="0.45">
      <c r="L2" s="58" t="s">
        <v>202</v>
      </c>
    </row>
    <row r="3" spans="1:20" ht="12.75" customHeight="1" thickBot="1" x14ac:dyDescent="0.5">
      <c r="A3" s="801"/>
      <c r="B3" s="57"/>
      <c r="C3" s="57"/>
      <c r="D3" s="57"/>
      <c r="E3" s="57"/>
      <c r="F3" s="57"/>
      <c r="G3" s="57"/>
      <c r="H3" s="57"/>
      <c r="I3" s="743"/>
    </row>
    <row r="4" spans="1:20" ht="12.75" customHeight="1" thickBot="1" x14ac:dyDescent="0.5">
      <c r="A4" s="801"/>
      <c r="B4" s="57"/>
      <c r="C4" s="57"/>
      <c r="D4" s="57"/>
      <c r="E4" s="57"/>
      <c r="F4" s="57"/>
      <c r="G4" s="57"/>
      <c r="H4" s="57"/>
      <c r="I4" s="743"/>
      <c r="N4" s="802" t="s">
        <v>201</v>
      </c>
      <c r="O4" s="803"/>
      <c r="P4" s="804"/>
      <c r="Q4" s="804"/>
      <c r="R4" s="804"/>
      <c r="S4" s="804"/>
      <c r="T4" s="805"/>
    </row>
    <row r="5" spans="1:20" ht="12.75" customHeight="1" thickBot="1" x14ac:dyDescent="0.25">
      <c r="B5" s="56"/>
      <c r="C5" s="55"/>
      <c r="D5" s="55"/>
      <c r="E5" s="55"/>
      <c r="F5" s="55"/>
      <c r="G5" s="55"/>
      <c r="H5" s="55"/>
    </row>
    <row r="6" spans="1:20" ht="12.75" customHeight="1" x14ac:dyDescent="0.2">
      <c r="A6" s="54"/>
      <c r="B6" s="806" t="s">
        <v>187</v>
      </c>
      <c r="C6" s="807"/>
      <c r="D6" s="808"/>
      <c r="E6" s="809"/>
      <c r="F6" s="809"/>
      <c r="G6" s="809"/>
      <c r="H6" s="809"/>
      <c r="I6" s="809"/>
      <c r="J6" s="809"/>
      <c r="K6" s="809"/>
      <c r="L6" s="809"/>
      <c r="M6" s="809"/>
      <c r="N6" s="809"/>
      <c r="O6" s="809"/>
      <c r="P6" s="809"/>
      <c r="Q6" s="809"/>
      <c r="R6" s="810"/>
      <c r="S6" s="810"/>
      <c r="T6" s="811"/>
    </row>
    <row r="7" spans="1:20" ht="12.75" customHeight="1" x14ac:dyDescent="0.2">
      <c r="A7" s="50" t="s">
        <v>200</v>
      </c>
      <c r="B7" s="713" t="s">
        <v>199</v>
      </c>
      <c r="C7" s="738"/>
      <c r="D7" s="788"/>
      <c r="E7" s="717"/>
      <c r="F7" s="717"/>
      <c r="G7" s="717"/>
      <c r="H7" s="717"/>
      <c r="I7" s="717"/>
      <c r="J7" s="717"/>
      <c r="K7" s="717"/>
      <c r="L7" s="717"/>
      <c r="M7" s="717"/>
      <c r="N7" s="717"/>
      <c r="O7" s="717"/>
      <c r="P7" s="717"/>
      <c r="Q7" s="717"/>
      <c r="R7" s="718"/>
      <c r="S7" s="718"/>
      <c r="T7" s="789"/>
    </row>
    <row r="8" spans="1:20" ht="12.75" customHeight="1" x14ac:dyDescent="0.45">
      <c r="A8" s="50"/>
      <c r="B8" s="777" t="s">
        <v>198</v>
      </c>
      <c r="C8" s="776"/>
      <c r="D8" s="53" t="s">
        <v>197</v>
      </c>
      <c r="E8" s="52"/>
      <c r="F8" s="52"/>
      <c r="G8" s="52"/>
      <c r="H8" s="52"/>
      <c r="I8" s="52"/>
      <c r="J8" s="52"/>
      <c r="K8" s="52"/>
      <c r="L8" s="52"/>
      <c r="M8" s="52"/>
      <c r="N8" s="52"/>
      <c r="O8" s="52"/>
      <c r="P8" s="52"/>
      <c r="Q8" s="52"/>
      <c r="R8" s="52"/>
      <c r="S8" s="52"/>
      <c r="T8" s="51"/>
    </row>
    <row r="9" spans="1:20" ht="12.75" customHeight="1" x14ac:dyDescent="0.45">
      <c r="A9" s="50" t="s">
        <v>196</v>
      </c>
      <c r="B9" s="812"/>
      <c r="C9" s="794"/>
      <c r="D9" s="49"/>
      <c r="E9" s="46"/>
      <c r="F9" s="48" t="s">
        <v>195</v>
      </c>
      <c r="G9" s="47"/>
      <c r="H9" s="47"/>
      <c r="I9" s="813" t="s">
        <v>194</v>
      </c>
      <c r="J9" s="813"/>
      <c r="K9" s="46"/>
      <c r="L9" s="46"/>
      <c r="M9" s="46"/>
      <c r="N9" s="46"/>
      <c r="O9" s="46"/>
      <c r="P9" s="46"/>
      <c r="Q9" s="46"/>
      <c r="R9" s="46"/>
      <c r="S9" s="46"/>
      <c r="T9" s="45"/>
    </row>
    <row r="10" spans="1:20" ht="12.75" customHeight="1" x14ac:dyDescent="0.45">
      <c r="A10" s="44"/>
      <c r="B10" s="708"/>
      <c r="C10" s="709"/>
      <c r="D10" s="43"/>
      <c r="E10" s="42"/>
      <c r="F10" s="42"/>
      <c r="G10" s="42"/>
      <c r="H10" s="42"/>
      <c r="I10" s="42"/>
      <c r="J10" s="42"/>
      <c r="K10" s="42"/>
      <c r="L10" s="42"/>
      <c r="M10" s="42"/>
      <c r="N10" s="42"/>
      <c r="O10" s="42"/>
      <c r="P10" s="42"/>
      <c r="Q10" s="42"/>
      <c r="R10" s="42"/>
      <c r="S10" s="42"/>
      <c r="T10" s="41"/>
    </row>
    <row r="11" spans="1:20" ht="12.75" customHeight="1" x14ac:dyDescent="0.2">
      <c r="A11" s="40"/>
      <c r="B11" s="713" t="s">
        <v>193</v>
      </c>
      <c r="C11" s="738"/>
      <c r="D11" s="738" t="s">
        <v>192</v>
      </c>
      <c r="E11" s="738"/>
      <c r="F11" s="785"/>
      <c r="G11" s="785"/>
      <c r="H11" s="785"/>
      <c r="I11" s="785"/>
      <c r="J11" s="786"/>
      <c r="K11" s="787" t="s">
        <v>191</v>
      </c>
      <c r="L11" s="787"/>
      <c r="M11" s="788"/>
      <c r="N11" s="717"/>
      <c r="O11" s="717"/>
      <c r="P11" s="717"/>
      <c r="Q11" s="717"/>
      <c r="R11" s="718"/>
      <c r="S11" s="718"/>
      <c r="T11" s="789"/>
    </row>
    <row r="12" spans="1:20" ht="12.75" customHeight="1" x14ac:dyDescent="0.2">
      <c r="A12" s="790" t="s">
        <v>190</v>
      </c>
      <c r="B12" s="755"/>
      <c r="C12" s="755"/>
      <c r="D12" s="755"/>
      <c r="E12" s="755"/>
      <c r="F12" s="755"/>
      <c r="G12" s="755"/>
      <c r="H12" s="755"/>
      <c r="I12" s="791"/>
      <c r="J12" s="704" t="s">
        <v>189</v>
      </c>
      <c r="K12" s="705"/>
      <c r="L12" s="705"/>
      <c r="M12" s="705"/>
      <c r="N12" s="705"/>
      <c r="O12" s="705"/>
      <c r="P12" s="705"/>
      <c r="Q12" s="705"/>
      <c r="R12" s="711"/>
      <c r="S12" s="711"/>
      <c r="T12" s="712"/>
    </row>
    <row r="13" spans="1:20" ht="13.2" x14ac:dyDescent="0.2">
      <c r="A13" s="792" t="s">
        <v>188</v>
      </c>
      <c r="B13" s="793"/>
      <c r="C13" s="738" t="s">
        <v>187</v>
      </c>
      <c r="D13" s="704"/>
      <c r="E13" s="39"/>
      <c r="F13" s="38"/>
      <c r="G13" s="38"/>
      <c r="H13" s="38"/>
      <c r="I13" s="37"/>
      <c r="J13" s="716" t="s">
        <v>186</v>
      </c>
      <c r="K13" s="794"/>
      <c r="L13" s="795" t="s">
        <v>185</v>
      </c>
      <c r="M13" s="796"/>
      <c r="N13" s="796"/>
      <c r="O13" s="796"/>
      <c r="P13" s="796"/>
      <c r="Q13" s="796"/>
      <c r="R13" s="718"/>
      <c r="S13" s="718"/>
      <c r="T13" s="789"/>
    </row>
    <row r="14" spans="1:20" ht="20.25" customHeight="1" x14ac:dyDescent="0.2">
      <c r="A14" s="797" t="s">
        <v>184</v>
      </c>
      <c r="B14" s="798"/>
      <c r="C14" s="738" t="s">
        <v>183</v>
      </c>
      <c r="D14" s="704"/>
      <c r="E14" s="707"/>
      <c r="F14" s="799"/>
      <c r="G14" s="799"/>
      <c r="H14" s="799"/>
      <c r="I14" s="800"/>
      <c r="J14" s="707"/>
      <c r="K14" s="708"/>
      <c r="L14" s="36"/>
      <c r="M14" s="35"/>
      <c r="N14" s="35"/>
      <c r="O14" s="35"/>
      <c r="P14" s="35"/>
      <c r="Q14" s="35"/>
      <c r="R14" s="35"/>
      <c r="S14" s="35"/>
      <c r="T14" s="34"/>
    </row>
    <row r="15" spans="1:20" ht="12.75" customHeight="1" x14ac:dyDescent="0.45">
      <c r="A15" s="781" t="s">
        <v>182</v>
      </c>
      <c r="B15" s="777"/>
      <c r="C15" s="777"/>
      <c r="D15" s="777"/>
      <c r="E15" s="776"/>
      <c r="F15" s="738" t="s">
        <v>181</v>
      </c>
      <c r="G15" s="738"/>
      <c r="H15" s="738"/>
      <c r="I15" s="754" t="s">
        <v>180</v>
      </c>
      <c r="J15" s="755"/>
      <c r="K15" s="756"/>
      <c r="L15" s="738" t="s">
        <v>179</v>
      </c>
      <c r="M15" s="738"/>
      <c r="N15" s="738"/>
      <c r="O15" s="738" t="s">
        <v>178</v>
      </c>
      <c r="P15" s="738"/>
      <c r="Q15" s="704"/>
      <c r="R15" s="783" t="s">
        <v>177</v>
      </c>
      <c r="S15" s="783"/>
      <c r="T15" s="784"/>
    </row>
    <row r="16" spans="1:20" ht="12.75" customHeight="1" x14ac:dyDescent="0.45">
      <c r="A16" s="782"/>
      <c r="B16" s="708"/>
      <c r="C16" s="708"/>
      <c r="D16" s="708"/>
      <c r="E16" s="709"/>
      <c r="F16" s="33" t="s">
        <v>172</v>
      </c>
      <c r="G16" s="704" t="s">
        <v>171</v>
      </c>
      <c r="H16" s="713"/>
      <c r="I16" s="32" t="s">
        <v>172</v>
      </c>
      <c r="J16" s="704" t="s">
        <v>171</v>
      </c>
      <c r="K16" s="713"/>
      <c r="L16" s="32" t="s">
        <v>172</v>
      </c>
      <c r="M16" s="704" t="s">
        <v>171</v>
      </c>
      <c r="N16" s="713"/>
      <c r="O16" s="32" t="s">
        <v>172</v>
      </c>
      <c r="P16" s="704" t="s">
        <v>171</v>
      </c>
      <c r="Q16" s="705"/>
      <c r="R16" s="32" t="s">
        <v>172</v>
      </c>
      <c r="S16" s="704" t="s">
        <v>171</v>
      </c>
      <c r="T16" s="778"/>
    </row>
    <row r="17" spans="1:20" ht="12.75" customHeight="1" x14ac:dyDescent="0.45">
      <c r="A17" s="31"/>
      <c r="B17" s="775" t="s">
        <v>170</v>
      </c>
      <c r="C17" s="776"/>
      <c r="D17" s="754" t="s">
        <v>169</v>
      </c>
      <c r="E17" s="756"/>
      <c r="F17" s="32"/>
      <c r="G17" s="704"/>
      <c r="H17" s="713"/>
      <c r="I17" s="32"/>
      <c r="J17" s="704"/>
      <c r="K17" s="713"/>
      <c r="L17" s="32"/>
      <c r="M17" s="704"/>
      <c r="N17" s="713"/>
      <c r="O17" s="32"/>
      <c r="P17" s="704"/>
      <c r="Q17" s="705"/>
      <c r="R17" s="32"/>
      <c r="S17" s="704"/>
      <c r="T17" s="778"/>
    </row>
    <row r="18" spans="1:20" ht="12.75" customHeight="1" x14ac:dyDescent="0.45">
      <c r="A18" s="31"/>
      <c r="B18" s="707"/>
      <c r="C18" s="709"/>
      <c r="D18" s="754" t="s">
        <v>168</v>
      </c>
      <c r="E18" s="756"/>
      <c r="F18" s="32"/>
      <c r="G18" s="704"/>
      <c r="H18" s="713"/>
      <c r="I18" s="32"/>
      <c r="J18" s="704"/>
      <c r="K18" s="713"/>
      <c r="L18" s="32"/>
      <c r="M18" s="704"/>
      <c r="N18" s="713"/>
      <c r="O18" s="32"/>
      <c r="P18" s="704"/>
      <c r="Q18" s="705"/>
      <c r="R18" s="32"/>
      <c r="S18" s="704"/>
      <c r="T18" s="778"/>
    </row>
    <row r="19" spans="1:20" ht="12.75" customHeight="1" x14ac:dyDescent="0.45">
      <c r="A19" s="31"/>
      <c r="B19" s="754" t="s">
        <v>167</v>
      </c>
      <c r="C19" s="755"/>
      <c r="D19" s="755"/>
      <c r="E19" s="756"/>
      <c r="F19" s="704"/>
      <c r="G19" s="705"/>
      <c r="H19" s="713"/>
      <c r="I19" s="704"/>
      <c r="J19" s="705"/>
      <c r="K19" s="713"/>
      <c r="L19" s="704"/>
      <c r="M19" s="705"/>
      <c r="N19" s="713"/>
      <c r="O19" s="704"/>
      <c r="P19" s="705"/>
      <c r="Q19" s="705"/>
      <c r="R19" s="704"/>
      <c r="S19" s="705"/>
      <c r="T19" s="778"/>
    </row>
    <row r="20" spans="1:20" ht="12.75" customHeight="1" x14ac:dyDescent="0.45">
      <c r="A20" s="31"/>
      <c r="B20" s="754" t="s">
        <v>166</v>
      </c>
      <c r="C20" s="755"/>
      <c r="D20" s="755"/>
      <c r="E20" s="756"/>
      <c r="F20" s="697"/>
      <c r="G20" s="698"/>
      <c r="H20" s="779"/>
      <c r="I20" s="697"/>
      <c r="J20" s="698"/>
      <c r="K20" s="779"/>
      <c r="L20" s="697"/>
      <c r="M20" s="698"/>
      <c r="N20" s="779"/>
      <c r="O20" s="697"/>
      <c r="P20" s="698"/>
      <c r="Q20" s="698"/>
      <c r="R20" s="697"/>
      <c r="S20" s="698"/>
      <c r="T20" s="780"/>
    </row>
    <row r="21" spans="1:20" ht="12.75" customHeight="1" x14ac:dyDescent="0.45">
      <c r="A21" s="31"/>
      <c r="B21" s="777"/>
      <c r="C21" s="777"/>
      <c r="D21" s="777"/>
      <c r="E21" s="776"/>
      <c r="F21" s="738" t="s">
        <v>176</v>
      </c>
      <c r="G21" s="738"/>
      <c r="H21" s="738"/>
      <c r="I21" s="704" t="s">
        <v>175</v>
      </c>
      <c r="J21" s="705"/>
      <c r="K21" s="713"/>
      <c r="L21" s="754" t="s">
        <v>174</v>
      </c>
      <c r="M21" s="755"/>
      <c r="N21" s="756"/>
      <c r="O21" s="704" t="s">
        <v>173</v>
      </c>
      <c r="P21" s="705"/>
      <c r="Q21" s="705"/>
      <c r="R21" s="22"/>
      <c r="T21" s="13"/>
    </row>
    <row r="22" spans="1:20" ht="12.75" customHeight="1" x14ac:dyDescent="0.45">
      <c r="A22" s="31"/>
      <c r="B22" s="708"/>
      <c r="C22" s="708"/>
      <c r="D22" s="708"/>
      <c r="E22" s="709"/>
      <c r="F22" s="33" t="s">
        <v>172</v>
      </c>
      <c r="G22" s="704" t="s">
        <v>171</v>
      </c>
      <c r="H22" s="713"/>
      <c r="I22" s="32" t="s">
        <v>172</v>
      </c>
      <c r="J22" s="704" t="s">
        <v>171</v>
      </c>
      <c r="K22" s="713"/>
      <c r="L22" s="32" t="s">
        <v>172</v>
      </c>
      <c r="M22" s="704" t="s">
        <v>171</v>
      </c>
      <c r="N22" s="713"/>
      <c r="O22" s="32" t="s">
        <v>172</v>
      </c>
      <c r="P22" s="704" t="s">
        <v>171</v>
      </c>
      <c r="Q22" s="705"/>
      <c r="R22" s="22"/>
      <c r="T22" s="13"/>
    </row>
    <row r="23" spans="1:20" ht="12.75" customHeight="1" x14ac:dyDescent="0.45">
      <c r="A23" s="31"/>
      <c r="B23" s="775" t="s">
        <v>170</v>
      </c>
      <c r="C23" s="776"/>
      <c r="D23" s="754" t="s">
        <v>169</v>
      </c>
      <c r="E23" s="756"/>
      <c r="F23" s="32"/>
      <c r="G23" s="704"/>
      <c r="H23" s="713"/>
      <c r="I23" s="32"/>
      <c r="J23" s="704"/>
      <c r="K23" s="713"/>
      <c r="L23" s="32"/>
      <c r="M23" s="704"/>
      <c r="N23" s="713"/>
      <c r="O23" s="32"/>
      <c r="P23" s="704"/>
      <c r="Q23" s="705"/>
      <c r="R23" s="22"/>
      <c r="T23" s="13"/>
    </row>
    <row r="24" spans="1:20" ht="12.75" customHeight="1" x14ac:dyDescent="0.45">
      <c r="A24" s="31"/>
      <c r="B24" s="707"/>
      <c r="C24" s="709"/>
      <c r="D24" s="754" t="s">
        <v>168</v>
      </c>
      <c r="E24" s="756"/>
      <c r="F24" s="32"/>
      <c r="G24" s="704"/>
      <c r="H24" s="713"/>
      <c r="I24" s="32"/>
      <c r="J24" s="704"/>
      <c r="K24" s="713"/>
      <c r="L24" s="32"/>
      <c r="M24" s="704"/>
      <c r="N24" s="713"/>
      <c r="O24" s="32"/>
      <c r="P24" s="704"/>
      <c r="Q24" s="705"/>
      <c r="R24" s="22"/>
      <c r="T24" s="13"/>
    </row>
    <row r="25" spans="1:20" ht="12.75" customHeight="1" x14ac:dyDescent="0.45">
      <c r="A25" s="31"/>
      <c r="B25" s="754" t="s">
        <v>167</v>
      </c>
      <c r="C25" s="755"/>
      <c r="D25" s="755"/>
      <c r="E25" s="756"/>
      <c r="F25" s="704"/>
      <c r="G25" s="705"/>
      <c r="H25" s="713"/>
      <c r="I25" s="704"/>
      <c r="J25" s="705"/>
      <c r="K25" s="713"/>
      <c r="L25" s="704"/>
      <c r="M25" s="705"/>
      <c r="N25" s="713"/>
      <c r="O25" s="738"/>
      <c r="P25" s="738"/>
      <c r="Q25" s="704"/>
      <c r="R25" s="22"/>
      <c r="T25" s="13"/>
    </row>
    <row r="26" spans="1:20" ht="12.75" customHeight="1" x14ac:dyDescent="0.45">
      <c r="A26" s="31"/>
      <c r="B26" s="754" t="s">
        <v>166</v>
      </c>
      <c r="C26" s="755"/>
      <c r="D26" s="755"/>
      <c r="E26" s="756"/>
      <c r="F26" s="757"/>
      <c r="G26" s="758"/>
      <c r="H26" s="759"/>
      <c r="I26" s="757"/>
      <c r="J26" s="758"/>
      <c r="K26" s="759"/>
      <c r="L26" s="757"/>
      <c r="M26" s="758"/>
      <c r="N26" s="759"/>
      <c r="O26" s="760"/>
      <c r="P26" s="760"/>
      <c r="Q26" s="757"/>
      <c r="R26" s="22"/>
      <c r="T26" s="13"/>
    </row>
    <row r="27" spans="1:20" s="26" customFormat="1" ht="13.5" customHeight="1" x14ac:dyDescent="0.45">
      <c r="A27" s="30"/>
      <c r="B27" s="761" t="s">
        <v>165</v>
      </c>
      <c r="C27" s="762"/>
      <c r="D27" s="762"/>
      <c r="E27" s="763"/>
      <c r="F27" s="769" t="s">
        <v>164</v>
      </c>
      <c r="G27" s="710"/>
      <c r="H27" s="710"/>
      <c r="I27" s="710"/>
      <c r="J27" s="710"/>
      <c r="K27" s="710"/>
      <c r="L27" s="710"/>
      <c r="M27" s="710"/>
      <c r="N27" s="710"/>
      <c r="O27" s="710"/>
      <c r="P27" s="710"/>
      <c r="Q27" s="710"/>
      <c r="R27" s="710"/>
      <c r="S27" s="710"/>
      <c r="T27" s="770"/>
    </row>
    <row r="28" spans="1:20" s="26" customFormat="1" ht="13.5" customHeight="1" x14ac:dyDescent="0.45">
      <c r="A28" s="30"/>
      <c r="B28" s="764"/>
      <c r="C28" s="718"/>
      <c r="D28" s="718"/>
      <c r="E28" s="765"/>
      <c r="F28" s="28" t="s">
        <v>163</v>
      </c>
      <c r="G28" s="27"/>
      <c r="H28" s="27"/>
      <c r="I28" s="771" t="s">
        <v>162</v>
      </c>
      <c r="J28" s="771"/>
      <c r="K28" s="771"/>
      <c r="L28" s="771"/>
      <c r="M28" s="771" t="s">
        <v>161</v>
      </c>
      <c r="N28" s="771"/>
      <c r="O28" s="771"/>
      <c r="P28" s="771"/>
      <c r="Q28" s="771" t="s">
        <v>160</v>
      </c>
      <c r="R28" s="771"/>
      <c r="S28" s="771"/>
      <c r="T28" s="772"/>
    </row>
    <row r="29" spans="1:20" s="26" customFormat="1" ht="13.5" customHeight="1" x14ac:dyDescent="0.2">
      <c r="A29" s="30"/>
      <c r="B29" s="764"/>
      <c r="C29" s="718"/>
      <c r="D29" s="718"/>
      <c r="E29" s="765"/>
      <c r="F29" s="28" t="s">
        <v>159</v>
      </c>
      <c r="G29" s="27"/>
      <c r="H29" s="27"/>
      <c r="I29" s="769"/>
      <c r="J29" s="773"/>
      <c r="K29" s="773"/>
      <c r="L29" s="774"/>
      <c r="M29" s="769"/>
      <c r="N29" s="773"/>
      <c r="O29" s="773"/>
      <c r="P29" s="774"/>
      <c r="Q29" s="769"/>
      <c r="R29" s="711"/>
      <c r="S29" s="711"/>
      <c r="T29" s="712"/>
    </row>
    <row r="30" spans="1:20" s="26" customFormat="1" ht="13.5" customHeight="1" x14ac:dyDescent="0.2">
      <c r="A30" s="30"/>
      <c r="B30" s="764"/>
      <c r="C30" s="718"/>
      <c r="D30" s="718"/>
      <c r="E30" s="765"/>
      <c r="F30" s="28" t="s">
        <v>158</v>
      </c>
      <c r="G30" s="27"/>
      <c r="H30" s="27"/>
      <c r="I30" s="769"/>
      <c r="J30" s="773"/>
      <c r="K30" s="773"/>
      <c r="L30" s="774"/>
      <c r="M30" s="769"/>
      <c r="N30" s="773"/>
      <c r="O30" s="773"/>
      <c r="P30" s="774"/>
      <c r="Q30" s="769"/>
      <c r="R30" s="711"/>
      <c r="S30" s="711"/>
      <c r="T30" s="712"/>
    </row>
    <row r="31" spans="1:20" s="26" customFormat="1" ht="13.5" customHeight="1" x14ac:dyDescent="0.2">
      <c r="A31" s="29"/>
      <c r="B31" s="766"/>
      <c r="C31" s="767"/>
      <c r="D31" s="767"/>
      <c r="E31" s="768"/>
      <c r="F31" s="28" t="s">
        <v>157</v>
      </c>
      <c r="G31" s="27"/>
      <c r="H31" s="27"/>
      <c r="I31" s="769"/>
      <c r="J31" s="773"/>
      <c r="K31" s="773"/>
      <c r="L31" s="774"/>
      <c r="M31" s="769"/>
      <c r="N31" s="773"/>
      <c r="O31" s="773"/>
      <c r="P31" s="774"/>
      <c r="Q31" s="769"/>
      <c r="R31" s="711"/>
      <c r="S31" s="711"/>
      <c r="T31" s="712"/>
    </row>
    <row r="32" spans="1:20" ht="12.75" customHeight="1" x14ac:dyDescent="0.45">
      <c r="A32" s="737" t="s">
        <v>156</v>
      </c>
      <c r="B32" s="738"/>
      <c r="C32" s="738"/>
      <c r="D32" s="738"/>
      <c r="E32" s="738"/>
      <c r="F32" s="704"/>
      <c r="G32" s="705"/>
      <c r="H32" s="705"/>
      <c r="I32" s="705"/>
      <c r="J32" s="705"/>
      <c r="K32" s="705"/>
      <c r="L32" s="705"/>
      <c r="M32" s="705"/>
      <c r="N32" s="705"/>
      <c r="O32" s="705"/>
      <c r="P32" s="705"/>
      <c r="Q32" s="705"/>
      <c r="R32" s="699"/>
      <c r="S32" s="699"/>
      <c r="T32" s="700"/>
    </row>
    <row r="33" spans="1:21" ht="12.75" customHeight="1" x14ac:dyDescent="0.45">
      <c r="A33" s="737"/>
      <c r="B33" s="696" t="s">
        <v>155</v>
      </c>
      <c r="C33" s="696"/>
      <c r="D33" s="696"/>
      <c r="E33" s="696"/>
      <c r="F33" s="701" t="s">
        <v>154</v>
      </c>
      <c r="G33" s="702"/>
      <c r="H33" s="702"/>
      <c r="I33" s="702"/>
      <c r="J33" s="702"/>
      <c r="K33" s="702"/>
      <c r="L33" s="702"/>
      <c r="M33" s="702"/>
      <c r="N33" s="702"/>
      <c r="O33" s="702"/>
      <c r="P33" s="702"/>
      <c r="Q33" s="702"/>
      <c r="R33" s="699"/>
      <c r="S33" s="699"/>
      <c r="T33" s="700"/>
    </row>
    <row r="34" spans="1:21" ht="12.75" customHeight="1" x14ac:dyDescent="0.45">
      <c r="A34" s="737"/>
      <c r="B34" s="696" t="s">
        <v>153</v>
      </c>
      <c r="C34" s="696"/>
      <c r="D34" s="696"/>
      <c r="E34" s="696"/>
      <c r="F34" s="701" t="s">
        <v>152</v>
      </c>
      <c r="G34" s="702"/>
      <c r="H34" s="702"/>
      <c r="I34" s="702"/>
      <c r="J34" s="702"/>
      <c r="K34" s="702"/>
      <c r="L34" s="702"/>
      <c r="M34" s="702"/>
      <c r="N34" s="702"/>
      <c r="O34" s="702"/>
      <c r="P34" s="702"/>
      <c r="Q34" s="702"/>
      <c r="R34" s="699"/>
      <c r="S34" s="699"/>
      <c r="T34" s="700"/>
    </row>
    <row r="35" spans="1:21" ht="12.75" customHeight="1" x14ac:dyDescent="0.45">
      <c r="A35" s="737"/>
      <c r="B35" s="739" t="s">
        <v>151</v>
      </c>
      <c r="C35" s="740"/>
      <c r="D35" s="740"/>
      <c r="E35" s="741"/>
      <c r="F35" s="748" t="s">
        <v>150</v>
      </c>
      <c r="G35" s="749"/>
      <c r="H35" s="750" t="s">
        <v>149</v>
      </c>
      <c r="I35" s="750"/>
      <c r="J35" s="750"/>
      <c r="K35" s="750"/>
      <c r="L35" s="750"/>
      <c r="M35" s="750"/>
      <c r="N35" s="750"/>
      <c r="O35" s="750"/>
      <c r="P35" s="750"/>
      <c r="Q35" s="751"/>
      <c r="R35" s="25"/>
      <c r="S35" s="24"/>
      <c r="T35" s="23"/>
    </row>
    <row r="36" spans="1:21" ht="12.75" customHeight="1" x14ac:dyDescent="0.45">
      <c r="A36" s="737"/>
      <c r="B36" s="742"/>
      <c r="C36" s="743"/>
      <c r="D36" s="743"/>
      <c r="E36" s="744"/>
      <c r="F36" s="748"/>
      <c r="G36" s="749"/>
      <c r="H36" s="752" t="s">
        <v>148</v>
      </c>
      <c r="I36" s="752"/>
      <c r="J36" s="752" t="s">
        <v>147</v>
      </c>
      <c r="K36" s="752"/>
      <c r="L36" s="752" t="s">
        <v>146</v>
      </c>
      <c r="M36" s="752"/>
      <c r="N36" s="752" t="s">
        <v>145</v>
      </c>
      <c r="O36" s="752"/>
      <c r="P36" s="752" t="s">
        <v>144</v>
      </c>
      <c r="Q36" s="753"/>
      <c r="R36" s="22"/>
      <c r="T36" s="13"/>
    </row>
    <row r="37" spans="1:21" ht="12.75" customHeight="1" x14ac:dyDescent="0.45">
      <c r="A37" s="737"/>
      <c r="B37" s="742"/>
      <c r="C37" s="743"/>
      <c r="D37" s="743"/>
      <c r="E37" s="744"/>
      <c r="F37" s="732"/>
      <c r="G37" s="732"/>
      <c r="H37" s="732"/>
      <c r="I37" s="732"/>
      <c r="J37" s="732"/>
      <c r="K37" s="732"/>
      <c r="L37" s="732"/>
      <c r="M37" s="732"/>
      <c r="N37" s="732"/>
      <c r="O37" s="732"/>
      <c r="P37" s="732"/>
      <c r="Q37" s="733"/>
      <c r="R37" s="22"/>
      <c r="T37" s="13"/>
    </row>
    <row r="38" spans="1:21" ht="12.75" customHeight="1" x14ac:dyDescent="0.45">
      <c r="A38" s="737"/>
      <c r="B38" s="742"/>
      <c r="C38" s="743"/>
      <c r="D38" s="743"/>
      <c r="E38" s="744"/>
      <c r="F38" s="732" t="s">
        <v>143</v>
      </c>
      <c r="G38" s="732"/>
      <c r="H38" s="732" t="s">
        <v>142</v>
      </c>
      <c r="I38" s="733"/>
      <c r="J38" s="734" t="s">
        <v>141</v>
      </c>
      <c r="K38" s="734"/>
      <c r="L38" s="21"/>
      <c r="M38" s="21"/>
      <c r="N38" s="21"/>
      <c r="O38" s="21"/>
      <c r="P38" s="21"/>
      <c r="Q38" s="21"/>
      <c r="R38" s="17"/>
      <c r="S38" s="17"/>
      <c r="T38" s="20"/>
      <c r="U38" s="17"/>
    </row>
    <row r="39" spans="1:21" ht="12.75" customHeight="1" x14ac:dyDescent="0.45">
      <c r="A39" s="737"/>
      <c r="B39" s="742"/>
      <c r="C39" s="743"/>
      <c r="D39" s="743"/>
      <c r="E39" s="744"/>
      <c r="F39" s="732"/>
      <c r="G39" s="732"/>
      <c r="H39" s="732"/>
      <c r="I39" s="733"/>
      <c r="J39" s="734"/>
      <c r="K39" s="734"/>
      <c r="L39" s="17"/>
      <c r="M39" s="17"/>
      <c r="N39" s="17"/>
      <c r="O39" s="17"/>
      <c r="P39" s="17"/>
      <c r="Q39" s="17"/>
      <c r="R39" s="17"/>
      <c r="S39" s="17"/>
      <c r="T39" s="20"/>
      <c r="U39" s="17"/>
    </row>
    <row r="40" spans="1:21" ht="12.75" customHeight="1" x14ac:dyDescent="0.45">
      <c r="A40" s="737"/>
      <c r="B40" s="745"/>
      <c r="C40" s="746"/>
      <c r="D40" s="746"/>
      <c r="E40" s="747"/>
      <c r="F40" s="733"/>
      <c r="G40" s="735"/>
      <c r="H40" s="733"/>
      <c r="I40" s="736"/>
      <c r="J40" s="732"/>
      <c r="K40" s="732"/>
      <c r="L40" s="19"/>
      <c r="M40" s="19"/>
      <c r="N40" s="19"/>
      <c r="O40" s="19"/>
      <c r="P40" s="19"/>
      <c r="Q40" s="19"/>
      <c r="R40" s="19"/>
      <c r="S40" s="19"/>
      <c r="T40" s="18"/>
      <c r="U40" s="17"/>
    </row>
    <row r="41" spans="1:21" ht="12.75" customHeight="1" x14ac:dyDescent="0.45">
      <c r="A41" s="737"/>
      <c r="B41" s="701" t="s">
        <v>140</v>
      </c>
      <c r="C41" s="702"/>
      <c r="D41" s="702"/>
      <c r="E41" s="703"/>
      <c r="F41" s="704" t="s">
        <v>139</v>
      </c>
      <c r="G41" s="705"/>
      <c r="H41" s="705"/>
      <c r="I41" s="705"/>
      <c r="J41" s="705"/>
      <c r="K41" s="705"/>
      <c r="L41" s="705"/>
      <c r="M41" s="705"/>
      <c r="N41" s="705"/>
      <c r="O41" s="705"/>
      <c r="P41" s="705"/>
      <c r="Q41" s="705"/>
      <c r="R41" s="699"/>
      <c r="S41" s="699"/>
      <c r="T41" s="700"/>
    </row>
    <row r="42" spans="1:21" ht="12.75" customHeight="1" x14ac:dyDescent="0.45">
      <c r="A42" s="737"/>
      <c r="B42" s="696" t="s">
        <v>138</v>
      </c>
      <c r="C42" s="696"/>
      <c r="D42" s="696"/>
      <c r="E42" s="696"/>
      <c r="F42" s="697"/>
      <c r="G42" s="698"/>
      <c r="H42" s="698"/>
      <c r="I42" s="698"/>
      <c r="J42" s="698"/>
      <c r="K42" s="698"/>
      <c r="L42" s="698"/>
      <c r="M42" s="698"/>
      <c r="N42" s="698"/>
      <c r="O42" s="698"/>
      <c r="P42" s="698"/>
      <c r="Q42" s="698"/>
      <c r="R42" s="699"/>
      <c r="S42" s="699"/>
      <c r="T42" s="700"/>
    </row>
    <row r="43" spans="1:21" ht="12.75" customHeight="1" x14ac:dyDescent="0.45">
      <c r="A43" s="737"/>
      <c r="B43" s="701" t="s">
        <v>137</v>
      </c>
      <c r="C43" s="702"/>
      <c r="D43" s="702"/>
      <c r="E43" s="703"/>
      <c r="F43" s="704" t="s">
        <v>136</v>
      </c>
      <c r="G43" s="705"/>
      <c r="H43" s="705"/>
      <c r="I43" s="705"/>
      <c r="J43" s="705"/>
      <c r="K43" s="705"/>
      <c r="L43" s="705"/>
      <c r="M43" s="705"/>
      <c r="N43" s="705"/>
      <c r="O43" s="705"/>
      <c r="P43" s="705"/>
      <c r="Q43" s="705"/>
      <c r="R43" s="699"/>
      <c r="S43" s="699"/>
      <c r="T43" s="700"/>
    </row>
    <row r="44" spans="1:21" ht="12.75" customHeight="1" x14ac:dyDescent="0.45">
      <c r="A44" s="737"/>
      <c r="B44" s="696" t="s">
        <v>135</v>
      </c>
      <c r="C44" s="696"/>
      <c r="D44" s="696"/>
      <c r="E44" s="696"/>
      <c r="F44" s="704"/>
      <c r="G44" s="705"/>
      <c r="H44" s="705"/>
      <c r="I44" s="705"/>
      <c r="J44" s="705"/>
      <c r="K44" s="705"/>
      <c r="L44" s="705"/>
      <c r="M44" s="705"/>
      <c r="N44" s="705"/>
      <c r="O44" s="705"/>
      <c r="P44" s="705"/>
      <c r="Q44" s="705"/>
      <c r="R44" s="699"/>
      <c r="S44" s="699"/>
      <c r="T44" s="700"/>
    </row>
    <row r="45" spans="1:21" ht="12.75" customHeight="1" x14ac:dyDescent="0.45">
      <c r="A45" s="737"/>
      <c r="B45" s="696"/>
      <c r="C45" s="696"/>
      <c r="D45" s="696"/>
      <c r="E45" s="696"/>
      <c r="F45" s="704"/>
      <c r="G45" s="705"/>
      <c r="H45" s="705"/>
      <c r="I45" s="705"/>
      <c r="J45" s="705"/>
      <c r="K45" s="705"/>
      <c r="L45" s="705"/>
      <c r="M45" s="705"/>
      <c r="N45" s="705"/>
      <c r="O45" s="705"/>
      <c r="P45" s="705"/>
      <c r="Q45" s="705"/>
      <c r="R45" s="699"/>
      <c r="S45" s="699"/>
      <c r="T45" s="700"/>
    </row>
    <row r="46" spans="1:21" ht="12.75" customHeight="1" x14ac:dyDescent="0.45">
      <c r="A46" s="737"/>
      <c r="B46" s="696" t="s">
        <v>134</v>
      </c>
      <c r="C46" s="696"/>
      <c r="D46" s="696"/>
      <c r="E46" s="696"/>
      <c r="F46" s="704"/>
      <c r="G46" s="705"/>
      <c r="H46" s="705"/>
      <c r="I46" s="705"/>
      <c r="J46" s="705"/>
      <c r="K46" s="705"/>
      <c r="L46" s="705"/>
      <c r="M46" s="705"/>
      <c r="N46" s="705"/>
      <c r="O46" s="705"/>
      <c r="P46" s="705"/>
      <c r="Q46" s="705"/>
      <c r="R46" s="699"/>
      <c r="S46" s="699"/>
      <c r="T46" s="700"/>
    </row>
    <row r="47" spans="1:21" ht="12.75" customHeight="1" x14ac:dyDescent="0.2">
      <c r="A47" s="737"/>
      <c r="B47" s="696" t="s">
        <v>133</v>
      </c>
      <c r="C47" s="696"/>
      <c r="D47" s="696"/>
      <c r="E47" s="696"/>
      <c r="F47" s="707" t="s">
        <v>132</v>
      </c>
      <c r="G47" s="708"/>
      <c r="H47" s="708"/>
      <c r="I47" s="709"/>
      <c r="J47" s="707" t="s">
        <v>131</v>
      </c>
      <c r="K47" s="708"/>
      <c r="L47" s="708"/>
      <c r="M47" s="709"/>
      <c r="N47" s="704"/>
      <c r="O47" s="710"/>
      <c r="P47" s="710"/>
      <c r="Q47" s="710"/>
      <c r="R47" s="711"/>
      <c r="S47" s="711"/>
      <c r="T47" s="712"/>
    </row>
    <row r="48" spans="1:21" ht="12.75" customHeight="1" x14ac:dyDescent="0.2">
      <c r="A48" s="737"/>
      <c r="B48" s="706"/>
      <c r="C48" s="706"/>
      <c r="D48" s="706"/>
      <c r="E48" s="706"/>
      <c r="F48" s="704" t="s">
        <v>130</v>
      </c>
      <c r="G48" s="705"/>
      <c r="H48" s="705"/>
      <c r="I48" s="713"/>
      <c r="J48" s="714" t="s">
        <v>129</v>
      </c>
      <c r="K48" s="715"/>
      <c r="L48" s="16"/>
      <c r="M48" s="15"/>
      <c r="N48" s="14" t="s">
        <v>128</v>
      </c>
      <c r="O48" s="716"/>
      <c r="P48" s="717"/>
      <c r="Q48" s="717"/>
      <c r="R48" s="718"/>
      <c r="S48" s="718"/>
      <c r="T48" s="13"/>
    </row>
    <row r="49" spans="1:20" ht="12.75" customHeight="1" x14ac:dyDescent="0.2">
      <c r="A49" s="737"/>
      <c r="B49" s="706"/>
      <c r="C49" s="706"/>
      <c r="D49" s="706"/>
      <c r="E49" s="706"/>
      <c r="F49" s="704" t="s">
        <v>127</v>
      </c>
      <c r="G49" s="705"/>
      <c r="H49" s="705"/>
      <c r="I49" s="713"/>
      <c r="J49" s="704"/>
      <c r="K49" s="710"/>
      <c r="L49" s="710"/>
      <c r="M49" s="710"/>
      <c r="N49" s="710"/>
      <c r="O49" s="710"/>
      <c r="P49" s="710"/>
      <c r="Q49" s="710"/>
      <c r="R49" s="711"/>
      <c r="S49" s="711"/>
      <c r="T49" s="712"/>
    </row>
    <row r="50" spans="1:20" ht="12.75" customHeight="1" x14ac:dyDescent="0.45">
      <c r="A50" s="719" t="s">
        <v>126</v>
      </c>
      <c r="B50" s="710"/>
      <c r="C50" s="710"/>
      <c r="D50" s="710"/>
      <c r="E50" s="720"/>
      <c r="F50" s="704" t="s">
        <v>125</v>
      </c>
      <c r="G50" s="713"/>
      <c r="H50" s="12"/>
      <c r="I50" s="12"/>
      <c r="J50" s="11"/>
      <c r="K50" s="10"/>
      <c r="L50" s="721" t="s">
        <v>124</v>
      </c>
      <c r="M50" s="721"/>
      <c r="N50" s="721"/>
      <c r="O50" s="9"/>
      <c r="P50" s="8"/>
      <c r="Q50" s="8"/>
      <c r="R50" s="8"/>
      <c r="S50" s="8"/>
      <c r="T50" s="7"/>
    </row>
    <row r="51" spans="1:20" ht="26.25" customHeight="1" x14ac:dyDescent="0.45">
      <c r="A51" s="722" t="s">
        <v>123</v>
      </c>
      <c r="B51" s="699"/>
      <c r="C51" s="699"/>
      <c r="D51" s="699"/>
      <c r="E51" s="723"/>
      <c r="F51" s="704"/>
      <c r="G51" s="705"/>
      <c r="H51" s="705"/>
      <c r="I51" s="705"/>
      <c r="J51" s="705"/>
      <c r="K51" s="705"/>
      <c r="L51" s="705"/>
      <c r="M51" s="705"/>
      <c r="N51" s="705"/>
      <c r="O51" s="705"/>
      <c r="P51" s="705"/>
      <c r="Q51" s="705"/>
      <c r="R51" s="699"/>
      <c r="S51" s="699"/>
      <c r="T51" s="700"/>
    </row>
    <row r="52" spans="1:20" ht="39" customHeight="1" thickBot="1" x14ac:dyDescent="0.25">
      <c r="A52" s="724" t="s">
        <v>122</v>
      </c>
      <c r="B52" s="725"/>
      <c r="C52" s="725"/>
      <c r="D52" s="725"/>
      <c r="E52" s="725"/>
      <c r="F52" s="726" t="s">
        <v>121</v>
      </c>
      <c r="G52" s="727"/>
      <c r="H52" s="727"/>
      <c r="I52" s="727"/>
      <c r="J52" s="727"/>
      <c r="K52" s="727"/>
      <c r="L52" s="727"/>
      <c r="M52" s="727"/>
      <c r="N52" s="727"/>
      <c r="O52" s="727"/>
      <c r="P52" s="727"/>
      <c r="Q52" s="727"/>
      <c r="R52" s="728"/>
      <c r="S52" s="728"/>
      <c r="T52" s="729"/>
    </row>
    <row r="53" spans="1:20" ht="12.75" customHeight="1" x14ac:dyDescent="0.45">
      <c r="A53" s="6" t="s">
        <v>120</v>
      </c>
    </row>
    <row r="54" spans="1:20" ht="12.75" customHeight="1" x14ac:dyDescent="0.45">
      <c r="A54" s="730" t="s">
        <v>119</v>
      </c>
      <c r="B54" s="731"/>
      <c r="C54" s="731"/>
      <c r="D54" s="731"/>
      <c r="E54" s="731"/>
      <c r="F54" s="731"/>
      <c r="G54" s="731"/>
      <c r="H54" s="731"/>
      <c r="I54" s="731"/>
      <c r="J54" s="731"/>
      <c r="K54" s="731"/>
      <c r="L54" s="731"/>
      <c r="M54" s="731"/>
      <c r="N54" s="731"/>
      <c r="O54" s="731"/>
      <c r="P54" s="731"/>
      <c r="Q54" s="731"/>
      <c r="R54" s="731"/>
      <c r="S54" s="731"/>
      <c r="T54" s="731"/>
    </row>
    <row r="55" spans="1:20" ht="12.75" customHeight="1" x14ac:dyDescent="0.45">
      <c r="A55" s="730" t="s">
        <v>118</v>
      </c>
      <c r="B55" s="731"/>
      <c r="C55" s="731"/>
      <c r="D55" s="731"/>
      <c r="E55" s="731"/>
      <c r="F55" s="731"/>
      <c r="G55" s="731"/>
      <c r="H55" s="731"/>
      <c r="I55" s="731"/>
      <c r="J55" s="731"/>
      <c r="K55" s="731"/>
      <c r="L55" s="731"/>
      <c r="M55" s="731"/>
      <c r="N55" s="731"/>
      <c r="O55" s="731"/>
      <c r="P55" s="731"/>
      <c r="Q55" s="731"/>
      <c r="R55" s="731"/>
      <c r="S55" s="731"/>
      <c r="T55" s="731"/>
    </row>
    <row r="56" spans="1:20" ht="12.75" customHeight="1" x14ac:dyDescent="0.45">
      <c r="A56" s="730" t="s">
        <v>117</v>
      </c>
      <c r="B56" s="731"/>
      <c r="C56" s="731"/>
      <c r="D56" s="731"/>
      <c r="E56" s="731"/>
      <c r="F56" s="731"/>
      <c r="G56" s="731"/>
      <c r="H56" s="731"/>
      <c r="I56" s="731"/>
      <c r="J56" s="731"/>
      <c r="K56" s="731"/>
      <c r="L56" s="731"/>
      <c r="M56" s="731"/>
      <c r="N56" s="731"/>
      <c r="O56" s="731"/>
      <c r="P56" s="731"/>
      <c r="Q56" s="731"/>
      <c r="R56" s="731"/>
      <c r="S56" s="731"/>
      <c r="T56" s="731"/>
    </row>
    <row r="57" spans="1:20" s="5" customFormat="1" ht="13.5" customHeight="1" x14ac:dyDescent="0.45">
      <c r="A57" s="730" t="s">
        <v>116</v>
      </c>
      <c r="B57" s="730"/>
      <c r="C57" s="730"/>
      <c r="D57" s="730"/>
      <c r="E57" s="730"/>
      <c r="F57" s="730"/>
      <c r="G57" s="730"/>
      <c r="H57" s="730"/>
      <c r="I57" s="730"/>
      <c r="J57" s="730"/>
      <c r="K57" s="730"/>
      <c r="L57" s="730"/>
      <c r="M57" s="730"/>
      <c r="N57" s="730"/>
      <c r="O57" s="730"/>
      <c r="P57" s="730"/>
      <c r="Q57" s="730"/>
    </row>
    <row r="58" spans="1:20" ht="12.75" customHeight="1" x14ac:dyDescent="0.45">
      <c r="A58" s="730" t="s">
        <v>115</v>
      </c>
      <c r="B58" s="731"/>
      <c r="C58" s="731"/>
      <c r="D58" s="731"/>
      <c r="E58" s="731"/>
      <c r="F58" s="731"/>
      <c r="G58" s="731"/>
      <c r="H58" s="731"/>
      <c r="I58" s="731"/>
      <c r="J58" s="731"/>
      <c r="K58" s="731"/>
      <c r="L58" s="731"/>
      <c r="M58" s="731"/>
      <c r="N58" s="731"/>
      <c r="O58" s="731"/>
      <c r="P58" s="731"/>
      <c r="Q58" s="731"/>
      <c r="R58" s="731"/>
      <c r="S58" s="731"/>
      <c r="T58" s="731"/>
    </row>
    <row r="59" spans="1:20" ht="12.75" customHeight="1" x14ac:dyDescent="0.45">
      <c r="A59" s="730" t="s">
        <v>114</v>
      </c>
      <c r="B59" s="731"/>
      <c r="C59" s="731"/>
      <c r="D59" s="731"/>
      <c r="E59" s="731"/>
      <c r="F59" s="731"/>
      <c r="G59" s="731"/>
      <c r="H59" s="731"/>
      <c r="I59" s="731"/>
      <c r="J59" s="731"/>
      <c r="K59" s="731"/>
      <c r="L59" s="731"/>
      <c r="M59" s="731"/>
      <c r="N59" s="731"/>
      <c r="O59" s="731"/>
      <c r="P59" s="731"/>
      <c r="Q59" s="731"/>
      <c r="R59" s="731"/>
      <c r="S59" s="731"/>
      <c r="T59" s="731"/>
    </row>
    <row r="60" spans="1:20" ht="12.75" customHeight="1" x14ac:dyDescent="0.45">
      <c r="A60" s="730" t="s">
        <v>113</v>
      </c>
      <c r="B60" s="731"/>
      <c r="C60" s="731"/>
      <c r="D60" s="731"/>
      <c r="E60" s="731"/>
      <c r="F60" s="731"/>
      <c r="G60" s="731"/>
      <c r="H60" s="731"/>
      <c r="I60" s="731"/>
      <c r="J60" s="731"/>
      <c r="K60" s="731"/>
      <c r="L60" s="731"/>
      <c r="M60" s="731"/>
      <c r="N60" s="731"/>
      <c r="O60" s="731"/>
      <c r="P60" s="731"/>
      <c r="Q60" s="731"/>
      <c r="R60" s="731"/>
      <c r="S60" s="731"/>
      <c r="T60" s="731"/>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695"/>
      <c r="B62" s="695"/>
      <c r="C62" s="695"/>
    </row>
    <row r="63" spans="1:20" ht="12.75" customHeight="1" x14ac:dyDescent="0.45">
      <c r="A63" s="695"/>
      <c r="B63" s="695"/>
      <c r="C63" s="695"/>
    </row>
    <row r="64" spans="1:20" ht="12.75" customHeight="1" x14ac:dyDescent="0.45">
      <c r="A64" s="695"/>
      <c r="B64" s="695"/>
      <c r="C64" s="695"/>
    </row>
    <row r="65" spans="1:3" ht="12.75" customHeight="1" x14ac:dyDescent="0.45">
      <c r="A65" s="695"/>
      <c r="B65" s="695"/>
      <c r="C65" s="695"/>
    </row>
    <row r="66" spans="1:3" ht="12.75" customHeight="1" x14ac:dyDescent="0.45">
      <c r="A66" s="695"/>
      <c r="B66" s="695"/>
      <c r="C66" s="695"/>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44"/>
  <sheetViews>
    <sheetView showGridLines="0" view="pageBreakPreview" zoomScaleNormal="100" zoomScaleSheetLayoutView="100" workbookViewId="0">
      <selection sqref="A1:F1"/>
    </sheetView>
  </sheetViews>
  <sheetFormatPr defaultColWidth="9" defaultRowHeight="13.8" x14ac:dyDescent="0.45"/>
  <cols>
    <col min="1" max="1" width="5.59765625" style="62" bestFit="1" customWidth="1"/>
    <col min="2" max="2" width="3.19921875" style="60" bestFit="1" customWidth="1"/>
    <col min="3" max="3" width="32" style="60" customWidth="1"/>
    <col min="4" max="4" width="45.09765625" style="60" customWidth="1"/>
    <col min="5" max="5" width="10.3984375" style="399" bestFit="1" customWidth="1"/>
    <col min="6" max="6" width="12.8984375" style="60" customWidth="1"/>
    <col min="7" max="16384" width="9" style="60"/>
  </cols>
  <sheetData>
    <row r="1" spans="1:6" s="63" customFormat="1" ht="18.600000000000001" customHeight="1" x14ac:dyDescent="0.45">
      <c r="A1" s="434" t="s">
        <v>620</v>
      </c>
      <c r="B1" s="434"/>
      <c r="C1" s="434"/>
      <c r="D1" s="434"/>
      <c r="E1" s="434"/>
      <c r="F1" s="434"/>
    </row>
    <row r="2" spans="1:6" s="63" customFormat="1" ht="16.2" customHeight="1" x14ac:dyDescent="0.45">
      <c r="A2" s="435" t="s">
        <v>0</v>
      </c>
      <c r="B2" s="435"/>
      <c r="C2" s="435"/>
      <c r="D2" s="435"/>
      <c r="E2" s="435"/>
      <c r="F2" s="435"/>
    </row>
    <row r="3" spans="1:6" s="63" customFormat="1" x14ac:dyDescent="0.45">
      <c r="A3" s="64"/>
      <c r="B3" s="380"/>
      <c r="C3" s="380"/>
      <c r="D3" s="380"/>
      <c r="E3" s="398"/>
      <c r="F3" s="380"/>
    </row>
    <row r="4" spans="1:6" s="63" customFormat="1" ht="12.6" customHeight="1" x14ac:dyDescent="0.45">
      <c r="A4" s="436" t="s">
        <v>204</v>
      </c>
      <c r="B4" s="436"/>
      <c r="C4" s="436"/>
      <c r="D4" s="436"/>
      <c r="E4" s="436"/>
      <c r="F4" s="436"/>
    </row>
    <row r="5" spans="1:6" ht="13.8" customHeight="1" x14ac:dyDescent="0.45">
      <c r="A5" s="382" t="s">
        <v>1</v>
      </c>
      <c r="B5" s="432" t="s">
        <v>2</v>
      </c>
      <c r="C5" s="433"/>
      <c r="D5" s="379" t="s">
        <v>3</v>
      </c>
      <c r="E5" s="379" t="s">
        <v>616</v>
      </c>
      <c r="F5" s="379" t="s">
        <v>4</v>
      </c>
    </row>
    <row r="6" spans="1:6" x14ac:dyDescent="0.45">
      <c r="A6" s="382" t="s">
        <v>5</v>
      </c>
      <c r="B6" s="381">
        <v>1</v>
      </c>
      <c r="C6" s="384" t="s">
        <v>207</v>
      </c>
      <c r="D6" s="384" t="s">
        <v>6</v>
      </c>
      <c r="E6" s="381"/>
      <c r="F6" s="381"/>
    </row>
    <row r="7" spans="1:6" ht="25.2" x14ac:dyDescent="0.45">
      <c r="A7" s="382" t="s">
        <v>5</v>
      </c>
      <c r="B7" s="381">
        <v>2</v>
      </c>
      <c r="C7" s="384" t="s">
        <v>7</v>
      </c>
      <c r="D7" s="384" t="s">
        <v>8</v>
      </c>
      <c r="E7" s="381"/>
      <c r="F7" s="381" t="s">
        <v>206</v>
      </c>
    </row>
    <row r="8" spans="1:6" ht="25.2" x14ac:dyDescent="0.45">
      <c r="A8" s="382" t="s">
        <v>5</v>
      </c>
      <c r="B8" s="381">
        <v>3</v>
      </c>
      <c r="C8" s="384" t="s">
        <v>9</v>
      </c>
      <c r="D8" s="384"/>
      <c r="E8" s="381"/>
      <c r="F8" s="381" t="s">
        <v>10</v>
      </c>
    </row>
    <row r="9" spans="1:6" ht="37.799999999999997" x14ac:dyDescent="0.45">
      <c r="A9" s="382" t="s">
        <v>5</v>
      </c>
      <c r="B9" s="381">
        <v>4</v>
      </c>
      <c r="C9" s="384" t="s">
        <v>11</v>
      </c>
      <c r="D9" s="384"/>
      <c r="E9" s="381"/>
      <c r="F9" s="381" t="s">
        <v>12</v>
      </c>
    </row>
    <row r="10" spans="1:6" ht="113.4" x14ac:dyDescent="0.45">
      <c r="A10" s="382" t="s">
        <v>5</v>
      </c>
      <c r="B10" s="381">
        <v>5</v>
      </c>
      <c r="C10" s="384" t="s">
        <v>13</v>
      </c>
      <c r="D10" s="386" t="s">
        <v>617</v>
      </c>
      <c r="E10" s="387"/>
      <c r="F10" s="381" t="s">
        <v>14</v>
      </c>
    </row>
    <row r="11" spans="1:6" ht="12.6" customHeight="1" x14ac:dyDescent="0.45">
      <c r="A11" s="382" t="s">
        <v>5</v>
      </c>
      <c r="B11" s="381">
        <v>6</v>
      </c>
      <c r="C11" s="384" t="s">
        <v>15</v>
      </c>
      <c r="D11" s="384" t="s">
        <v>16</v>
      </c>
      <c r="E11" s="381"/>
      <c r="F11" s="381"/>
    </row>
    <row r="12" spans="1:6" ht="37.799999999999997" x14ac:dyDescent="0.45">
      <c r="A12" s="382" t="s">
        <v>5</v>
      </c>
      <c r="B12" s="381">
        <v>7</v>
      </c>
      <c r="C12" s="61" t="s">
        <v>17</v>
      </c>
      <c r="D12" s="384" t="s">
        <v>618</v>
      </c>
      <c r="E12" s="381"/>
      <c r="F12" s="397" t="s">
        <v>18</v>
      </c>
    </row>
    <row r="13" spans="1:6" ht="13.2" customHeight="1" x14ac:dyDescent="0.45">
      <c r="A13" s="382" t="s">
        <v>5</v>
      </c>
      <c r="B13" s="381">
        <v>8</v>
      </c>
      <c r="C13" s="384" t="s">
        <v>19</v>
      </c>
      <c r="D13" s="384"/>
      <c r="E13" s="381"/>
      <c r="F13" s="381"/>
    </row>
    <row r="14" spans="1:6" x14ac:dyDescent="0.45">
      <c r="A14" s="382" t="s">
        <v>5</v>
      </c>
      <c r="B14" s="381">
        <v>9</v>
      </c>
      <c r="C14" s="384" t="s">
        <v>20</v>
      </c>
      <c r="D14" s="384"/>
      <c r="E14" s="381"/>
      <c r="F14" s="381" t="s">
        <v>21</v>
      </c>
    </row>
    <row r="15" spans="1:6" ht="12.6" customHeight="1" x14ac:dyDescent="0.45">
      <c r="A15" s="382" t="s">
        <v>5</v>
      </c>
      <c r="B15" s="381">
        <v>10</v>
      </c>
      <c r="C15" s="384" t="s">
        <v>22</v>
      </c>
      <c r="D15" s="384"/>
      <c r="E15" s="381"/>
      <c r="F15" s="381" t="s">
        <v>21</v>
      </c>
    </row>
    <row r="16" spans="1:6" ht="12.6" customHeight="1" x14ac:dyDescent="0.45">
      <c r="A16" s="382" t="s">
        <v>5</v>
      </c>
      <c r="B16" s="381">
        <v>11</v>
      </c>
      <c r="C16" s="384" t="s">
        <v>23</v>
      </c>
      <c r="D16" s="384"/>
      <c r="E16" s="381"/>
      <c r="F16" s="381" t="s">
        <v>10</v>
      </c>
    </row>
    <row r="17" spans="1:6" ht="25.2" x14ac:dyDescent="0.45">
      <c r="A17" s="382" t="s">
        <v>5</v>
      </c>
      <c r="B17" s="400">
        <v>12</v>
      </c>
      <c r="C17" s="401" t="s">
        <v>621</v>
      </c>
      <c r="D17" s="401" t="s">
        <v>626</v>
      </c>
      <c r="E17" s="400"/>
      <c r="F17" s="402" t="s">
        <v>622</v>
      </c>
    </row>
    <row r="18" spans="1:6" x14ac:dyDescent="0.45">
      <c r="A18" s="382" t="s">
        <v>5</v>
      </c>
      <c r="B18" s="381">
        <v>13</v>
      </c>
      <c r="C18" s="384" t="s">
        <v>24</v>
      </c>
      <c r="D18" s="384" t="s">
        <v>25</v>
      </c>
      <c r="E18" s="381"/>
      <c r="F18" s="381" t="s">
        <v>26</v>
      </c>
    </row>
    <row r="19" spans="1:6" x14ac:dyDescent="0.45">
      <c r="A19" s="382" t="s">
        <v>5</v>
      </c>
      <c r="B19" s="381">
        <v>14</v>
      </c>
      <c r="C19" s="384" t="s">
        <v>27</v>
      </c>
      <c r="D19" s="384"/>
      <c r="E19" s="381"/>
      <c r="F19" s="381"/>
    </row>
    <row r="20" spans="1:6" ht="25.2" x14ac:dyDescent="0.45">
      <c r="A20" s="382" t="s">
        <v>5</v>
      </c>
      <c r="B20" s="381">
        <v>15</v>
      </c>
      <c r="C20" s="384" t="s">
        <v>28</v>
      </c>
      <c r="D20" s="384" t="s">
        <v>29</v>
      </c>
      <c r="E20" s="381"/>
      <c r="F20" s="381" t="s">
        <v>30</v>
      </c>
    </row>
    <row r="21" spans="1:6" x14ac:dyDescent="0.45">
      <c r="A21" s="382" t="s">
        <v>5</v>
      </c>
      <c r="B21" s="381">
        <v>16</v>
      </c>
      <c r="C21" s="384" t="s">
        <v>31</v>
      </c>
      <c r="D21" s="384"/>
      <c r="E21" s="381"/>
      <c r="F21" s="381"/>
    </row>
    <row r="22" spans="1:6" ht="25.2" x14ac:dyDescent="0.45">
      <c r="A22" s="382" t="s">
        <v>5</v>
      </c>
      <c r="B22" s="381">
        <v>17</v>
      </c>
      <c r="C22" s="384" t="s">
        <v>32</v>
      </c>
      <c r="D22" s="384" t="s">
        <v>625</v>
      </c>
      <c r="E22" s="381"/>
      <c r="F22" s="381" t="s">
        <v>33</v>
      </c>
    </row>
    <row r="23" spans="1:6" ht="25.2" x14ac:dyDescent="0.45">
      <c r="A23" s="382" t="s">
        <v>5</v>
      </c>
      <c r="B23" s="381">
        <v>18</v>
      </c>
      <c r="C23" s="384" t="s">
        <v>34</v>
      </c>
      <c r="D23" s="384" t="s">
        <v>624</v>
      </c>
      <c r="E23" s="381"/>
      <c r="F23" s="381"/>
    </row>
    <row r="24" spans="1:6" ht="25.2" x14ac:dyDescent="0.45">
      <c r="A24" s="382" t="s">
        <v>5</v>
      </c>
      <c r="B24" s="381">
        <v>19</v>
      </c>
      <c r="C24" s="384" t="s">
        <v>35</v>
      </c>
      <c r="D24" s="384" t="s">
        <v>614</v>
      </c>
      <c r="E24" s="381"/>
      <c r="F24" s="378"/>
    </row>
    <row r="25" spans="1:6" ht="25.2" x14ac:dyDescent="0.45">
      <c r="A25" s="382" t="s">
        <v>5</v>
      </c>
      <c r="B25" s="381">
        <v>20</v>
      </c>
      <c r="C25" s="384" t="s">
        <v>36</v>
      </c>
      <c r="D25" s="61" t="s">
        <v>619</v>
      </c>
      <c r="E25" s="397"/>
      <c r="F25" s="381"/>
    </row>
    <row r="26" spans="1:6" x14ac:dyDescent="0.45">
      <c r="A26" s="382" t="s">
        <v>5</v>
      </c>
      <c r="B26" s="381">
        <v>21</v>
      </c>
      <c r="C26" s="384" t="s">
        <v>37</v>
      </c>
      <c r="D26" s="384"/>
      <c r="E26" s="381" t="s">
        <v>623</v>
      </c>
      <c r="F26" s="381" t="s">
        <v>613</v>
      </c>
    </row>
    <row r="27" spans="1:6" ht="25.2" x14ac:dyDescent="0.45">
      <c r="A27" s="382" t="s">
        <v>5</v>
      </c>
      <c r="B27" s="381">
        <v>22</v>
      </c>
      <c r="C27" s="384" t="s">
        <v>38</v>
      </c>
      <c r="D27" s="384" t="s">
        <v>39</v>
      </c>
      <c r="E27" s="381"/>
      <c r="F27" s="381"/>
    </row>
    <row r="28" spans="1:6" ht="25.2" x14ac:dyDescent="0.45">
      <c r="A28" s="382" t="s">
        <v>5</v>
      </c>
      <c r="B28" s="381">
        <v>23</v>
      </c>
      <c r="C28" s="384" t="s">
        <v>40</v>
      </c>
      <c r="D28" s="384" t="s">
        <v>41</v>
      </c>
      <c r="E28" s="381" t="s">
        <v>623</v>
      </c>
      <c r="F28" s="381"/>
    </row>
    <row r="29" spans="1:6" x14ac:dyDescent="0.45">
      <c r="A29" s="385" t="s">
        <v>5</v>
      </c>
      <c r="B29" s="381" t="s">
        <v>604</v>
      </c>
      <c r="C29" s="384" t="s">
        <v>605</v>
      </c>
      <c r="D29" s="384" t="s">
        <v>627</v>
      </c>
      <c r="E29" s="381"/>
      <c r="F29" s="381"/>
    </row>
    <row r="31" spans="1:6" s="63" customFormat="1" ht="12.6" customHeight="1" x14ac:dyDescent="0.45">
      <c r="A31" s="436" t="s">
        <v>205</v>
      </c>
      <c r="B31" s="436"/>
      <c r="C31" s="436"/>
      <c r="D31" s="436"/>
      <c r="E31" s="436"/>
      <c r="F31" s="436"/>
    </row>
    <row r="32" spans="1:6" ht="13.8" customHeight="1" x14ac:dyDescent="0.45">
      <c r="A32" s="382" t="s">
        <v>1</v>
      </c>
      <c r="B32" s="432" t="s">
        <v>42</v>
      </c>
      <c r="C32" s="433"/>
      <c r="D32" s="437" t="s">
        <v>3</v>
      </c>
      <c r="E32" s="437"/>
      <c r="F32" s="437"/>
    </row>
    <row r="33" spans="1:6" ht="25.2" customHeight="1" x14ac:dyDescent="0.45">
      <c r="A33" s="382" t="s">
        <v>5</v>
      </c>
      <c r="B33" s="381" t="s">
        <v>43</v>
      </c>
      <c r="C33" s="384" t="s">
        <v>44</v>
      </c>
      <c r="D33" s="431" t="s">
        <v>45</v>
      </c>
      <c r="E33" s="431"/>
      <c r="F33" s="431"/>
    </row>
    <row r="34" spans="1:6" x14ac:dyDescent="0.45">
      <c r="A34" s="382" t="s">
        <v>5</v>
      </c>
      <c r="B34" s="381" t="s">
        <v>46</v>
      </c>
      <c r="C34" s="384" t="s">
        <v>47</v>
      </c>
      <c r="D34" s="431"/>
      <c r="E34" s="431"/>
      <c r="F34" s="431"/>
    </row>
    <row r="35" spans="1:6" ht="14.4" thickBot="1" x14ac:dyDescent="0.5">
      <c r="A35" s="383" t="s">
        <v>5</v>
      </c>
      <c r="B35" s="381" t="s">
        <v>48</v>
      </c>
      <c r="C35" s="384" t="s">
        <v>49</v>
      </c>
      <c r="D35" s="431"/>
      <c r="E35" s="431"/>
      <c r="F35" s="431"/>
    </row>
    <row r="36" spans="1:6" x14ac:dyDescent="0.45">
      <c r="A36" s="382" t="s">
        <v>5</v>
      </c>
      <c r="B36" s="381" t="s">
        <v>50</v>
      </c>
      <c r="C36" s="384" t="s">
        <v>51</v>
      </c>
      <c r="D36" s="431"/>
      <c r="E36" s="431"/>
      <c r="F36" s="431"/>
    </row>
    <row r="37" spans="1:6" ht="25.2" customHeight="1" x14ac:dyDescent="0.45">
      <c r="A37" s="382" t="s">
        <v>5</v>
      </c>
      <c r="B37" s="381" t="s">
        <v>52</v>
      </c>
      <c r="C37" s="384" t="s">
        <v>53</v>
      </c>
      <c r="D37" s="431" t="s">
        <v>54</v>
      </c>
      <c r="E37" s="431"/>
      <c r="F37" s="431"/>
    </row>
    <row r="38" spans="1:6" ht="25.2" x14ac:dyDescent="0.45">
      <c r="A38" s="382" t="s">
        <v>5</v>
      </c>
      <c r="B38" s="381" t="s">
        <v>55</v>
      </c>
      <c r="C38" s="384" t="s">
        <v>56</v>
      </c>
      <c r="D38" s="431"/>
      <c r="E38" s="431"/>
      <c r="F38" s="431"/>
    </row>
    <row r="39" spans="1:6" x14ac:dyDescent="0.45">
      <c r="A39" s="382" t="s">
        <v>5</v>
      </c>
      <c r="B39" s="381" t="s">
        <v>57</v>
      </c>
      <c r="C39" s="384" t="s">
        <v>58</v>
      </c>
      <c r="D39" s="431"/>
      <c r="E39" s="431"/>
      <c r="F39" s="431"/>
    </row>
    <row r="40" spans="1:6" x14ac:dyDescent="0.45">
      <c r="A40" s="382" t="s">
        <v>5</v>
      </c>
      <c r="B40" s="381" t="s">
        <v>59</v>
      </c>
      <c r="C40" s="384" t="s">
        <v>60</v>
      </c>
      <c r="D40" s="431"/>
      <c r="E40" s="431"/>
      <c r="F40" s="431"/>
    </row>
    <row r="41" spans="1:6" ht="37.799999999999997" customHeight="1" x14ac:dyDescent="0.45">
      <c r="A41" s="382" t="s">
        <v>5</v>
      </c>
      <c r="B41" s="381" t="s">
        <v>61</v>
      </c>
      <c r="C41" s="384" t="s">
        <v>62</v>
      </c>
      <c r="D41" s="431" t="s">
        <v>63</v>
      </c>
      <c r="E41" s="431"/>
      <c r="F41" s="431"/>
    </row>
    <row r="42" spans="1:6" x14ac:dyDescent="0.45">
      <c r="A42" s="382" t="s">
        <v>5</v>
      </c>
      <c r="B42" s="381" t="s">
        <v>64</v>
      </c>
      <c r="C42" s="384" t="s">
        <v>65</v>
      </c>
      <c r="D42" s="431"/>
      <c r="E42" s="431"/>
      <c r="F42" s="431"/>
    </row>
    <row r="43" spans="1:6" x14ac:dyDescent="0.45">
      <c r="A43" s="382" t="s">
        <v>5</v>
      </c>
      <c r="B43" s="381" t="s">
        <v>66</v>
      </c>
      <c r="C43" s="384" t="s">
        <v>67</v>
      </c>
      <c r="D43" s="431"/>
      <c r="E43" s="431"/>
      <c r="F43" s="431"/>
    </row>
    <row r="44" spans="1:6" x14ac:dyDescent="0.45">
      <c r="A44" s="382" t="s">
        <v>5</v>
      </c>
      <c r="B44" s="381" t="s">
        <v>68</v>
      </c>
      <c r="C44" s="384" t="s">
        <v>69</v>
      </c>
      <c r="D44" s="431"/>
      <c r="E44" s="431"/>
      <c r="F44" s="431"/>
    </row>
  </sheetData>
  <mergeCells count="19">
    <mergeCell ref="B32:C32"/>
    <mergeCell ref="A1:F1"/>
    <mergeCell ref="A2:F2"/>
    <mergeCell ref="A4:F4"/>
    <mergeCell ref="B5:C5"/>
    <mergeCell ref="A31:F31"/>
    <mergeCell ref="D32:F32"/>
    <mergeCell ref="D42:F42"/>
    <mergeCell ref="D43:F43"/>
    <mergeCell ref="D44:F44"/>
    <mergeCell ref="D33:F33"/>
    <mergeCell ref="D37:F37"/>
    <mergeCell ref="D41:F41"/>
    <mergeCell ref="D34:F34"/>
    <mergeCell ref="D35:F35"/>
    <mergeCell ref="D36:F36"/>
    <mergeCell ref="D38:F38"/>
    <mergeCell ref="D39:F39"/>
    <mergeCell ref="D40:F40"/>
  </mergeCells>
  <phoneticPr fontId="20"/>
  <pageMargins left="0.75" right="0.75" top="0.83333333333333337" bottom="0.49166666666666664" header="0.5" footer="0.5"/>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F9059-C6E0-4C90-8DCA-D0A5B1484D15}">
  <sheetPr codeName="Sheet16"/>
  <dimension ref="A1:Z69"/>
  <sheetViews>
    <sheetView view="pageBreakPreview" zoomScaleNormal="100" zoomScaleSheetLayoutView="100" workbookViewId="0">
      <selection sqref="A1:G1"/>
    </sheetView>
  </sheetViews>
  <sheetFormatPr defaultColWidth="2.19921875" defaultRowHeight="13.5" customHeight="1" x14ac:dyDescent="0.45"/>
  <cols>
    <col min="1" max="1" width="2.59765625" style="101" customWidth="1"/>
    <col min="2" max="2" width="6.59765625" style="101" customWidth="1"/>
    <col min="3" max="3" width="8.59765625" style="101" customWidth="1"/>
    <col min="4" max="4" width="10.8984375" style="101" customWidth="1"/>
    <col min="5" max="5" width="8.59765625" style="101" customWidth="1"/>
    <col min="6" max="6" width="6.59765625" style="101" customWidth="1"/>
    <col min="7" max="7" width="8.09765625" style="101" customWidth="1"/>
    <col min="8" max="21" width="2.59765625" style="101" customWidth="1"/>
    <col min="22" max="16384" width="2.19921875" style="101"/>
  </cols>
  <sheetData>
    <row r="1" spans="1:26" ht="13.5" customHeight="1" x14ac:dyDescent="0.45">
      <c r="A1" s="494" t="s">
        <v>325</v>
      </c>
      <c r="B1" s="494"/>
      <c r="C1" s="494"/>
    </row>
    <row r="2" spans="1:26" ht="15" customHeight="1" x14ac:dyDescent="0.45">
      <c r="A2" s="499" t="s">
        <v>324</v>
      </c>
      <c r="B2" s="499"/>
      <c r="C2" s="499"/>
      <c r="D2" s="499"/>
      <c r="E2" s="499"/>
      <c r="F2" s="499"/>
      <c r="G2" s="499"/>
      <c r="H2" s="499"/>
      <c r="I2" s="499"/>
      <c r="J2" s="499"/>
      <c r="K2" s="499"/>
      <c r="L2" s="499"/>
      <c r="M2" s="499"/>
      <c r="N2" s="499"/>
      <c r="O2" s="499"/>
      <c r="P2" s="499"/>
      <c r="Q2" s="499"/>
      <c r="R2" s="499"/>
      <c r="S2" s="499"/>
      <c r="T2" s="499"/>
      <c r="U2" s="499"/>
    </row>
    <row r="3" spans="1:26" ht="15" customHeight="1" x14ac:dyDescent="0.45">
      <c r="A3" s="499" t="s">
        <v>323</v>
      </c>
      <c r="B3" s="499"/>
      <c r="C3" s="499"/>
      <c r="D3" s="499"/>
      <c r="E3" s="499"/>
      <c r="F3" s="499"/>
      <c r="G3" s="499"/>
      <c r="H3" s="499"/>
      <c r="I3" s="499"/>
      <c r="J3" s="499"/>
      <c r="K3" s="499"/>
      <c r="L3" s="499"/>
      <c r="M3" s="499"/>
      <c r="N3" s="499"/>
      <c r="O3" s="499"/>
      <c r="P3" s="499"/>
      <c r="Q3" s="499"/>
      <c r="R3" s="499"/>
      <c r="S3" s="499"/>
      <c r="T3" s="499"/>
      <c r="U3" s="499"/>
    </row>
    <row r="4" spans="1:26" ht="15" customHeight="1" x14ac:dyDescent="0.45">
      <c r="A4" s="499" t="s">
        <v>322</v>
      </c>
      <c r="B4" s="499"/>
      <c r="C4" s="499"/>
      <c r="D4" s="499"/>
      <c r="E4" s="499"/>
      <c r="F4" s="499"/>
      <c r="G4" s="499"/>
      <c r="H4" s="499"/>
      <c r="I4" s="499"/>
      <c r="J4" s="499"/>
      <c r="K4" s="499"/>
      <c r="L4" s="499"/>
      <c r="M4" s="499"/>
      <c r="N4" s="499"/>
      <c r="O4" s="499"/>
      <c r="P4" s="499"/>
      <c r="Q4" s="499"/>
      <c r="R4" s="499"/>
      <c r="S4" s="499"/>
      <c r="T4" s="499"/>
      <c r="U4" s="499"/>
    </row>
    <row r="5" spans="1:26" ht="15" customHeight="1" x14ac:dyDescent="0.45">
      <c r="A5" s="136"/>
      <c r="B5" s="136"/>
      <c r="C5" s="136"/>
      <c r="D5" s="136"/>
      <c r="E5" s="500"/>
      <c r="F5" s="500"/>
      <c r="G5" s="136" t="s">
        <v>321</v>
      </c>
      <c r="H5" s="136"/>
      <c r="I5" s="136"/>
      <c r="J5" s="136"/>
      <c r="K5" s="136"/>
      <c r="L5" s="136"/>
      <c r="M5" s="136"/>
      <c r="N5" s="136"/>
      <c r="O5" s="136"/>
      <c r="P5" s="136"/>
      <c r="Q5" s="136"/>
      <c r="R5" s="136"/>
      <c r="S5" s="136"/>
      <c r="T5" s="136"/>
      <c r="U5" s="136"/>
    </row>
    <row r="6" spans="1:26" ht="15" customHeight="1" x14ac:dyDescent="0.45">
      <c r="A6" s="136"/>
      <c r="B6" s="136"/>
      <c r="C6" s="136"/>
      <c r="D6" s="136"/>
      <c r="E6" s="139" t="str">
        <f>IF(E5="","↑プルダウンで選択","")</f>
        <v>↑プルダウンで選択</v>
      </c>
      <c r="F6" s="136"/>
      <c r="G6" s="136"/>
      <c r="H6" s="136"/>
      <c r="I6" s="136"/>
      <c r="J6" s="136"/>
      <c r="K6" s="136"/>
      <c r="L6" s="138" t="s">
        <v>320</v>
      </c>
      <c r="M6" s="527"/>
      <c r="N6" s="527"/>
      <c r="O6" s="136" t="s">
        <v>298</v>
      </c>
      <c r="P6" s="527"/>
      <c r="Q6" s="527"/>
      <c r="R6" s="136" t="s">
        <v>319</v>
      </c>
      <c r="S6" s="527"/>
      <c r="T6" s="527"/>
      <c r="U6" s="136" t="s">
        <v>318</v>
      </c>
    </row>
    <row r="7" spans="1:26" ht="15" customHeight="1" x14ac:dyDescent="0.45">
      <c r="A7" s="136"/>
      <c r="B7" s="499" t="s">
        <v>317</v>
      </c>
      <c r="C7" s="499"/>
      <c r="D7" s="136"/>
      <c r="E7" s="136"/>
      <c r="F7" s="136"/>
      <c r="G7" s="136"/>
      <c r="H7" s="136" t="s">
        <v>316</v>
      </c>
      <c r="I7" s="136"/>
      <c r="J7" s="135"/>
      <c r="K7" s="540"/>
      <c r="L7" s="540"/>
      <c r="M7" s="540"/>
      <c r="N7" s="540"/>
      <c r="O7" s="540"/>
      <c r="P7" s="540"/>
      <c r="Q7" s="540"/>
      <c r="R7" s="540"/>
      <c r="S7" s="540"/>
      <c r="T7" s="540"/>
      <c r="U7" s="540"/>
    </row>
    <row r="8" spans="1:26" ht="15" customHeight="1" x14ac:dyDescent="0.45">
      <c r="A8" s="136"/>
      <c r="B8" s="136"/>
      <c r="C8" s="136"/>
      <c r="D8" s="136"/>
      <c r="E8" s="136"/>
      <c r="F8" s="136"/>
      <c r="G8" s="136"/>
      <c r="H8" s="136"/>
      <c r="I8" s="136"/>
      <c r="J8" s="135"/>
      <c r="K8" s="540"/>
      <c r="L8" s="540"/>
      <c r="M8" s="540"/>
      <c r="N8" s="540"/>
      <c r="O8" s="540"/>
      <c r="P8" s="540"/>
      <c r="Q8" s="540"/>
      <c r="R8" s="540"/>
      <c r="S8" s="540"/>
      <c r="T8" s="540"/>
      <c r="U8" s="540"/>
    </row>
    <row r="9" spans="1:26" ht="15" customHeight="1" x14ac:dyDescent="0.45">
      <c r="A9" s="136"/>
      <c r="B9" s="136"/>
      <c r="C9" s="136"/>
      <c r="D9" s="136"/>
      <c r="E9" s="136"/>
      <c r="F9" s="136"/>
      <c r="G9" s="136" t="s">
        <v>315</v>
      </c>
      <c r="H9" s="137" t="s">
        <v>314</v>
      </c>
      <c r="I9" s="137"/>
      <c r="J9" s="135"/>
      <c r="K9" s="540"/>
      <c r="L9" s="540"/>
      <c r="M9" s="540"/>
      <c r="N9" s="540"/>
      <c r="O9" s="540"/>
      <c r="P9" s="540"/>
      <c r="Q9" s="540"/>
      <c r="R9" s="540"/>
      <c r="S9" s="540"/>
      <c r="T9" s="540"/>
      <c r="U9" s="540"/>
    </row>
    <row r="10" spans="1:26" ht="15" customHeight="1" x14ac:dyDescent="0.45">
      <c r="A10" s="136"/>
      <c r="B10" s="136"/>
      <c r="C10" s="136"/>
      <c r="D10" s="136"/>
      <c r="E10" s="136"/>
      <c r="F10" s="136"/>
      <c r="G10" s="136"/>
      <c r="H10" s="136" t="s">
        <v>313</v>
      </c>
      <c r="I10" s="136"/>
      <c r="J10" s="135"/>
      <c r="K10" s="540"/>
      <c r="L10" s="540"/>
      <c r="M10" s="540"/>
      <c r="N10" s="540"/>
      <c r="O10" s="540"/>
      <c r="P10" s="540"/>
      <c r="Q10" s="540"/>
      <c r="R10" s="540"/>
      <c r="S10" s="540"/>
      <c r="T10" s="540"/>
      <c r="U10" s="540"/>
    </row>
    <row r="11" spans="1:26" ht="15" customHeight="1" x14ac:dyDescent="0.45">
      <c r="A11" s="103"/>
      <c r="B11" s="103"/>
      <c r="C11" s="103"/>
      <c r="D11" s="103"/>
      <c r="E11" s="103"/>
      <c r="F11" s="103"/>
      <c r="G11" s="103"/>
      <c r="H11" s="103"/>
      <c r="I11" s="103"/>
      <c r="J11" s="103"/>
      <c r="K11" s="103"/>
      <c r="L11" s="103"/>
      <c r="M11" s="103"/>
      <c r="N11" s="103"/>
      <c r="O11" s="103"/>
      <c r="P11" s="103"/>
      <c r="Q11" s="103"/>
      <c r="R11" s="103"/>
      <c r="S11" s="103"/>
      <c r="T11" s="103"/>
      <c r="U11" s="103"/>
    </row>
    <row r="12" spans="1:26" ht="15" customHeight="1" x14ac:dyDescent="0.45">
      <c r="A12" s="558" t="s">
        <v>312</v>
      </c>
      <c r="B12" s="558"/>
      <c r="C12" s="558"/>
      <c r="D12" s="558"/>
      <c r="E12" s="558"/>
      <c r="F12" s="558"/>
      <c r="G12" s="558"/>
      <c r="H12" s="558"/>
      <c r="I12" s="558"/>
      <c r="J12" s="558"/>
      <c r="K12" s="558"/>
      <c r="L12" s="558"/>
      <c r="M12" s="558"/>
      <c r="N12" s="558"/>
      <c r="O12" s="558"/>
      <c r="P12" s="558"/>
      <c r="Q12" s="558"/>
      <c r="R12" s="558"/>
      <c r="S12" s="558"/>
      <c r="T12" s="558"/>
      <c r="U12" s="558"/>
      <c r="V12" s="558"/>
    </row>
    <row r="13" spans="1:26" ht="15" customHeight="1" x14ac:dyDescent="0.45">
      <c r="A13" s="134"/>
      <c r="B13" s="103"/>
      <c r="C13" s="103"/>
      <c r="D13" s="103"/>
      <c r="E13" s="103"/>
      <c r="F13" s="103"/>
      <c r="G13" s="103"/>
      <c r="H13" s="103"/>
      <c r="I13" s="103"/>
      <c r="J13" s="103"/>
      <c r="K13" s="103"/>
      <c r="L13" s="103"/>
      <c r="M13" s="103"/>
      <c r="N13" s="103"/>
      <c r="O13" s="103"/>
      <c r="P13" s="103"/>
      <c r="Q13" s="103"/>
      <c r="R13" s="103"/>
      <c r="S13" s="103"/>
      <c r="T13" s="103"/>
      <c r="U13" s="103"/>
    </row>
    <row r="14" spans="1:26" ht="15" customHeight="1" x14ac:dyDescent="0.45">
      <c r="A14" s="134"/>
      <c r="B14" s="103"/>
      <c r="C14" s="103"/>
      <c r="D14" s="103"/>
      <c r="E14" s="103"/>
      <c r="F14" s="507" t="s">
        <v>311</v>
      </c>
      <c r="G14" s="508"/>
      <c r="H14" s="509"/>
      <c r="I14" s="555"/>
      <c r="J14" s="556"/>
      <c r="K14" s="556"/>
      <c r="L14" s="556"/>
      <c r="M14" s="556"/>
      <c r="N14" s="556"/>
      <c r="O14" s="556"/>
      <c r="P14" s="556"/>
      <c r="Q14" s="556"/>
      <c r="R14" s="556"/>
      <c r="S14" s="556"/>
      <c r="T14" s="556"/>
      <c r="U14" s="557"/>
      <c r="Y14" s="170" t="str">
        <f>IF(I14="","",IF(AND(ISNUMBER(VALUE(I14)),LEN(I14)=13),"","13桁の数字ではありません！"))</f>
        <v/>
      </c>
      <c r="Z14" s="170"/>
    </row>
    <row r="15" spans="1:26" ht="15" customHeight="1" x14ac:dyDescent="0.45">
      <c r="A15" s="496" t="s">
        <v>310</v>
      </c>
      <c r="B15" s="510" t="s">
        <v>293</v>
      </c>
      <c r="C15" s="460"/>
      <c r="D15" s="501"/>
      <c r="E15" s="502"/>
      <c r="F15" s="502"/>
      <c r="G15" s="502"/>
      <c r="H15" s="502"/>
      <c r="I15" s="502"/>
      <c r="J15" s="502"/>
      <c r="K15" s="502"/>
      <c r="L15" s="502"/>
      <c r="M15" s="502"/>
      <c r="N15" s="502"/>
      <c r="O15" s="502"/>
      <c r="P15" s="502"/>
      <c r="Q15" s="502"/>
      <c r="R15" s="502"/>
      <c r="S15" s="502"/>
      <c r="T15" s="502"/>
      <c r="U15" s="503"/>
    </row>
    <row r="16" spans="1:26" ht="15" customHeight="1" x14ac:dyDescent="0.45">
      <c r="A16" s="497"/>
      <c r="B16" s="511" t="s">
        <v>292</v>
      </c>
      <c r="C16" s="465"/>
      <c r="D16" s="504" t="str">
        <f>IF(指定申請書!$K$9="", "", 指定申請書!$K$9)</f>
        <v/>
      </c>
      <c r="E16" s="505"/>
      <c r="F16" s="505"/>
      <c r="G16" s="505"/>
      <c r="H16" s="505"/>
      <c r="I16" s="505"/>
      <c r="J16" s="505"/>
      <c r="K16" s="505"/>
      <c r="L16" s="505"/>
      <c r="M16" s="505"/>
      <c r="N16" s="505"/>
      <c r="O16" s="505"/>
      <c r="P16" s="505"/>
      <c r="Q16" s="505"/>
      <c r="R16" s="505"/>
      <c r="S16" s="505"/>
      <c r="T16" s="505"/>
      <c r="U16" s="506"/>
    </row>
    <row r="17" spans="1:21" ht="15" customHeight="1" x14ac:dyDescent="0.45">
      <c r="A17" s="497"/>
      <c r="B17" s="559" t="s">
        <v>309</v>
      </c>
      <c r="C17" s="466"/>
      <c r="D17" s="123" t="s">
        <v>290</v>
      </c>
      <c r="E17" s="125"/>
      <c r="F17" s="121" t="s">
        <v>289</v>
      </c>
      <c r="G17" s="492"/>
      <c r="H17" s="492"/>
      <c r="I17" s="120" t="s">
        <v>288</v>
      </c>
      <c r="J17" s="120"/>
      <c r="K17" s="120"/>
      <c r="L17" s="120"/>
      <c r="M17" s="120"/>
      <c r="N17" s="120"/>
      <c r="O17" s="120"/>
      <c r="P17" s="120"/>
      <c r="Q17" s="120"/>
      <c r="R17" s="120"/>
      <c r="S17" s="120"/>
      <c r="T17" s="120"/>
      <c r="U17" s="119"/>
    </row>
    <row r="18" spans="1:21" ht="15" customHeight="1" x14ac:dyDescent="0.45">
      <c r="A18" s="497"/>
      <c r="B18" s="560"/>
      <c r="C18" s="468"/>
      <c r="D18" s="118"/>
      <c r="E18" s="124"/>
      <c r="F18" s="518"/>
      <c r="G18" s="518"/>
      <c r="H18" s="116"/>
      <c r="I18" s="115"/>
      <c r="J18" s="115"/>
      <c r="K18" s="115"/>
      <c r="L18" s="115"/>
      <c r="M18" s="115"/>
      <c r="N18" s="115"/>
      <c r="O18" s="115"/>
      <c r="P18" s="115"/>
      <c r="Q18" s="115"/>
      <c r="R18" s="115"/>
      <c r="S18" s="115"/>
      <c r="T18" s="115"/>
      <c r="U18" s="114"/>
    </row>
    <row r="19" spans="1:21" ht="15" customHeight="1" x14ac:dyDescent="0.45">
      <c r="A19" s="497"/>
      <c r="B19" s="561"/>
      <c r="C19" s="470"/>
      <c r="D19" s="438"/>
      <c r="E19" s="439"/>
      <c r="F19" s="439"/>
      <c r="G19" s="439"/>
      <c r="H19" s="439"/>
      <c r="I19" s="439"/>
      <c r="J19" s="439"/>
      <c r="K19" s="439"/>
      <c r="L19" s="439"/>
      <c r="M19" s="439"/>
      <c r="N19" s="439"/>
      <c r="O19" s="439"/>
      <c r="P19" s="439"/>
      <c r="Q19" s="439"/>
      <c r="R19" s="439"/>
      <c r="S19" s="439"/>
      <c r="T19" s="439"/>
      <c r="U19" s="440"/>
    </row>
    <row r="20" spans="1:21" ht="15" customHeight="1" x14ac:dyDescent="0.45">
      <c r="A20" s="497"/>
      <c r="B20" s="521" t="s">
        <v>308</v>
      </c>
      <c r="C20" s="522"/>
      <c r="D20" s="133" t="s">
        <v>307</v>
      </c>
      <c r="E20" s="545"/>
      <c r="F20" s="546"/>
      <c r="G20" s="546"/>
      <c r="H20" s="546"/>
      <c r="I20" s="546"/>
      <c r="J20" s="546"/>
      <c r="K20" s="546"/>
      <c r="L20" s="547"/>
      <c r="M20" s="542" t="s">
        <v>306</v>
      </c>
      <c r="N20" s="543"/>
      <c r="O20" s="544"/>
      <c r="P20" s="548"/>
      <c r="Q20" s="549"/>
      <c r="R20" s="549"/>
      <c r="S20" s="549"/>
      <c r="T20" s="549"/>
      <c r="U20" s="550"/>
    </row>
    <row r="21" spans="1:21" ht="15" customHeight="1" x14ac:dyDescent="0.45">
      <c r="A21" s="497"/>
      <c r="B21" s="525"/>
      <c r="C21" s="526"/>
      <c r="D21" s="551" t="s">
        <v>305</v>
      </c>
      <c r="E21" s="552"/>
      <c r="F21" s="552"/>
      <c r="G21" s="441"/>
      <c r="H21" s="443"/>
      <c r="I21" s="443"/>
      <c r="J21" s="443"/>
      <c r="K21" s="443"/>
      <c r="L21" s="443"/>
      <c r="M21" s="443"/>
      <c r="N21" s="443"/>
      <c r="O21" s="443"/>
      <c r="P21" s="443"/>
      <c r="Q21" s="443"/>
      <c r="R21" s="443"/>
      <c r="S21" s="443"/>
      <c r="T21" s="443"/>
      <c r="U21" s="442"/>
    </row>
    <row r="22" spans="1:21" ht="15" customHeight="1" x14ac:dyDescent="0.45">
      <c r="A22" s="497"/>
      <c r="B22" s="132" t="s">
        <v>304</v>
      </c>
      <c r="C22" s="131"/>
      <c r="D22" s="441"/>
      <c r="E22" s="443"/>
      <c r="F22" s="541"/>
      <c r="G22" s="443" t="s">
        <v>303</v>
      </c>
      <c r="H22" s="443"/>
      <c r="I22" s="443"/>
      <c r="J22" s="553"/>
      <c r="K22" s="553"/>
      <c r="L22" s="553"/>
      <c r="M22" s="553"/>
      <c r="N22" s="553"/>
      <c r="O22" s="553"/>
      <c r="P22" s="553"/>
      <c r="Q22" s="553"/>
      <c r="R22" s="553"/>
      <c r="S22" s="553"/>
      <c r="T22" s="553"/>
      <c r="U22" s="554"/>
    </row>
    <row r="23" spans="1:21" ht="15" customHeight="1" x14ac:dyDescent="0.45">
      <c r="A23" s="497"/>
      <c r="B23" s="536" t="s">
        <v>302</v>
      </c>
      <c r="C23" s="537"/>
      <c r="D23" s="519" t="s">
        <v>301</v>
      </c>
      <c r="E23" s="574"/>
      <c r="F23" s="575"/>
      <c r="G23" s="130" t="s">
        <v>293</v>
      </c>
      <c r="H23" s="512"/>
      <c r="I23" s="513"/>
      <c r="J23" s="513"/>
      <c r="K23" s="513"/>
      <c r="L23" s="514"/>
      <c r="M23" s="532" t="s">
        <v>300</v>
      </c>
      <c r="N23" s="533"/>
      <c r="O23" s="528"/>
      <c r="P23" s="529"/>
      <c r="Q23" s="120"/>
      <c r="R23" s="120"/>
      <c r="S23" s="120"/>
      <c r="T23" s="120"/>
      <c r="U23" s="119"/>
    </row>
    <row r="24" spans="1:21" ht="15" customHeight="1" x14ac:dyDescent="0.45">
      <c r="A24" s="497"/>
      <c r="B24" s="538"/>
      <c r="C24" s="539"/>
      <c r="D24" s="520"/>
      <c r="E24" s="576"/>
      <c r="F24" s="577"/>
      <c r="G24" s="129" t="s">
        <v>299</v>
      </c>
      <c r="H24" s="515" t="str">
        <f>IF(指定申請書!$K$10="", "", 指定申請書!$K$10)</f>
        <v/>
      </c>
      <c r="I24" s="516"/>
      <c r="J24" s="516"/>
      <c r="K24" s="516"/>
      <c r="L24" s="517"/>
      <c r="M24" s="534"/>
      <c r="N24" s="535"/>
      <c r="O24" s="530"/>
      <c r="P24" s="531"/>
      <c r="Q24" s="128" t="s">
        <v>298</v>
      </c>
      <c r="R24" s="127"/>
      <c r="S24" s="128" t="s">
        <v>297</v>
      </c>
      <c r="T24" s="127"/>
      <c r="U24" s="126" t="s">
        <v>296</v>
      </c>
    </row>
    <row r="25" spans="1:21" ht="15" customHeight="1" x14ac:dyDescent="0.45">
      <c r="A25" s="497"/>
      <c r="B25" s="521" t="s">
        <v>295</v>
      </c>
      <c r="C25" s="522"/>
      <c r="D25" s="123" t="s">
        <v>290</v>
      </c>
      <c r="E25" s="125"/>
      <c r="F25" s="121" t="s">
        <v>289</v>
      </c>
      <c r="G25" s="492"/>
      <c r="H25" s="492"/>
      <c r="I25" s="120" t="s">
        <v>288</v>
      </c>
      <c r="J25" s="120"/>
      <c r="K25" s="120"/>
      <c r="L25" s="120"/>
      <c r="M25" s="120"/>
      <c r="N25" s="120"/>
      <c r="O25" s="120"/>
      <c r="P25" s="120"/>
      <c r="Q25" s="120"/>
      <c r="R25" s="120"/>
      <c r="S25" s="120"/>
      <c r="T25" s="120"/>
      <c r="U25" s="119"/>
    </row>
    <row r="26" spans="1:21" ht="15" customHeight="1" x14ac:dyDescent="0.45">
      <c r="A26" s="497"/>
      <c r="B26" s="523"/>
      <c r="C26" s="524"/>
      <c r="D26" s="118"/>
      <c r="E26" s="124"/>
      <c r="F26" s="518"/>
      <c r="G26" s="518"/>
      <c r="H26" s="116"/>
      <c r="I26" s="115"/>
      <c r="J26" s="115"/>
      <c r="K26" s="115"/>
      <c r="L26" s="115"/>
      <c r="M26" s="115"/>
      <c r="N26" s="115"/>
      <c r="O26" s="115"/>
      <c r="P26" s="115"/>
      <c r="Q26" s="115"/>
      <c r="R26" s="115"/>
      <c r="S26" s="115"/>
      <c r="T26" s="115"/>
      <c r="U26" s="114"/>
    </row>
    <row r="27" spans="1:21" ht="15" customHeight="1" x14ac:dyDescent="0.45">
      <c r="A27" s="498"/>
      <c r="B27" s="525"/>
      <c r="C27" s="526"/>
      <c r="D27" s="438"/>
      <c r="E27" s="439"/>
      <c r="F27" s="439"/>
      <c r="G27" s="439"/>
      <c r="H27" s="439"/>
      <c r="I27" s="439"/>
      <c r="J27" s="439"/>
      <c r="K27" s="439"/>
      <c r="L27" s="439"/>
      <c r="M27" s="439"/>
      <c r="N27" s="439"/>
      <c r="O27" s="439"/>
      <c r="P27" s="439"/>
      <c r="Q27" s="439"/>
      <c r="R27" s="439"/>
      <c r="S27" s="439"/>
      <c r="T27" s="439"/>
      <c r="U27" s="440"/>
    </row>
    <row r="28" spans="1:21" ht="15" customHeight="1" x14ac:dyDescent="0.45">
      <c r="A28" s="496" t="s">
        <v>294</v>
      </c>
      <c r="B28" s="459" t="s">
        <v>293</v>
      </c>
      <c r="C28" s="460"/>
      <c r="D28" s="580"/>
      <c r="E28" s="581"/>
      <c r="F28" s="581"/>
      <c r="G28" s="581"/>
      <c r="H28" s="581"/>
      <c r="I28" s="581"/>
      <c r="J28" s="581"/>
      <c r="K28" s="581"/>
      <c r="L28" s="581"/>
      <c r="M28" s="581"/>
      <c r="N28" s="581"/>
      <c r="O28" s="581"/>
      <c r="P28" s="581"/>
      <c r="Q28" s="581"/>
      <c r="R28" s="581"/>
      <c r="S28" s="581"/>
      <c r="T28" s="581"/>
      <c r="U28" s="582"/>
    </row>
    <row r="29" spans="1:21" ht="15" customHeight="1" x14ac:dyDescent="0.45">
      <c r="A29" s="497"/>
      <c r="B29" s="464" t="s">
        <v>292</v>
      </c>
      <c r="C29" s="465"/>
      <c r="D29" s="583"/>
      <c r="E29" s="584"/>
      <c r="F29" s="584"/>
      <c r="G29" s="584"/>
      <c r="H29" s="584"/>
      <c r="I29" s="584"/>
      <c r="J29" s="584"/>
      <c r="K29" s="584"/>
      <c r="L29" s="584"/>
      <c r="M29" s="584"/>
      <c r="N29" s="584"/>
      <c r="O29" s="584"/>
      <c r="P29" s="584"/>
      <c r="Q29" s="584"/>
      <c r="R29" s="584"/>
      <c r="S29" s="584"/>
      <c r="T29" s="584"/>
      <c r="U29" s="585"/>
    </row>
    <row r="30" spans="1:21" ht="15" customHeight="1" x14ac:dyDescent="0.45">
      <c r="A30" s="497"/>
      <c r="B30" s="466" t="s">
        <v>291</v>
      </c>
      <c r="C30" s="467"/>
      <c r="D30" s="123" t="s">
        <v>290</v>
      </c>
      <c r="E30" s="122"/>
      <c r="F30" s="121" t="s">
        <v>289</v>
      </c>
      <c r="G30" s="474"/>
      <c r="H30" s="474"/>
      <c r="I30" s="120" t="s">
        <v>288</v>
      </c>
      <c r="J30" s="120"/>
      <c r="K30" s="120"/>
      <c r="L30" s="120"/>
      <c r="M30" s="120"/>
      <c r="N30" s="120"/>
      <c r="O30" s="120"/>
      <c r="P30" s="120"/>
      <c r="Q30" s="120"/>
      <c r="R30" s="120"/>
      <c r="S30" s="120"/>
      <c r="T30" s="120"/>
      <c r="U30" s="119"/>
    </row>
    <row r="31" spans="1:21" ht="15" customHeight="1" x14ac:dyDescent="0.45">
      <c r="A31" s="497"/>
      <c r="B31" s="468"/>
      <c r="C31" s="469"/>
      <c r="D31" s="118" t="s">
        <v>287</v>
      </c>
      <c r="E31" s="117" t="s">
        <v>286</v>
      </c>
      <c r="F31" s="116" t="s">
        <v>285</v>
      </c>
      <c r="G31" s="115"/>
      <c r="H31" s="116" t="s">
        <v>284</v>
      </c>
      <c r="I31" s="115"/>
      <c r="J31" s="115"/>
      <c r="K31" s="115"/>
      <c r="L31" s="115"/>
      <c r="M31" s="115"/>
      <c r="N31" s="115"/>
      <c r="O31" s="115"/>
      <c r="P31" s="115"/>
      <c r="Q31" s="115"/>
      <c r="R31" s="115"/>
      <c r="S31" s="115"/>
      <c r="T31" s="115"/>
      <c r="U31" s="114"/>
    </row>
    <row r="32" spans="1:21" ht="15" customHeight="1" x14ac:dyDescent="0.45">
      <c r="A32" s="497"/>
      <c r="B32" s="470"/>
      <c r="C32" s="471"/>
      <c r="D32" s="562"/>
      <c r="E32" s="563"/>
      <c r="F32" s="563"/>
      <c r="G32" s="563"/>
      <c r="H32" s="563"/>
      <c r="I32" s="563"/>
      <c r="J32" s="563"/>
      <c r="K32" s="563"/>
      <c r="L32" s="563"/>
      <c r="M32" s="563"/>
      <c r="N32" s="563"/>
      <c r="O32" s="563"/>
      <c r="P32" s="563"/>
      <c r="Q32" s="563"/>
      <c r="R32" s="563"/>
      <c r="S32" s="563"/>
      <c r="T32" s="563"/>
      <c r="U32" s="564"/>
    </row>
    <row r="33" spans="1:21" ht="15" customHeight="1" x14ac:dyDescent="0.45">
      <c r="A33" s="497"/>
      <c r="B33" s="571" t="s">
        <v>283</v>
      </c>
      <c r="C33" s="572"/>
      <c r="D33" s="572"/>
      <c r="E33" s="573"/>
      <c r="F33" s="578"/>
      <c r="G33" s="579"/>
      <c r="H33" s="113"/>
      <c r="I33" s="113"/>
      <c r="J33" s="113"/>
      <c r="K33" s="113"/>
      <c r="L33" s="113"/>
      <c r="M33" s="113"/>
      <c r="N33" s="113"/>
      <c r="O33" s="113"/>
      <c r="P33" s="113"/>
      <c r="Q33" s="113"/>
      <c r="R33" s="113"/>
      <c r="S33" s="113"/>
      <c r="T33" s="113"/>
      <c r="U33" s="113"/>
    </row>
    <row r="34" spans="1:21" ht="15" customHeight="1" x14ac:dyDescent="0.45">
      <c r="A34" s="497"/>
      <c r="B34" s="461" t="s">
        <v>282</v>
      </c>
      <c r="C34" s="461"/>
      <c r="D34" s="461"/>
      <c r="E34" s="112"/>
      <c r="F34" s="463" t="s">
        <v>281</v>
      </c>
      <c r="G34" s="463"/>
      <c r="H34" s="463" t="s">
        <v>280</v>
      </c>
      <c r="I34" s="463"/>
      <c r="J34" s="463"/>
      <c r="K34" s="463"/>
      <c r="L34" s="490" t="s">
        <v>279</v>
      </c>
      <c r="M34" s="490"/>
      <c r="N34" s="490"/>
      <c r="O34" s="490"/>
      <c r="P34" s="490"/>
      <c r="Q34" s="490"/>
      <c r="R34" s="565" t="s">
        <v>278</v>
      </c>
      <c r="S34" s="566"/>
      <c r="T34" s="566"/>
      <c r="U34" s="567"/>
    </row>
    <row r="35" spans="1:21" ht="26.4" customHeight="1" x14ac:dyDescent="0.45">
      <c r="A35" s="497"/>
      <c r="B35" s="462"/>
      <c r="C35" s="462"/>
      <c r="D35" s="462"/>
      <c r="E35" s="111" t="s">
        <v>277</v>
      </c>
      <c r="F35" s="463"/>
      <c r="G35" s="463"/>
      <c r="H35" s="463"/>
      <c r="I35" s="463"/>
      <c r="J35" s="463"/>
      <c r="K35" s="463"/>
      <c r="L35" s="490"/>
      <c r="M35" s="490"/>
      <c r="N35" s="490"/>
      <c r="O35" s="490"/>
      <c r="P35" s="490"/>
      <c r="Q35" s="490"/>
      <c r="R35" s="568"/>
      <c r="S35" s="569"/>
      <c r="T35" s="569"/>
      <c r="U35" s="570"/>
    </row>
    <row r="36" spans="1:21" ht="15" customHeight="1" x14ac:dyDescent="0.45">
      <c r="A36" s="497"/>
      <c r="B36" s="454" t="s">
        <v>276</v>
      </c>
      <c r="C36" s="472" t="s">
        <v>275</v>
      </c>
      <c r="D36" s="473"/>
      <c r="E36" s="110"/>
      <c r="F36" s="441"/>
      <c r="G36" s="442"/>
      <c r="H36" s="441"/>
      <c r="I36" s="443"/>
      <c r="J36" s="443"/>
      <c r="K36" s="442"/>
      <c r="L36" s="447"/>
      <c r="M36" s="448"/>
      <c r="N36" s="448"/>
      <c r="O36" s="448"/>
      <c r="P36" s="448"/>
      <c r="Q36" s="449"/>
      <c r="R36" s="491" t="s">
        <v>271</v>
      </c>
      <c r="S36" s="492"/>
      <c r="T36" s="492"/>
      <c r="U36" s="493"/>
    </row>
    <row r="37" spans="1:21" ht="15" customHeight="1" x14ac:dyDescent="0.45">
      <c r="A37" s="497"/>
      <c r="B37" s="455"/>
      <c r="C37" s="444" t="s">
        <v>274</v>
      </c>
      <c r="D37" s="446"/>
      <c r="E37" s="110"/>
      <c r="F37" s="441"/>
      <c r="G37" s="442"/>
      <c r="H37" s="441"/>
      <c r="I37" s="443"/>
      <c r="J37" s="443"/>
      <c r="K37" s="442"/>
      <c r="L37" s="447"/>
      <c r="M37" s="448"/>
      <c r="N37" s="448"/>
      <c r="O37" s="448"/>
      <c r="P37" s="448"/>
      <c r="Q37" s="449"/>
      <c r="R37" s="491" t="s">
        <v>271</v>
      </c>
      <c r="S37" s="492"/>
      <c r="T37" s="492"/>
      <c r="U37" s="493"/>
    </row>
    <row r="38" spans="1:21" ht="15" customHeight="1" x14ac:dyDescent="0.45">
      <c r="A38" s="497"/>
      <c r="B38" s="455"/>
      <c r="C38" s="444" t="s">
        <v>273</v>
      </c>
      <c r="D38" s="446"/>
      <c r="E38" s="109"/>
      <c r="F38" s="441"/>
      <c r="G38" s="442"/>
      <c r="H38" s="441"/>
      <c r="I38" s="443"/>
      <c r="J38" s="443"/>
      <c r="K38" s="442"/>
      <c r="L38" s="447"/>
      <c r="M38" s="448"/>
      <c r="N38" s="448"/>
      <c r="O38" s="448"/>
      <c r="P38" s="448"/>
      <c r="Q38" s="449"/>
      <c r="R38" s="491" t="s">
        <v>271</v>
      </c>
      <c r="S38" s="492"/>
      <c r="T38" s="492"/>
      <c r="U38" s="493"/>
    </row>
    <row r="39" spans="1:21" ht="15" customHeight="1" x14ac:dyDescent="0.45">
      <c r="A39" s="497"/>
      <c r="B39" s="455"/>
      <c r="C39" s="444" t="s">
        <v>272</v>
      </c>
      <c r="D39" s="446"/>
      <c r="E39" s="109"/>
      <c r="F39" s="441"/>
      <c r="G39" s="442"/>
      <c r="H39" s="441"/>
      <c r="I39" s="443"/>
      <c r="J39" s="443"/>
      <c r="K39" s="442"/>
      <c r="L39" s="447"/>
      <c r="M39" s="448"/>
      <c r="N39" s="448"/>
      <c r="O39" s="448"/>
      <c r="P39" s="448"/>
      <c r="Q39" s="449"/>
      <c r="R39" s="491" t="s">
        <v>271</v>
      </c>
      <c r="S39" s="492"/>
      <c r="T39" s="492"/>
      <c r="U39" s="493"/>
    </row>
    <row r="40" spans="1:21" ht="15" customHeight="1" x14ac:dyDescent="0.45">
      <c r="A40" s="497"/>
      <c r="B40" s="455"/>
      <c r="C40" s="444" t="s">
        <v>270</v>
      </c>
      <c r="D40" s="446"/>
      <c r="E40" s="109"/>
      <c r="F40" s="441"/>
      <c r="G40" s="442"/>
      <c r="H40" s="441"/>
      <c r="I40" s="443"/>
      <c r="J40" s="443"/>
      <c r="K40" s="442"/>
      <c r="L40" s="447"/>
      <c r="M40" s="448"/>
      <c r="N40" s="448"/>
      <c r="O40" s="448"/>
      <c r="P40" s="448"/>
      <c r="Q40" s="449"/>
      <c r="R40" s="491" t="s">
        <v>269</v>
      </c>
      <c r="S40" s="492"/>
      <c r="T40" s="492"/>
      <c r="U40" s="493"/>
    </row>
    <row r="41" spans="1:21" ht="15" customHeight="1" x14ac:dyDescent="0.45">
      <c r="A41" s="497"/>
      <c r="B41" s="455"/>
      <c r="C41" s="444" t="s">
        <v>268</v>
      </c>
      <c r="D41" s="446"/>
      <c r="E41" s="110"/>
      <c r="F41" s="441"/>
      <c r="G41" s="442"/>
      <c r="H41" s="441"/>
      <c r="I41" s="443"/>
      <c r="J41" s="443"/>
      <c r="K41" s="442"/>
      <c r="L41" s="447"/>
      <c r="M41" s="448"/>
      <c r="N41" s="448"/>
      <c r="O41" s="448"/>
      <c r="P41" s="448"/>
      <c r="Q41" s="449"/>
      <c r="R41" s="491" t="s">
        <v>267</v>
      </c>
      <c r="S41" s="492"/>
      <c r="T41" s="492"/>
      <c r="U41" s="493"/>
    </row>
    <row r="42" spans="1:21" ht="15" customHeight="1" x14ac:dyDescent="0.45">
      <c r="A42" s="497"/>
      <c r="B42" s="455"/>
      <c r="C42" s="444" t="s">
        <v>266</v>
      </c>
      <c r="D42" s="446"/>
      <c r="E42" s="110"/>
      <c r="F42" s="441"/>
      <c r="G42" s="442"/>
      <c r="H42" s="441"/>
      <c r="I42" s="443"/>
      <c r="J42" s="443"/>
      <c r="K42" s="442"/>
      <c r="L42" s="447"/>
      <c r="M42" s="448"/>
      <c r="N42" s="448"/>
      <c r="O42" s="448"/>
      <c r="P42" s="448"/>
      <c r="Q42" s="449"/>
      <c r="R42" s="491" t="s">
        <v>265</v>
      </c>
      <c r="S42" s="492"/>
      <c r="T42" s="492"/>
      <c r="U42" s="493"/>
    </row>
    <row r="43" spans="1:21" ht="15" customHeight="1" x14ac:dyDescent="0.45">
      <c r="A43" s="497"/>
      <c r="B43" s="455"/>
      <c r="C43" s="444" t="s">
        <v>264</v>
      </c>
      <c r="D43" s="446"/>
      <c r="E43" s="109"/>
      <c r="F43" s="441"/>
      <c r="G43" s="442"/>
      <c r="H43" s="441"/>
      <c r="I43" s="443"/>
      <c r="J43" s="443"/>
      <c r="K43" s="442"/>
      <c r="L43" s="447"/>
      <c r="M43" s="448"/>
      <c r="N43" s="448"/>
      <c r="O43" s="448"/>
      <c r="P43" s="448"/>
      <c r="Q43" s="449"/>
      <c r="R43" s="491" t="s">
        <v>263</v>
      </c>
      <c r="S43" s="492"/>
      <c r="T43" s="492"/>
      <c r="U43" s="493"/>
    </row>
    <row r="44" spans="1:21" ht="15" customHeight="1" x14ac:dyDescent="0.45">
      <c r="A44" s="497"/>
      <c r="B44" s="455"/>
      <c r="C44" s="444" t="s">
        <v>262</v>
      </c>
      <c r="D44" s="445"/>
      <c r="E44" s="110"/>
      <c r="F44" s="441"/>
      <c r="G44" s="442"/>
      <c r="H44" s="441"/>
      <c r="I44" s="443"/>
      <c r="J44" s="443"/>
      <c r="K44" s="442"/>
      <c r="L44" s="447"/>
      <c r="M44" s="448"/>
      <c r="N44" s="448"/>
      <c r="O44" s="448"/>
      <c r="P44" s="448"/>
      <c r="Q44" s="449"/>
      <c r="R44" s="491" t="s">
        <v>260</v>
      </c>
      <c r="S44" s="492"/>
      <c r="T44" s="492"/>
      <c r="U44" s="493"/>
    </row>
    <row r="45" spans="1:21" ht="15" customHeight="1" x14ac:dyDescent="0.45">
      <c r="A45" s="497"/>
      <c r="B45" s="455"/>
      <c r="C45" s="444" t="s">
        <v>261</v>
      </c>
      <c r="D45" s="445"/>
      <c r="E45" s="110"/>
      <c r="F45" s="441"/>
      <c r="G45" s="442"/>
      <c r="H45" s="441"/>
      <c r="I45" s="443"/>
      <c r="J45" s="443"/>
      <c r="K45" s="442"/>
      <c r="L45" s="447"/>
      <c r="M45" s="448"/>
      <c r="N45" s="448"/>
      <c r="O45" s="448"/>
      <c r="P45" s="448"/>
      <c r="Q45" s="449"/>
      <c r="R45" s="491" t="s">
        <v>260</v>
      </c>
      <c r="S45" s="492"/>
      <c r="T45" s="492"/>
      <c r="U45" s="493"/>
    </row>
    <row r="46" spans="1:21" ht="15" customHeight="1" x14ac:dyDescent="0.45">
      <c r="A46" s="497"/>
      <c r="B46" s="455"/>
      <c r="C46" s="457" t="s">
        <v>259</v>
      </c>
      <c r="D46" s="458"/>
      <c r="E46" s="109"/>
      <c r="F46" s="441"/>
      <c r="G46" s="442"/>
      <c r="H46" s="441"/>
      <c r="I46" s="443"/>
      <c r="J46" s="443"/>
      <c r="K46" s="442"/>
      <c r="L46" s="447"/>
      <c r="M46" s="448"/>
      <c r="N46" s="448"/>
      <c r="O46" s="448"/>
      <c r="P46" s="448"/>
      <c r="Q46" s="449"/>
      <c r="R46" s="451" t="s">
        <v>258</v>
      </c>
      <c r="S46" s="452"/>
      <c r="T46" s="452"/>
      <c r="U46" s="453"/>
    </row>
    <row r="47" spans="1:21" ht="15" customHeight="1" x14ac:dyDescent="0.45">
      <c r="A47" s="497"/>
      <c r="B47" s="455"/>
      <c r="C47" s="444" t="s">
        <v>257</v>
      </c>
      <c r="D47" s="445"/>
      <c r="E47" s="109"/>
      <c r="F47" s="441"/>
      <c r="G47" s="442"/>
      <c r="H47" s="441"/>
      <c r="I47" s="443"/>
      <c r="J47" s="443"/>
      <c r="K47" s="442"/>
      <c r="L47" s="447"/>
      <c r="M47" s="448"/>
      <c r="N47" s="448"/>
      <c r="O47" s="448"/>
      <c r="P47" s="448"/>
      <c r="Q47" s="449"/>
      <c r="R47" s="451" t="s">
        <v>256</v>
      </c>
      <c r="S47" s="452"/>
      <c r="T47" s="452"/>
      <c r="U47" s="453"/>
    </row>
    <row r="48" spans="1:21" ht="15" customHeight="1" x14ac:dyDescent="0.45">
      <c r="A48" s="497"/>
      <c r="B48" s="455"/>
      <c r="C48" s="444" t="s">
        <v>255</v>
      </c>
      <c r="D48" s="445"/>
      <c r="E48" s="109"/>
      <c r="F48" s="441"/>
      <c r="G48" s="442"/>
      <c r="H48" s="441"/>
      <c r="I48" s="443"/>
      <c r="J48" s="443"/>
      <c r="K48" s="442"/>
      <c r="L48" s="447"/>
      <c r="M48" s="448"/>
      <c r="N48" s="448"/>
      <c r="O48" s="448"/>
      <c r="P48" s="448"/>
      <c r="Q48" s="449"/>
      <c r="R48" s="451" t="s">
        <v>254</v>
      </c>
      <c r="S48" s="452"/>
      <c r="T48" s="452"/>
      <c r="U48" s="453"/>
    </row>
    <row r="49" spans="1:21" ht="15" customHeight="1" x14ac:dyDescent="0.45">
      <c r="A49" s="497"/>
      <c r="B49" s="455"/>
      <c r="C49" s="444" t="s">
        <v>253</v>
      </c>
      <c r="D49" s="445"/>
      <c r="E49" s="109"/>
      <c r="F49" s="441"/>
      <c r="G49" s="442"/>
      <c r="H49" s="441"/>
      <c r="I49" s="443"/>
      <c r="J49" s="443"/>
      <c r="K49" s="442"/>
      <c r="L49" s="447"/>
      <c r="M49" s="448"/>
      <c r="N49" s="448"/>
      <c r="O49" s="448"/>
      <c r="P49" s="448"/>
      <c r="Q49" s="449"/>
      <c r="R49" s="451" t="s">
        <v>251</v>
      </c>
      <c r="S49" s="452"/>
      <c r="T49" s="452"/>
      <c r="U49" s="453"/>
    </row>
    <row r="50" spans="1:21" ht="15" customHeight="1" x14ac:dyDescent="0.45">
      <c r="A50" s="497"/>
      <c r="B50" s="455"/>
      <c r="C50" s="444" t="s">
        <v>252</v>
      </c>
      <c r="D50" s="445"/>
      <c r="E50" s="109"/>
      <c r="F50" s="441"/>
      <c r="G50" s="442"/>
      <c r="H50" s="441"/>
      <c r="I50" s="443"/>
      <c r="J50" s="443"/>
      <c r="K50" s="442"/>
      <c r="L50" s="447"/>
      <c r="M50" s="448"/>
      <c r="N50" s="448"/>
      <c r="O50" s="448"/>
      <c r="P50" s="448"/>
      <c r="Q50" s="449"/>
      <c r="R50" s="451" t="s">
        <v>251</v>
      </c>
      <c r="S50" s="452"/>
      <c r="T50" s="452"/>
      <c r="U50" s="453"/>
    </row>
    <row r="51" spans="1:21" ht="15" customHeight="1" x14ac:dyDescent="0.45">
      <c r="A51" s="497"/>
      <c r="B51" s="455"/>
      <c r="C51" s="444" t="s">
        <v>250</v>
      </c>
      <c r="D51" s="446"/>
      <c r="E51" s="109"/>
      <c r="F51" s="441"/>
      <c r="G51" s="442"/>
      <c r="H51" s="441"/>
      <c r="I51" s="443"/>
      <c r="J51" s="443"/>
      <c r="K51" s="442"/>
      <c r="L51" s="447"/>
      <c r="M51" s="448"/>
      <c r="N51" s="448"/>
      <c r="O51" s="448"/>
      <c r="P51" s="448"/>
      <c r="Q51" s="449"/>
      <c r="R51" s="451" t="s">
        <v>249</v>
      </c>
      <c r="S51" s="452"/>
      <c r="T51" s="452"/>
      <c r="U51" s="453"/>
    </row>
    <row r="52" spans="1:21" ht="15" customHeight="1" x14ac:dyDescent="0.45">
      <c r="A52" s="497"/>
      <c r="B52" s="456"/>
      <c r="C52" s="444" t="s">
        <v>248</v>
      </c>
      <c r="D52" s="446"/>
      <c r="E52" s="109"/>
      <c r="F52" s="441"/>
      <c r="G52" s="442"/>
      <c r="H52" s="441"/>
      <c r="I52" s="443"/>
      <c r="J52" s="443"/>
      <c r="K52" s="442"/>
      <c r="L52" s="447"/>
      <c r="M52" s="448"/>
      <c r="N52" s="448"/>
      <c r="O52" s="448"/>
      <c r="P52" s="448"/>
      <c r="Q52" s="449"/>
      <c r="R52" s="451" t="s">
        <v>247</v>
      </c>
      <c r="S52" s="452"/>
      <c r="T52" s="452"/>
      <c r="U52" s="453"/>
    </row>
    <row r="53" spans="1:21" ht="15" customHeight="1" x14ac:dyDescent="0.45">
      <c r="A53" s="497"/>
      <c r="B53" s="487" t="s">
        <v>246</v>
      </c>
      <c r="C53" s="488"/>
      <c r="D53" s="489"/>
      <c r="E53" s="109"/>
      <c r="F53" s="441"/>
      <c r="G53" s="442"/>
      <c r="H53" s="441"/>
      <c r="I53" s="443"/>
      <c r="J53" s="443"/>
      <c r="K53" s="442"/>
      <c r="L53" s="447"/>
      <c r="M53" s="448"/>
      <c r="N53" s="448"/>
      <c r="O53" s="448"/>
      <c r="P53" s="448"/>
      <c r="Q53" s="449"/>
      <c r="R53" s="451" t="s">
        <v>245</v>
      </c>
      <c r="S53" s="452"/>
      <c r="T53" s="452"/>
      <c r="U53" s="453"/>
    </row>
    <row r="54" spans="1:21" ht="15" customHeight="1" x14ac:dyDescent="0.45">
      <c r="A54" s="497"/>
      <c r="B54" s="495" t="s">
        <v>244</v>
      </c>
      <c r="C54" s="444" t="s">
        <v>243</v>
      </c>
      <c r="D54" s="482"/>
      <c r="E54" s="109"/>
      <c r="F54" s="441"/>
      <c r="G54" s="442"/>
      <c r="H54" s="441"/>
      <c r="I54" s="443"/>
      <c r="J54" s="443"/>
      <c r="K54" s="442"/>
      <c r="L54" s="447"/>
      <c r="M54" s="448"/>
      <c r="N54" s="448"/>
      <c r="O54" s="448"/>
      <c r="P54" s="448"/>
      <c r="Q54" s="449"/>
      <c r="R54" s="451" t="s">
        <v>241</v>
      </c>
      <c r="S54" s="452"/>
      <c r="T54" s="452"/>
      <c r="U54" s="453"/>
    </row>
    <row r="55" spans="1:21" ht="15" customHeight="1" x14ac:dyDescent="0.45">
      <c r="A55" s="497"/>
      <c r="B55" s="495"/>
      <c r="C55" s="444" t="s">
        <v>242</v>
      </c>
      <c r="D55" s="482"/>
      <c r="E55" s="109"/>
      <c r="F55" s="441"/>
      <c r="G55" s="442"/>
      <c r="H55" s="441"/>
      <c r="I55" s="443"/>
      <c r="J55" s="443"/>
      <c r="K55" s="442"/>
      <c r="L55" s="447"/>
      <c r="M55" s="448"/>
      <c r="N55" s="448"/>
      <c r="O55" s="448"/>
      <c r="P55" s="448"/>
      <c r="Q55" s="449"/>
      <c r="R55" s="451" t="s">
        <v>241</v>
      </c>
      <c r="S55" s="452"/>
      <c r="T55" s="452"/>
      <c r="U55" s="453"/>
    </row>
    <row r="56" spans="1:21" ht="15" customHeight="1" x14ac:dyDescent="0.45">
      <c r="A56" s="497"/>
      <c r="B56" s="450" t="s">
        <v>240</v>
      </c>
      <c r="C56" s="450"/>
      <c r="D56" s="450"/>
      <c r="E56" s="109"/>
      <c r="F56" s="441"/>
      <c r="G56" s="442"/>
      <c r="H56" s="441"/>
      <c r="I56" s="443"/>
      <c r="J56" s="443"/>
      <c r="K56" s="442"/>
      <c r="L56" s="447"/>
      <c r="M56" s="448"/>
      <c r="N56" s="448"/>
      <c r="O56" s="448"/>
      <c r="P56" s="448"/>
      <c r="Q56" s="449"/>
      <c r="R56" s="451" t="s">
        <v>227</v>
      </c>
      <c r="S56" s="452"/>
      <c r="T56" s="452"/>
      <c r="U56" s="453"/>
    </row>
    <row r="57" spans="1:21" ht="15" customHeight="1" x14ac:dyDescent="0.45">
      <c r="A57" s="497"/>
      <c r="B57" s="479" t="s">
        <v>239</v>
      </c>
      <c r="C57" s="444" t="s">
        <v>238</v>
      </c>
      <c r="D57" s="445"/>
      <c r="E57" s="110"/>
      <c r="F57" s="441"/>
      <c r="G57" s="442"/>
      <c r="H57" s="441"/>
      <c r="I57" s="443"/>
      <c r="J57" s="443"/>
      <c r="K57" s="442"/>
      <c r="L57" s="447"/>
      <c r="M57" s="448"/>
      <c r="N57" s="448"/>
      <c r="O57" s="448"/>
      <c r="P57" s="448"/>
      <c r="Q57" s="449"/>
      <c r="R57" s="451" t="s">
        <v>237</v>
      </c>
      <c r="S57" s="452"/>
      <c r="T57" s="452"/>
      <c r="U57" s="453"/>
    </row>
    <row r="58" spans="1:21" ht="15" customHeight="1" x14ac:dyDescent="0.45">
      <c r="A58" s="497"/>
      <c r="B58" s="480"/>
      <c r="C58" s="444" t="s">
        <v>236</v>
      </c>
      <c r="D58" s="445"/>
      <c r="E58" s="110"/>
      <c r="F58" s="441"/>
      <c r="G58" s="442"/>
      <c r="H58" s="441"/>
      <c r="I58" s="443"/>
      <c r="J58" s="443"/>
      <c r="K58" s="442"/>
      <c r="L58" s="447"/>
      <c r="M58" s="448"/>
      <c r="N58" s="448"/>
      <c r="O58" s="448"/>
      <c r="P58" s="448"/>
      <c r="Q58" s="449"/>
      <c r="R58" s="451" t="s">
        <v>235</v>
      </c>
      <c r="S58" s="452"/>
      <c r="T58" s="452"/>
      <c r="U58" s="453"/>
    </row>
    <row r="59" spans="1:21" ht="15" customHeight="1" x14ac:dyDescent="0.45">
      <c r="A59" s="497"/>
      <c r="B59" s="480"/>
      <c r="C59" s="444" t="s">
        <v>234</v>
      </c>
      <c r="D59" s="445"/>
      <c r="E59" s="109"/>
      <c r="F59" s="441"/>
      <c r="G59" s="442"/>
      <c r="H59" s="441"/>
      <c r="I59" s="443"/>
      <c r="J59" s="443"/>
      <c r="K59" s="442"/>
      <c r="L59" s="447"/>
      <c r="M59" s="448"/>
      <c r="N59" s="448"/>
      <c r="O59" s="448"/>
      <c r="P59" s="448"/>
      <c r="Q59" s="449"/>
      <c r="R59" s="451" t="s">
        <v>233</v>
      </c>
      <c r="S59" s="452"/>
      <c r="T59" s="452"/>
      <c r="U59" s="453"/>
    </row>
    <row r="60" spans="1:21" ht="15" customHeight="1" x14ac:dyDescent="0.45">
      <c r="A60" s="497"/>
      <c r="B60" s="481"/>
      <c r="C60" s="444" t="s">
        <v>232</v>
      </c>
      <c r="D60" s="445"/>
      <c r="E60" s="109"/>
      <c r="F60" s="441"/>
      <c r="G60" s="442"/>
      <c r="H60" s="441"/>
      <c r="I60" s="443"/>
      <c r="J60" s="443"/>
      <c r="K60" s="442"/>
      <c r="L60" s="447"/>
      <c r="M60" s="448"/>
      <c r="N60" s="448"/>
      <c r="O60" s="448"/>
      <c r="P60" s="448"/>
      <c r="Q60" s="449"/>
      <c r="R60" s="451" t="s">
        <v>231</v>
      </c>
      <c r="S60" s="452"/>
      <c r="T60" s="452"/>
      <c r="U60" s="453"/>
    </row>
    <row r="61" spans="1:21" ht="15" customHeight="1" x14ac:dyDescent="0.45">
      <c r="A61" s="497"/>
      <c r="B61" s="487" t="s">
        <v>230</v>
      </c>
      <c r="C61" s="488"/>
      <c r="D61" s="489"/>
      <c r="E61" s="109"/>
      <c r="F61" s="441"/>
      <c r="G61" s="442"/>
      <c r="H61" s="441"/>
      <c r="I61" s="443"/>
      <c r="J61" s="443"/>
      <c r="K61" s="442"/>
      <c r="L61" s="447"/>
      <c r="M61" s="448"/>
      <c r="N61" s="448"/>
      <c r="O61" s="448"/>
      <c r="P61" s="448"/>
      <c r="Q61" s="449"/>
      <c r="R61" s="451" t="s">
        <v>229</v>
      </c>
      <c r="S61" s="452"/>
      <c r="T61" s="452"/>
      <c r="U61" s="453"/>
    </row>
    <row r="62" spans="1:21" ht="15" customHeight="1" x14ac:dyDescent="0.45">
      <c r="A62" s="498"/>
      <c r="B62" s="487" t="s">
        <v>228</v>
      </c>
      <c r="C62" s="488"/>
      <c r="D62" s="489"/>
      <c r="E62" s="109"/>
      <c r="F62" s="441"/>
      <c r="G62" s="442"/>
      <c r="H62" s="441"/>
      <c r="I62" s="443"/>
      <c r="J62" s="443"/>
      <c r="K62" s="442"/>
      <c r="L62" s="447"/>
      <c r="M62" s="448"/>
      <c r="N62" s="448"/>
      <c r="O62" s="448"/>
      <c r="P62" s="448"/>
      <c r="Q62" s="449"/>
      <c r="R62" s="486" t="s">
        <v>227</v>
      </c>
      <c r="S62" s="486"/>
      <c r="T62" s="486"/>
      <c r="U62" s="486"/>
    </row>
    <row r="63" spans="1:21" ht="15" customHeight="1" x14ac:dyDescent="0.45">
      <c r="A63" s="483" t="s">
        <v>226</v>
      </c>
      <c r="B63" s="484"/>
      <c r="C63" s="484"/>
      <c r="D63" s="484"/>
      <c r="E63" s="484"/>
      <c r="F63" s="484"/>
      <c r="G63" s="485"/>
      <c r="H63" s="108"/>
      <c r="I63" s="107"/>
      <c r="J63" s="107"/>
      <c r="K63" s="107"/>
      <c r="L63" s="107"/>
      <c r="M63" s="107"/>
      <c r="N63" s="106"/>
      <c r="O63" s="106"/>
      <c r="P63" s="106"/>
      <c r="Q63" s="105"/>
      <c r="R63" s="104"/>
      <c r="S63" s="104"/>
      <c r="T63" s="104"/>
      <c r="U63" s="104"/>
    </row>
    <row r="64" spans="1:21" ht="15" customHeight="1" x14ac:dyDescent="0.45">
      <c r="A64" s="103" t="s">
        <v>225</v>
      </c>
      <c r="B64" s="103"/>
      <c r="C64" s="103"/>
      <c r="D64" s="103"/>
      <c r="E64" s="103"/>
      <c r="F64" s="103"/>
      <c r="G64" s="103"/>
      <c r="H64" s="103"/>
      <c r="I64" s="103"/>
      <c r="J64" s="103"/>
      <c r="K64" s="103"/>
      <c r="L64" s="103"/>
      <c r="M64" s="103"/>
      <c r="N64" s="103"/>
      <c r="O64" s="103"/>
      <c r="P64" s="103"/>
      <c r="Q64" s="103"/>
      <c r="R64" s="103"/>
      <c r="S64" s="103"/>
      <c r="T64" s="103"/>
      <c r="U64" s="103"/>
    </row>
    <row r="65" spans="1:21" ht="27" customHeight="1" x14ac:dyDescent="0.45">
      <c r="A65" s="102">
        <v>1</v>
      </c>
      <c r="B65" s="475" t="s">
        <v>224</v>
      </c>
      <c r="C65" s="475"/>
      <c r="D65" s="475"/>
      <c r="E65" s="475"/>
      <c r="F65" s="475"/>
      <c r="G65" s="475"/>
      <c r="H65" s="475"/>
      <c r="I65" s="475"/>
      <c r="J65" s="475"/>
      <c r="K65" s="475"/>
      <c r="L65" s="475"/>
      <c r="M65" s="475"/>
      <c r="N65" s="475"/>
      <c r="O65" s="475"/>
      <c r="P65" s="475"/>
      <c r="Q65" s="475"/>
      <c r="R65" s="475"/>
      <c r="S65" s="475"/>
      <c r="T65" s="475"/>
      <c r="U65" s="475"/>
    </row>
    <row r="66" spans="1:21" ht="39" customHeight="1" x14ac:dyDescent="0.45">
      <c r="A66" s="102">
        <v>2</v>
      </c>
      <c r="B66" s="476" t="s">
        <v>223</v>
      </c>
      <c r="C66" s="476"/>
      <c r="D66" s="476"/>
      <c r="E66" s="476"/>
      <c r="F66" s="476"/>
      <c r="G66" s="476"/>
      <c r="H66" s="476"/>
      <c r="I66" s="476"/>
      <c r="J66" s="476"/>
      <c r="K66" s="476"/>
      <c r="L66" s="476"/>
      <c r="M66" s="476"/>
      <c r="N66" s="476"/>
      <c r="O66" s="476"/>
      <c r="P66" s="476"/>
      <c r="Q66" s="476"/>
      <c r="R66" s="476"/>
      <c r="S66" s="476"/>
      <c r="T66" s="476"/>
      <c r="U66" s="476"/>
    </row>
    <row r="67" spans="1:21" ht="27" customHeight="1" x14ac:dyDescent="0.45">
      <c r="A67" s="102">
        <v>3</v>
      </c>
      <c r="B67" s="477" t="s">
        <v>222</v>
      </c>
      <c r="C67" s="478"/>
      <c r="D67" s="478"/>
      <c r="E67" s="478"/>
      <c r="F67" s="478"/>
      <c r="G67" s="478"/>
      <c r="H67" s="478"/>
      <c r="I67" s="478"/>
      <c r="J67" s="478"/>
      <c r="K67" s="478"/>
      <c r="L67" s="478"/>
      <c r="M67" s="478"/>
      <c r="N67" s="478"/>
      <c r="O67" s="478"/>
      <c r="P67" s="478"/>
      <c r="Q67" s="478"/>
      <c r="R67" s="478"/>
      <c r="S67" s="478"/>
      <c r="T67" s="478"/>
      <c r="U67" s="478"/>
    </row>
    <row r="68" spans="1:21" ht="27" customHeight="1" x14ac:dyDescent="0.45">
      <c r="A68" s="102">
        <v>4</v>
      </c>
      <c r="B68" s="477" t="s">
        <v>221</v>
      </c>
      <c r="C68" s="478"/>
      <c r="D68" s="478"/>
      <c r="E68" s="478"/>
      <c r="F68" s="478"/>
      <c r="G68" s="478"/>
      <c r="H68" s="478"/>
      <c r="I68" s="478"/>
      <c r="J68" s="478"/>
      <c r="K68" s="478"/>
      <c r="L68" s="478"/>
      <c r="M68" s="478"/>
      <c r="N68" s="478"/>
      <c r="O68" s="478"/>
      <c r="P68" s="478"/>
      <c r="Q68" s="478"/>
      <c r="R68" s="478"/>
      <c r="S68" s="478"/>
      <c r="T68" s="478"/>
      <c r="U68" s="478"/>
    </row>
    <row r="69" spans="1:21" ht="27" customHeight="1" x14ac:dyDescent="0.45">
      <c r="A69" s="102">
        <v>5</v>
      </c>
      <c r="B69" s="476" t="s">
        <v>220</v>
      </c>
      <c r="C69" s="476"/>
      <c r="D69" s="476"/>
      <c r="E69" s="476"/>
      <c r="F69" s="476"/>
      <c r="G69" s="476"/>
      <c r="H69" s="476"/>
      <c r="I69" s="476"/>
      <c r="J69" s="476"/>
      <c r="K69" s="476"/>
      <c r="L69" s="476"/>
      <c r="M69" s="476"/>
      <c r="N69" s="476"/>
      <c r="O69" s="476"/>
      <c r="P69" s="476"/>
      <c r="Q69" s="476"/>
      <c r="R69" s="476"/>
      <c r="S69" s="476"/>
      <c r="T69" s="476"/>
      <c r="U69" s="476"/>
    </row>
  </sheetData>
  <mergeCells count="205">
    <mergeCell ref="E23:F24"/>
    <mergeCell ref="H36:K36"/>
    <mergeCell ref="H59:K59"/>
    <mergeCell ref="L56:Q56"/>
    <mergeCell ref="L57:Q57"/>
    <mergeCell ref="L58:Q58"/>
    <mergeCell ref="L59:Q59"/>
    <mergeCell ref="H56:K56"/>
    <mergeCell ref="F33:G33"/>
    <mergeCell ref="D28:U28"/>
    <mergeCell ref="D29:U29"/>
    <mergeCell ref="H46:K46"/>
    <mergeCell ref="L46:Q46"/>
    <mergeCell ref="R46:U46"/>
    <mergeCell ref="H51:K51"/>
    <mergeCell ref="F50:G50"/>
    <mergeCell ref="F49:G49"/>
    <mergeCell ref="R50:U50"/>
    <mergeCell ref="R51:U51"/>
    <mergeCell ref="H53:K53"/>
    <mergeCell ref="L53:Q53"/>
    <mergeCell ref="L51:Q51"/>
    <mergeCell ref="H47:K47"/>
    <mergeCell ref="F51:G51"/>
    <mergeCell ref="F54:G54"/>
    <mergeCell ref="H54:K54"/>
    <mergeCell ref="H57:K57"/>
    <mergeCell ref="H58:K58"/>
    <mergeCell ref="L60:Q60"/>
    <mergeCell ref="F56:G56"/>
    <mergeCell ref="F57:G57"/>
    <mergeCell ref="F59:G59"/>
    <mergeCell ref="R37:U37"/>
    <mergeCell ref="R47:U47"/>
    <mergeCell ref="R49:U49"/>
    <mergeCell ref="H49:K49"/>
    <mergeCell ref="H50:K50"/>
    <mergeCell ref="L50:Q50"/>
    <mergeCell ref="R42:U42"/>
    <mergeCell ref="L42:Q42"/>
    <mergeCell ref="F37:G37"/>
    <mergeCell ref="R44:U44"/>
    <mergeCell ref="R45:U45"/>
    <mergeCell ref="L44:Q44"/>
    <mergeCell ref="R43:U43"/>
    <mergeCell ref="F44:G44"/>
    <mergeCell ref="C45:D45"/>
    <mergeCell ref="R40:U40"/>
    <mergeCell ref="D32:U32"/>
    <mergeCell ref="R34:U35"/>
    <mergeCell ref="R36:U36"/>
    <mergeCell ref="R39:U39"/>
    <mergeCell ref="F36:G36"/>
    <mergeCell ref="H37:K37"/>
    <mergeCell ref="L37:Q37"/>
    <mergeCell ref="C41:D41"/>
    <mergeCell ref="F41:G41"/>
    <mergeCell ref="H41:K41"/>
    <mergeCell ref="B33:E33"/>
    <mergeCell ref="L39:Q39"/>
    <mergeCell ref="R38:U38"/>
    <mergeCell ref="C39:D39"/>
    <mergeCell ref="F38:G38"/>
    <mergeCell ref="H38:K38"/>
    <mergeCell ref="F39:G39"/>
    <mergeCell ref="H39:K39"/>
    <mergeCell ref="K7:U7"/>
    <mergeCell ref="K9:U9"/>
    <mergeCell ref="K10:U10"/>
    <mergeCell ref="K8:U8"/>
    <mergeCell ref="D22:F22"/>
    <mergeCell ref="M20:O20"/>
    <mergeCell ref="E20:L20"/>
    <mergeCell ref="P20:U20"/>
    <mergeCell ref="D21:F21"/>
    <mergeCell ref="G21:U21"/>
    <mergeCell ref="G22:I22"/>
    <mergeCell ref="J22:U22"/>
    <mergeCell ref="I14:U14"/>
    <mergeCell ref="A12:V12"/>
    <mergeCell ref="B7:C7"/>
    <mergeCell ref="B17:C19"/>
    <mergeCell ref="G17:H17"/>
    <mergeCell ref="F18:G18"/>
    <mergeCell ref="D19:U19"/>
    <mergeCell ref="A2:U2"/>
    <mergeCell ref="A3:U3"/>
    <mergeCell ref="A4:U4"/>
    <mergeCell ref="E5:F5"/>
    <mergeCell ref="D15:U15"/>
    <mergeCell ref="D16:U16"/>
    <mergeCell ref="F14:H14"/>
    <mergeCell ref="B15:C15"/>
    <mergeCell ref="B16:C16"/>
    <mergeCell ref="A15:A27"/>
    <mergeCell ref="H23:L23"/>
    <mergeCell ref="H24:L24"/>
    <mergeCell ref="F26:G26"/>
    <mergeCell ref="D23:D24"/>
    <mergeCell ref="B25:C27"/>
    <mergeCell ref="B20:C21"/>
    <mergeCell ref="P6:Q6"/>
    <mergeCell ref="M6:N6"/>
    <mergeCell ref="O23:P23"/>
    <mergeCell ref="O24:P24"/>
    <mergeCell ref="M23:N24"/>
    <mergeCell ref="B23:C24"/>
    <mergeCell ref="S6:T6"/>
    <mergeCell ref="G25:H25"/>
    <mergeCell ref="B68:U68"/>
    <mergeCell ref="B69:U69"/>
    <mergeCell ref="A1:C1"/>
    <mergeCell ref="C48:D48"/>
    <mergeCell ref="C49:D49"/>
    <mergeCell ref="C50:D50"/>
    <mergeCell ref="B53:D53"/>
    <mergeCell ref="C42:D42"/>
    <mergeCell ref="F42:G42"/>
    <mergeCell ref="H42:K42"/>
    <mergeCell ref="H48:K48"/>
    <mergeCell ref="F43:G43"/>
    <mergeCell ref="F47:G47"/>
    <mergeCell ref="F48:G48"/>
    <mergeCell ref="H44:K44"/>
    <mergeCell ref="F45:G45"/>
    <mergeCell ref="F46:G46"/>
    <mergeCell ref="B61:D61"/>
    <mergeCell ref="C57:D57"/>
    <mergeCell ref="C60:D60"/>
    <mergeCell ref="B54:B55"/>
    <mergeCell ref="C44:D44"/>
    <mergeCell ref="L48:Q48"/>
    <mergeCell ref="A28:A62"/>
    <mergeCell ref="A63:G63"/>
    <mergeCell ref="R61:U61"/>
    <mergeCell ref="R62:U62"/>
    <mergeCell ref="B62:D62"/>
    <mergeCell ref="L43:Q43"/>
    <mergeCell ref="L34:Q35"/>
    <mergeCell ref="L36:Q36"/>
    <mergeCell ref="R56:U56"/>
    <mergeCell ref="R57:U57"/>
    <mergeCell ref="L45:Q45"/>
    <mergeCell ref="C43:D43"/>
    <mergeCell ref="C59:D59"/>
    <mergeCell ref="F60:G60"/>
    <mergeCell ref="F61:G61"/>
    <mergeCell ref="L49:Q49"/>
    <mergeCell ref="H43:K43"/>
    <mergeCell ref="R48:U48"/>
    <mergeCell ref="C55:D55"/>
    <mergeCell ref="L38:Q38"/>
    <mergeCell ref="C38:D38"/>
    <mergeCell ref="L47:Q47"/>
    <mergeCell ref="C47:D47"/>
    <mergeCell ref="R41:U41"/>
    <mergeCell ref="H45:K45"/>
    <mergeCell ref="B65:U65"/>
    <mergeCell ref="H52:K52"/>
    <mergeCell ref="B66:U66"/>
    <mergeCell ref="B67:U67"/>
    <mergeCell ref="L52:Q52"/>
    <mergeCell ref="R52:U52"/>
    <mergeCell ref="F52:G52"/>
    <mergeCell ref="B57:B60"/>
    <mergeCell ref="R53:U53"/>
    <mergeCell ref="C52:D52"/>
    <mergeCell ref="R60:U60"/>
    <mergeCell ref="R59:U59"/>
    <mergeCell ref="L62:Q62"/>
    <mergeCell ref="H60:K60"/>
    <mergeCell ref="H61:K61"/>
    <mergeCell ref="H62:K62"/>
    <mergeCell ref="L61:Q61"/>
    <mergeCell ref="F62:G62"/>
    <mergeCell ref="L54:Q54"/>
    <mergeCell ref="C54:D54"/>
    <mergeCell ref="F53:G53"/>
    <mergeCell ref="R58:U58"/>
    <mergeCell ref="R54:U54"/>
    <mergeCell ref="L55:Q55"/>
    <mergeCell ref="D27:U27"/>
    <mergeCell ref="F55:G55"/>
    <mergeCell ref="H55:K55"/>
    <mergeCell ref="C58:D58"/>
    <mergeCell ref="C51:D51"/>
    <mergeCell ref="C40:D40"/>
    <mergeCell ref="L40:Q40"/>
    <mergeCell ref="F58:G58"/>
    <mergeCell ref="B56:D56"/>
    <mergeCell ref="R55:U55"/>
    <mergeCell ref="B36:B52"/>
    <mergeCell ref="C46:D46"/>
    <mergeCell ref="B28:C28"/>
    <mergeCell ref="B34:D35"/>
    <mergeCell ref="F34:G35"/>
    <mergeCell ref="B29:C29"/>
    <mergeCell ref="B30:C32"/>
    <mergeCell ref="L41:Q41"/>
    <mergeCell ref="F40:G40"/>
    <mergeCell ref="H40:K40"/>
    <mergeCell ref="C36:D36"/>
    <mergeCell ref="C37:D37"/>
    <mergeCell ref="G30:H30"/>
    <mergeCell ref="H34:K35"/>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36F17-0558-41F6-A8D3-E53A1A16FF0C}">
  <sheetPr codeName="Sheet18"/>
  <dimension ref="A1:O108"/>
  <sheetViews>
    <sheetView showGridLines="0" zoomScaleNormal="100" zoomScaleSheetLayoutView="100" workbookViewId="0"/>
  </sheetViews>
  <sheetFormatPr defaultColWidth="3.8984375" defaultRowHeight="13.2" x14ac:dyDescent="0.45"/>
  <cols>
    <col min="1" max="1" width="5.59765625" style="140" customWidth="1"/>
    <col min="2" max="7" width="8.59765625" style="140" customWidth="1"/>
    <col min="8" max="13" width="4.59765625" style="140" customWidth="1"/>
    <col min="14" max="16384" width="3.8984375" style="140"/>
  </cols>
  <sheetData>
    <row r="1" spans="1:15" ht="15" customHeight="1" x14ac:dyDescent="0.45">
      <c r="A1" s="201" t="s">
        <v>378</v>
      </c>
      <c r="B1" s="163"/>
      <c r="C1" s="163"/>
      <c r="D1" s="163"/>
      <c r="E1" s="163"/>
      <c r="F1" s="163"/>
      <c r="G1" s="163"/>
      <c r="H1" s="163"/>
      <c r="I1" s="163"/>
      <c r="J1" s="163"/>
      <c r="K1" s="163"/>
      <c r="L1" s="163"/>
      <c r="M1" s="163"/>
      <c r="N1" s="163"/>
      <c r="O1" s="163"/>
    </row>
    <row r="2" spans="1:15" ht="15" customHeight="1" x14ac:dyDescent="0.45">
      <c r="A2" s="200"/>
      <c r="B2" s="199"/>
      <c r="C2" s="199"/>
      <c r="D2" s="199"/>
      <c r="E2" s="199"/>
      <c r="F2" s="163"/>
      <c r="G2" s="163"/>
      <c r="H2" s="163"/>
      <c r="I2" s="163"/>
      <c r="J2" s="163"/>
      <c r="K2" s="163"/>
      <c r="L2" s="163"/>
      <c r="M2" s="163"/>
      <c r="N2" s="163"/>
      <c r="O2" s="163"/>
    </row>
    <row r="3" spans="1:15" ht="15" customHeight="1" x14ac:dyDescent="0.45">
      <c r="A3" s="616" t="s">
        <v>377</v>
      </c>
      <c r="B3" s="168" t="s">
        <v>187</v>
      </c>
      <c r="C3" s="605"/>
      <c r="D3" s="606"/>
      <c r="E3" s="606"/>
      <c r="F3" s="606"/>
      <c r="G3" s="606"/>
      <c r="H3" s="606"/>
      <c r="I3" s="606"/>
      <c r="J3" s="606"/>
      <c r="K3" s="606"/>
      <c r="L3" s="606"/>
      <c r="M3" s="607"/>
      <c r="N3" s="163"/>
      <c r="O3" s="163"/>
    </row>
    <row r="4" spans="1:15" ht="15" customHeight="1" x14ac:dyDescent="0.45">
      <c r="A4" s="617"/>
      <c r="B4" s="167" t="s">
        <v>199</v>
      </c>
      <c r="C4" s="608"/>
      <c r="D4" s="609"/>
      <c r="E4" s="609"/>
      <c r="F4" s="609"/>
      <c r="G4" s="609"/>
      <c r="H4" s="609"/>
      <c r="I4" s="609"/>
      <c r="J4" s="609"/>
      <c r="K4" s="609"/>
      <c r="L4" s="609"/>
      <c r="M4" s="610"/>
      <c r="N4" s="163"/>
      <c r="O4" s="163"/>
    </row>
    <row r="5" spans="1:15" ht="15" customHeight="1" x14ac:dyDescent="0.45">
      <c r="A5" s="617"/>
      <c r="B5" s="611" t="s">
        <v>198</v>
      </c>
      <c r="C5" s="149" t="s">
        <v>330</v>
      </c>
      <c r="D5" s="147"/>
      <c r="E5" s="148" t="s">
        <v>329</v>
      </c>
      <c r="F5" s="147"/>
      <c r="G5" s="146" t="s">
        <v>328</v>
      </c>
      <c r="H5" s="146"/>
      <c r="I5" s="146"/>
      <c r="J5" s="146"/>
      <c r="K5" s="146"/>
      <c r="L5" s="146"/>
      <c r="M5" s="145"/>
      <c r="N5" s="163"/>
      <c r="O5" s="163"/>
    </row>
    <row r="6" spans="1:15" ht="15" customHeight="1" x14ac:dyDescent="0.15">
      <c r="A6" s="617"/>
      <c r="B6" s="612"/>
      <c r="C6" s="144" t="s">
        <v>337</v>
      </c>
      <c r="D6" s="143" t="s">
        <v>286</v>
      </c>
      <c r="E6" s="142" t="s">
        <v>337</v>
      </c>
      <c r="F6" s="141" t="s">
        <v>336</v>
      </c>
      <c r="G6" s="161"/>
      <c r="H6" s="161" t="s">
        <v>376</v>
      </c>
      <c r="I6" s="160"/>
      <c r="J6" s="160"/>
      <c r="K6" s="160"/>
      <c r="L6" s="160"/>
      <c r="M6" s="159"/>
      <c r="N6" s="163"/>
      <c r="O6" s="163"/>
    </row>
    <row r="7" spans="1:15" ht="15" customHeight="1" x14ac:dyDescent="0.45">
      <c r="A7" s="617"/>
      <c r="B7" s="613"/>
      <c r="C7" s="586"/>
      <c r="D7" s="587"/>
      <c r="E7" s="587"/>
      <c r="F7" s="587"/>
      <c r="G7" s="587"/>
      <c r="H7" s="587"/>
      <c r="I7" s="587"/>
      <c r="J7" s="587"/>
      <c r="K7" s="587"/>
      <c r="L7" s="587"/>
      <c r="M7" s="588"/>
      <c r="N7" s="163"/>
      <c r="O7" s="163"/>
    </row>
    <row r="8" spans="1:15" ht="15" customHeight="1" x14ac:dyDescent="0.45">
      <c r="A8" s="617"/>
      <c r="B8" s="198" t="s">
        <v>192</v>
      </c>
      <c r="C8" s="599"/>
      <c r="D8" s="600"/>
      <c r="E8" s="600"/>
      <c r="F8" s="600"/>
      <c r="G8" s="600"/>
      <c r="H8" s="600"/>
      <c r="I8" s="600"/>
      <c r="J8" s="600"/>
      <c r="K8" s="600"/>
      <c r="L8" s="600"/>
      <c r="M8" s="601"/>
      <c r="N8" s="163"/>
      <c r="O8" s="163"/>
    </row>
    <row r="9" spans="1:15" ht="15" customHeight="1" x14ac:dyDescent="0.45">
      <c r="A9" s="618"/>
      <c r="B9" s="165" t="s">
        <v>340</v>
      </c>
      <c r="C9" s="602"/>
      <c r="D9" s="603"/>
      <c r="E9" s="603"/>
      <c r="F9" s="603"/>
      <c r="G9" s="603"/>
      <c r="H9" s="603"/>
      <c r="I9" s="603"/>
      <c r="J9" s="603"/>
      <c r="K9" s="603"/>
      <c r="L9" s="603"/>
      <c r="M9" s="604"/>
      <c r="N9" s="163"/>
      <c r="O9" s="163"/>
    </row>
    <row r="10" spans="1:15" ht="15" customHeight="1" x14ac:dyDescent="0.45">
      <c r="A10" s="616" t="s">
        <v>341</v>
      </c>
      <c r="B10" s="168" t="s">
        <v>187</v>
      </c>
      <c r="C10" s="605"/>
      <c r="D10" s="606"/>
      <c r="E10" s="606"/>
      <c r="F10" s="606"/>
      <c r="G10" s="606"/>
      <c r="H10" s="606"/>
      <c r="I10" s="606"/>
      <c r="J10" s="606"/>
      <c r="K10" s="606"/>
      <c r="L10" s="606"/>
      <c r="M10" s="607"/>
      <c r="N10" s="163"/>
      <c r="O10" s="163"/>
    </row>
    <row r="11" spans="1:15" ht="15" customHeight="1" x14ac:dyDescent="0.45">
      <c r="A11" s="617"/>
      <c r="B11" s="167" t="s">
        <v>199</v>
      </c>
      <c r="C11" s="608"/>
      <c r="D11" s="609"/>
      <c r="E11" s="609"/>
      <c r="F11" s="609"/>
      <c r="G11" s="609"/>
      <c r="H11" s="609"/>
      <c r="I11" s="609"/>
      <c r="J11" s="609"/>
      <c r="K11" s="609"/>
      <c r="L11" s="609"/>
      <c r="M11" s="610"/>
      <c r="N11" s="163"/>
      <c r="O11" s="163"/>
    </row>
    <row r="12" spans="1:15" ht="15" customHeight="1" x14ac:dyDescent="0.45">
      <c r="A12" s="617"/>
      <c r="B12" s="611" t="s">
        <v>198</v>
      </c>
      <c r="C12" s="149" t="s">
        <v>330</v>
      </c>
      <c r="D12" s="147"/>
      <c r="E12" s="148" t="s">
        <v>329</v>
      </c>
      <c r="F12" s="147"/>
      <c r="G12" s="146" t="s">
        <v>328</v>
      </c>
      <c r="H12" s="146"/>
      <c r="I12" s="146"/>
      <c r="J12" s="146"/>
      <c r="K12" s="146"/>
      <c r="L12" s="146"/>
      <c r="M12" s="145"/>
      <c r="N12" s="163"/>
      <c r="O12" s="163"/>
    </row>
    <row r="13" spans="1:15" ht="15" customHeight="1" x14ac:dyDescent="0.15">
      <c r="A13" s="617"/>
      <c r="B13" s="612"/>
      <c r="C13" s="144" t="s">
        <v>337</v>
      </c>
      <c r="D13" s="143" t="s">
        <v>286</v>
      </c>
      <c r="E13" s="142" t="s">
        <v>337</v>
      </c>
      <c r="F13" s="141" t="s">
        <v>336</v>
      </c>
      <c r="G13" s="161"/>
      <c r="H13" s="161" t="s">
        <v>376</v>
      </c>
      <c r="I13" s="160"/>
      <c r="J13" s="160"/>
      <c r="K13" s="160"/>
      <c r="L13" s="160"/>
      <c r="M13" s="159"/>
      <c r="N13" s="163"/>
      <c r="O13" s="163"/>
    </row>
    <row r="14" spans="1:15" ht="15" customHeight="1" x14ac:dyDescent="0.45">
      <c r="A14" s="617"/>
      <c r="B14" s="613"/>
      <c r="C14" s="586"/>
      <c r="D14" s="587"/>
      <c r="E14" s="587"/>
      <c r="F14" s="587"/>
      <c r="G14" s="587"/>
      <c r="H14" s="587"/>
      <c r="I14" s="587"/>
      <c r="J14" s="587"/>
      <c r="K14" s="587"/>
      <c r="L14" s="587"/>
      <c r="M14" s="588"/>
      <c r="N14" s="163"/>
      <c r="O14" s="163"/>
    </row>
    <row r="15" spans="1:15" ht="15" customHeight="1" x14ac:dyDescent="0.45">
      <c r="A15" s="617"/>
      <c r="B15" s="166" t="s">
        <v>192</v>
      </c>
      <c r="C15" s="599"/>
      <c r="D15" s="600"/>
      <c r="E15" s="600"/>
      <c r="F15" s="600"/>
      <c r="G15" s="600"/>
      <c r="H15" s="600"/>
      <c r="I15" s="600"/>
      <c r="J15" s="600"/>
      <c r="K15" s="600"/>
      <c r="L15" s="600"/>
      <c r="M15" s="601"/>
      <c r="N15" s="163"/>
      <c r="O15" s="163"/>
    </row>
    <row r="16" spans="1:15" ht="15" customHeight="1" x14ac:dyDescent="0.45">
      <c r="A16" s="618"/>
      <c r="B16" s="165" t="s">
        <v>340</v>
      </c>
      <c r="C16" s="602"/>
      <c r="D16" s="603"/>
      <c r="E16" s="603"/>
      <c r="F16" s="603"/>
      <c r="G16" s="603"/>
      <c r="H16" s="603"/>
      <c r="I16" s="603"/>
      <c r="J16" s="603"/>
      <c r="K16" s="603"/>
      <c r="L16" s="603"/>
      <c r="M16" s="604"/>
      <c r="N16" s="163"/>
      <c r="O16" s="163"/>
    </row>
    <row r="17" spans="1:15" ht="15" customHeight="1" x14ac:dyDescent="0.15">
      <c r="A17" s="616" t="s">
        <v>375</v>
      </c>
      <c r="B17" s="158" t="s">
        <v>187</v>
      </c>
      <c r="C17" s="670"/>
      <c r="D17" s="671"/>
      <c r="E17" s="672"/>
      <c r="F17" s="595" t="s">
        <v>335</v>
      </c>
      <c r="G17" s="157"/>
      <c r="H17" s="156"/>
      <c r="I17" s="157"/>
      <c r="J17" s="156"/>
      <c r="K17" s="157"/>
      <c r="L17" s="156"/>
      <c r="M17" s="155"/>
      <c r="N17" s="163"/>
      <c r="O17" s="163"/>
    </row>
    <row r="18" spans="1:15" ht="15" customHeight="1" x14ac:dyDescent="0.15">
      <c r="A18" s="617"/>
      <c r="B18" s="154" t="s">
        <v>183</v>
      </c>
      <c r="C18" s="635"/>
      <c r="D18" s="636"/>
      <c r="E18" s="637"/>
      <c r="F18" s="595"/>
      <c r="G18" s="152"/>
      <c r="H18" s="153" t="s">
        <v>334</v>
      </c>
      <c r="I18" s="152"/>
      <c r="J18" s="153" t="s">
        <v>333</v>
      </c>
      <c r="K18" s="152"/>
      <c r="L18" s="151" t="s">
        <v>332</v>
      </c>
      <c r="M18" s="150"/>
      <c r="N18" s="163"/>
      <c r="O18" s="163"/>
    </row>
    <row r="19" spans="1:15" ht="15" customHeight="1" x14ac:dyDescent="0.45">
      <c r="A19" s="617"/>
      <c r="B19" s="589" t="s">
        <v>331</v>
      </c>
      <c r="C19" s="149" t="s">
        <v>330</v>
      </c>
      <c r="D19" s="147"/>
      <c r="E19" s="148" t="s">
        <v>329</v>
      </c>
      <c r="F19" s="147"/>
      <c r="G19" s="146" t="s">
        <v>328</v>
      </c>
      <c r="H19" s="146"/>
      <c r="I19" s="146"/>
      <c r="J19" s="146"/>
      <c r="K19" s="146"/>
      <c r="L19" s="146"/>
      <c r="M19" s="145"/>
      <c r="N19" s="163"/>
      <c r="O19" s="163"/>
    </row>
    <row r="20" spans="1:15" ht="15" customHeight="1" x14ac:dyDescent="0.15">
      <c r="A20" s="617"/>
      <c r="B20" s="590"/>
      <c r="C20" s="144" t="s">
        <v>337</v>
      </c>
      <c r="D20" s="143" t="s">
        <v>286</v>
      </c>
      <c r="E20" s="142"/>
      <c r="F20" s="141" t="s">
        <v>336</v>
      </c>
      <c r="G20" s="161"/>
      <c r="H20" s="161"/>
      <c r="I20" s="160"/>
      <c r="J20" s="160"/>
      <c r="K20" s="160"/>
      <c r="L20" s="160"/>
      <c r="M20" s="159"/>
      <c r="N20" s="163"/>
      <c r="O20" s="163"/>
    </row>
    <row r="21" spans="1:15" ht="15" customHeight="1" x14ac:dyDescent="0.45">
      <c r="A21" s="617"/>
      <c r="B21" s="591"/>
      <c r="C21" s="586"/>
      <c r="D21" s="587"/>
      <c r="E21" s="587"/>
      <c r="F21" s="587"/>
      <c r="G21" s="587"/>
      <c r="H21" s="587"/>
      <c r="I21" s="587"/>
      <c r="J21" s="587"/>
      <c r="K21" s="587"/>
      <c r="L21" s="587"/>
      <c r="M21" s="588"/>
      <c r="N21" s="163"/>
      <c r="O21" s="163"/>
    </row>
    <row r="22" spans="1:15" ht="15" customHeight="1" x14ac:dyDescent="0.45">
      <c r="A22" s="617"/>
      <c r="B22" s="651" t="s">
        <v>374</v>
      </c>
      <c r="C22" s="653"/>
      <c r="D22" s="653"/>
      <c r="E22" s="653"/>
      <c r="F22" s="653"/>
      <c r="G22" s="652"/>
      <c r="H22" s="599"/>
      <c r="I22" s="600"/>
      <c r="J22" s="600"/>
      <c r="K22" s="600"/>
      <c r="L22" s="600"/>
      <c r="M22" s="601"/>
      <c r="N22" s="163"/>
      <c r="O22" s="163"/>
    </row>
    <row r="23" spans="1:15" ht="15" customHeight="1" x14ac:dyDescent="0.45">
      <c r="A23" s="678"/>
      <c r="B23" s="684" t="s">
        <v>373</v>
      </c>
      <c r="C23" s="685"/>
      <c r="D23" s="638" t="s">
        <v>372</v>
      </c>
      <c r="E23" s="639"/>
      <c r="F23" s="603"/>
      <c r="G23" s="603"/>
      <c r="H23" s="680"/>
      <c r="I23" s="680"/>
      <c r="J23" s="680"/>
      <c r="K23" s="603"/>
      <c r="L23" s="603"/>
      <c r="M23" s="604"/>
      <c r="N23" s="163"/>
      <c r="O23" s="163"/>
    </row>
    <row r="24" spans="1:15" ht="15" customHeight="1" x14ac:dyDescent="0.45">
      <c r="A24" s="678"/>
      <c r="B24" s="686"/>
      <c r="C24" s="687"/>
      <c r="D24" s="645" t="s">
        <v>371</v>
      </c>
      <c r="E24" s="681"/>
      <c r="F24" s="197"/>
      <c r="G24" s="197"/>
      <c r="H24" s="197"/>
      <c r="I24" s="197"/>
      <c r="J24" s="197"/>
      <c r="K24" s="197"/>
      <c r="L24" s="197"/>
      <c r="M24" s="196"/>
      <c r="N24" s="163"/>
      <c r="O24" s="163"/>
    </row>
    <row r="25" spans="1:15" ht="15" customHeight="1" x14ac:dyDescent="0.45">
      <c r="A25" s="679"/>
      <c r="B25" s="688"/>
      <c r="C25" s="689"/>
      <c r="D25" s="682"/>
      <c r="E25" s="683"/>
      <c r="F25" s="195"/>
      <c r="G25" s="195"/>
      <c r="H25" s="195"/>
      <c r="I25" s="195"/>
      <c r="J25" s="195"/>
      <c r="K25" s="195"/>
      <c r="L25" s="195"/>
      <c r="M25" s="194"/>
      <c r="N25" s="163"/>
      <c r="O25" s="163"/>
    </row>
    <row r="26" spans="1:15" ht="15" customHeight="1" x14ac:dyDescent="0.15">
      <c r="A26" s="616" t="s">
        <v>338</v>
      </c>
      <c r="B26" s="158" t="s">
        <v>187</v>
      </c>
      <c r="C26" s="670"/>
      <c r="D26" s="671"/>
      <c r="E26" s="672"/>
      <c r="F26" s="595" t="s">
        <v>335</v>
      </c>
      <c r="G26" s="157"/>
      <c r="H26" s="156"/>
      <c r="I26" s="157"/>
      <c r="J26" s="156"/>
      <c r="K26" s="157"/>
      <c r="L26" s="156"/>
      <c r="M26" s="155"/>
      <c r="N26" s="163"/>
      <c r="O26" s="163"/>
    </row>
    <row r="27" spans="1:15" ht="15" customHeight="1" x14ac:dyDescent="0.15">
      <c r="A27" s="617"/>
      <c r="B27" s="154" t="s">
        <v>183</v>
      </c>
      <c r="C27" s="635"/>
      <c r="D27" s="636"/>
      <c r="E27" s="637"/>
      <c r="F27" s="595"/>
      <c r="G27" s="152"/>
      <c r="H27" s="153" t="s">
        <v>334</v>
      </c>
      <c r="I27" s="152"/>
      <c r="J27" s="153" t="s">
        <v>333</v>
      </c>
      <c r="K27" s="152"/>
      <c r="L27" s="151" t="s">
        <v>332</v>
      </c>
      <c r="M27" s="150"/>
      <c r="N27" s="163"/>
      <c r="O27" s="163"/>
    </row>
    <row r="28" spans="1:15" ht="15" customHeight="1" x14ac:dyDescent="0.45">
      <c r="A28" s="617"/>
      <c r="B28" s="589" t="s">
        <v>331</v>
      </c>
      <c r="C28" s="149" t="s">
        <v>330</v>
      </c>
      <c r="D28" s="193"/>
      <c r="E28" s="148" t="s">
        <v>329</v>
      </c>
      <c r="F28" s="147"/>
      <c r="G28" s="146" t="s">
        <v>328</v>
      </c>
      <c r="H28" s="146"/>
      <c r="I28" s="146"/>
      <c r="J28" s="146"/>
      <c r="K28" s="146"/>
      <c r="L28" s="146"/>
      <c r="M28" s="145"/>
      <c r="N28" s="163"/>
      <c r="O28" s="163"/>
    </row>
    <row r="29" spans="1:15" ht="15" customHeight="1" x14ac:dyDescent="0.15">
      <c r="A29" s="617"/>
      <c r="B29" s="590"/>
      <c r="C29" s="144" t="s">
        <v>337</v>
      </c>
      <c r="D29" s="143" t="s">
        <v>286</v>
      </c>
      <c r="E29" s="142"/>
      <c r="F29" s="141" t="s">
        <v>336</v>
      </c>
      <c r="G29" s="161"/>
      <c r="H29" s="161"/>
      <c r="I29" s="160"/>
      <c r="J29" s="160"/>
      <c r="K29" s="160"/>
      <c r="L29" s="160"/>
      <c r="M29" s="159"/>
      <c r="N29" s="163"/>
      <c r="O29" s="163"/>
    </row>
    <row r="30" spans="1:15" ht="15" customHeight="1" x14ac:dyDescent="0.45">
      <c r="A30" s="617"/>
      <c r="B30" s="591"/>
      <c r="C30" s="586"/>
      <c r="D30" s="587"/>
      <c r="E30" s="587"/>
      <c r="F30" s="587"/>
      <c r="G30" s="587"/>
      <c r="H30" s="587"/>
      <c r="I30" s="587"/>
      <c r="J30" s="587"/>
      <c r="K30" s="587"/>
      <c r="L30" s="587"/>
      <c r="M30" s="588"/>
      <c r="N30" s="163"/>
      <c r="O30" s="163"/>
    </row>
    <row r="31" spans="1:15" ht="15" customHeight="1" x14ac:dyDescent="0.45">
      <c r="A31" s="673" t="s">
        <v>190</v>
      </c>
      <c r="B31" s="674"/>
      <c r="C31" s="674"/>
      <c r="D31" s="675"/>
      <c r="E31" s="675"/>
      <c r="F31" s="676"/>
      <c r="G31" s="677"/>
      <c r="H31" s="662" t="s">
        <v>370</v>
      </c>
      <c r="I31" s="663"/>
      <c r="J31" s="663"/>
      <c r="K31" s="663"/>
      <c r="L31" s="663"/>
      <c r="M31" s="664"/>
      <c r="N31" s="164"/>
      <c r="O31" s="163"/>
    </row>
    <row r="32" spans="1:15" ht="15" hidden="1" customHeight="1" x14ac:dyDescent="0.45">
      <c r="A32" s="658" t="s">
        <v>369</v>
      </c>
      <c r="B32" s="659"/>
      <c r="C32" s="659"/>
      <c r="D32" s="659"/>
      <c r="E32" s="659"/>
      <c r="F32" s="659"/>
      <c r="G32" s="659"/>
      <c r="H32" s="659"/>
      <c r="I32" s="659"/>
      <c r="J32" s="659"/>
      <c r="K32" s="659"/>
      <c r="L32" s="659"/>
      <c r="M32" s="660"/>
      <c r="N32" s="163"/>
      <c r="O32" s="163"/>
    </row>
    <row r="33" spans="1:15" ht="15" hidden="1" customHeight="1" x14ac:dyDescent="0.45">
      <c r="A33" s="691" t="s">
        <v>182</v>
      </c>
      <c r="B33" s="692"/>
      <c r="C33" s="661" t="s">
        <v>368</v>
      </c>
      <c r="D33" s="661"/>
      <c r="E33" s="654" t="s">
        <v>173</v>
      </c>
      <c r="F33" s="690"/>
      <c r="G33" s="148"/>
      <c r="H33" s="148"/>
      <c r="I33" s="148"/>
      <c r="J33" s="148"/>
      <c r="K33" s="148"/>
      <c r="L33" s="148"/>
      <c r="M33" s="192"/>
      <c r="N33" s="163"/>
      <c r="O33" s="163"/>
    </row>
    <row r="34" spans="1:15" ht="15" hidden="1" customHeight="1" x14ac:dyDescent="0.45">
      <c r="A34" s="693"/>
      <c r="B34" s="694"/>
      <c r="C34" s="191" t="s">
        <v>172</v>
      </c>
      <c r="D34" s="191" t="s">
        <v>367</v>
      </c>
      <c r="E34" s="191" t="s">
        <v>172</v>
      </c>
      <c r="F34" s="191" t="s">
        <v>367</v>
      </c>
      <c r="G34" s="163"/>
      <c r="H34" s="163"/>
      <c r="I34" s="163"/>
      <c r="J34" s="163"/>
      <c r="K34" s="163"/>
      <c r="L34" s="163"/>
      <c r="M34" s="190"/>
      <c r="N34" s="163"/>
      <c r="O34" s="163"/>
    </row>
    <row r="35" spans="1:15" ht="15" hidden="1" customHeight="1" x14ac:dyDescent="0.45">
      <c r="A35" s="654" t="s">
        <v>169</v>
      </c>
      <c r="B35" s="655"/>
      <c r="C35" s="191"/>
      <c r="D35" s="191"/>
      <c r="E35" s="191"/>
      <c r="F35" s="191"/>
      <c r="G35" s="163"/>
      <c r="H35" s="163"/>
      <c r="I35" s="163"/>
      <c r="J35" s="163"/>
      <c r="K35" s="163"/>
      <c r="L35" s="163"/>
      <c r="M35" s="190"/>
      <c r="N35" s="163"/>
      <c r="O35" s="163"/>
    </row>
    <row r="36" spans="1:15" ht="15" hidden="1" customHeight="1" x14ac:dyDescent="0.45">
      <c r="A36" s="656" t="s">
        <v>168</v>
      </c>
      <c r="B36" s="657"/>
      <c r="C36" s="191"/>
      <c r="D36" s="191"/>
      <c r="E36" s="191"/>
      <c r="F36" s="191"/>
      <c r="G36" s="163"/>
      <c r="H36" s="163"/>
      <c r="I36" s="163"/>
      <c r="J36" s="163"/>
      <c r="K36" s="163"/>
      <c r="L36" s="163"/>
      <c r="M36" s="190"/>
      <c r="N36" s="163"/>
      <c r="O36" s="163"/>
    </row>
    <row r="37" spans="1:15" ht="15" hidden="1" customHeight="1" x14ac:dyDescent="0.45">
      <c r="A37" s="189" t="s">
        <v>167</v>
      </c>
      <c r="B37" s="188"/>
      <c r="C37" s="661"/>
      <c r="D37" s="661"/>
      <c r="E37" s="661"/>
      <c r="F37" s="661"/>
      <c r="G37" s="163"/>
      <c r="H37" s="163"/>
      <c r="I37" s="163"/>
      <c r="J37" s="163"/>
      <c r="K37" s="163"/>
      <c r="L37" s="163"/>
      <c r="M37" s="190"/>
      <c r="N37" s="163"/>
      <c r="O37" s="163"/>
    </row>
    <row r="38" spans="1:15" ht="15" hidden="1" customHeight="1" x14ac:dyDescent="0.45">
      <c r="A38" s="189" t="s">
        <v>166</v>
      </c>
      <c r="B38" s="188"/>
      <c r="C38" s="661"/>
      <c r="D38" s="661"/>
      <c r="E38" s="661"/>
      <c r="F38" s="661"/>
      <c r="G38" s="187"/>
      <c r="H38" s="187"/>
      <c r="I38" s="187"/>
      <c r="J38" s="187"/>
      <c r="K38" s="187"/>
      <c r="L38" s="187"/>
      <c r="M38" s="186"/>
      <c r="N38" s="164"/>
      <c r="O38" s="163"/>
    </row>
    <row r="39" spans="1:15" ht="15" customHeight="1" x14ac:dyDescent="0.45">
      <c r="A39" s="658" t="s">
        <v>366</v>
      </c>
      <c r="B39" s="659"/>
      <c r="C39" s="659"/>
      <c r="D39" s="659"/>
      <c r="E39" s="659"/>
      <c r="F39" s="659"/>
      <c r="G39" s="659"/>
      <c r="H39" s="659"/>
      <c r="I39" s="659"/>
      <c r="J39" s="659"/>
      <c r="K39" s="659"/>
      <c r="L39" s="659"/>
      <c r="M39" s="660"/>
      <c r="N39" s="164"/>
      <c r="O39" s="163"/>
    </row>
    <row r="40" spans="1:15" ht="15" customHeight="1" x14ac:dyDescent="0.45">
      <c r="A40" s="645" t="s">
        <v>365</v>
      </c>
      <c r="B40" s="646"/>
      <c r="C40" s="185" t="s">
        <v>318</v>
      </c>
      <c r="D40" s="184" t="s">
        <v>364</v>
      </c>
      <c r="E40" s="184" t="s">
        <v>363</v>
      </c>
      <c r="F40" s="184" t="s">
        <v>362</v>
      </c>
      <c r="G40" s="184" t="s">
        <v>361</v>
      </c>
      <c r="H40" s="651" t="s">
        <v>360</v>
      </c>
      <c r="I40" s="652"/>
      <c r="J40" s="651" t="s">
        <v>359</v>
      </c>
      <c r="K40" s="652"/>
      <c r="L40" s="651" t="s">
        <v>358</v>
      </c>
      <c r="M40" s="652"/>
      <c r="N40" s="163"/>
      <c r="O40" s="163"/>
    </row>
    <row r="41" spans="1:15" ht="15" customHeight="1" x14ac:dyDescent="0.15">
      <c r="A41" s="647"/>
      <c r="B41" s="648"/>
      <c r="C41" s="183"/>
      <c r="D41" s="183"/>
      <c r="E41" s="183"/>
      <c r="F41" s="183"/>
      <c r="G41" s="183"/>
      <c r="H41" s="668"/>
      <c r="I41" s="669"/>
      <c r="J41" s="668"/>
      <c r="K41" s="669"/>
      <c r="L41" s="668"/>
      <c r="M41" s="669"/>
      <c r="N41" s="163"/>
      <c r="O41" s="163"/>
    </row>
    <row r="42" spans="1:15" ht="15" customHeight="1" x14ac:dyDescent="0.45">
      <c r="A42" s="649"/>
      <c r="B42" s="650"/>
      <c r="C42" s="651" t="s">
        <v>357</v>
      </c>
      <c r="D42" s="653"/>
      <c r="E42" s="652"/>
      <c r="F42" s="602"/>
      <c r="G42" s="603"/>
      <c r="H42" s="603"/>
      <c r="I42" s="603"/>
      <c r="J42" s="603"/>
      <c r="K42" s="603"/>
      <c r="L42" s="603"/>
      <c r="M42" s="604"/>
      <c r="N42" s="163"/>
      <c r="O42" s="163"/>
    </row>
    <row r="43" spans="1:15" ht="15" customHeight="1" x14ac:dyDescent="0.45">
      <c r="A43" s="622" t="s">
        <v>153</v>
      </c>
      <c r="B43" s="623"/>
      <c r="C43" s="182" t="s">
        <v>356</v>
      </c>
      <c r="D43" s="180"/>
      <c r="E43" s="179" t="s">
        <v>352</v>
      </c>
      <c r="F43" s="175"/>
      <c r="G43" s="174" t="s">
        <v>353</v>
      </c>
      <c r="H43" s="619"/>
      <c r="I43" s="619"/>
      <c r="J43" s="620" t="s">
        <v>352</v>
      </c>
      <c r="K43" s="620"/>
      <c r="L43" s="619"/>
      <c r="M43" s="621"/>
      <c r="N43" s="164"/>
      <c r="O43" s="163"/>
    </row>
    <row r="44" spans="1:15" ht="15" customHeight="1" x14ac:dyDescent="0.45">
      <c r="A44" s="624"/>
      <c r="B44" s="625"/>
      <c r="C44" s="181" t="s">
        <v>355</v>
      </c>
      <c r="D44" s="180"/>
      <c r="E44" s="179" t="s">
        <v>352</v>
      </c>
      <c r="F44" s="175"/>
      <c r="G44" s="174" t="s">
        <v>353</v>
      </c>
      <c r="H44" s="619"/>
      <c r="I44" s="619"/>
      <c r="J44" s="620" t="s">
        <v>352</v>
      </c>
      <c r="K44" s="620"/>
      <c r="L44" s="619"/>
      <c r="M44" s="621"/>
      <c r="N44" s="164"/>
      <c r="O44" s="163"/>
    </row>
    <row r="45" spans="1:15" ht="15" customHeight="1" x14ac:dyDescent="0.45">
      <c r="A45" s="626"/>
      <c r="B45" s="627"/>
      <c r="C45" s="178" t="s">
        <v>354</v>
      </c>
      <c r="D45" s="177"/>
      <c r="E45" s="176" t="s">
        <v>352</v>
      </c>
      <c r="F45" s="175"/>
      <c r="G45" s="174" t="s">
        <v>353</v>
      </c>
      <c r="H45" s="619"/>
      <c r="I45" s="619"/>
      <c r="J45" s="620" t="s">
        <v>352</v>
      </c>
      <c r="K45" s="620"/>
      <c r="L45" s="619"/>
      <c r="M45" s="621"/>
      <c r="N45" s="164"/>
      <c r="O45" s="163"/>
    </row>
    <row r="46" spans="1:15" ht="15" customHeight="1" x14ac:dyDescent="0.45">
      <c r="A46" s="622" t="s">
        <v>351</v>
      </c>
      <c r="B46" s="632"/>
      <c r="C46" s="630" t="s">
        <v>350</v>
      </c>
      <c r="D46" s="667"/>
      <c r="E46" s="172"/>
      <c r="F46" s="630" t="s">
        <v>349</v>
      </c>
      <c r="G46" s="667"/>
      <c r="H46" s="665"/>
      <c r="I46" s="666"/>
      <c r="M46" s="173"/>
      <c r="N46" s="163"/>
      <c r="O46" s="163"/>
    </row>
    <row r="47" spans="1:15" ht="15" customHeight="1" x14ac:dyDescent="0.45">
      <c r="A47" s="624"/>
      <c r="B47" s="633"/>
      <c r="C47" s="630" t="s">
        <v>348</v>
      </c>
      <c r="D47" s="667"/>
      <c r="E47" s="172"/>
      <c r="F47" s="630" t="s">
        <v>347</v>
      </c>
      <c r="G47" s="667"/>
      <c r="H47" s="665"/>
      <c r="I47" s="666"/>
      <c r="J47" s="170"/>
      <c r="K47" s="170"/>
      <c r="L47" s="143"/>
      <c r="M47" s="169"/>
      <c r="N47" s="163"/>
      <c r="O47" s="163"/>
    </row>
    <row r="48" spans="1:15" ht="15" customHeight="1" x14ac:dyDescent="0.45">
      <c r="A48" s="626"/>
      <c r="B48" s="634"/>
      <c r="C48" s="630" t="s">
        <v>346</v>
      </c>
      <c r="D48" s="631"/>
      <c r="E48" s="171"/>
      <c r="F48" s="170"/>
      <c r="I48" s="170"/>
      <c r="J48" s="170"/>
      <c r="K48" s="170"/>
      <c r="L48" s="143"/>
      <c r="M48" s="169"/>
      <c r="N48" s="163"/>
      <c r="O48" s="163"/>
    </row>
    <row r="49" spans="1:15" ht="15" customHeight="1" x14ac:dyDescent="0.45">
      <c r="A49" s="638" t="s">
        <v>135</v>
      </c>
      <c r="B49" s="639"/>
      <c r="C49" s="642"/>
      <c r="D49" s="643"/>
      <c r="E49" s="643"/>
      <c r="F49" s="643"/>
      <c r="G49" s="643"/>
      <c r="H49" s="643"/>
      <c r="I49" s="643"/>
      <c r="J49" s="643"/>
      <c r="K49" s="643"/>
      <c r="L49" s="643"/>
      <c r="M49" s="644"/>
      <c r="N49" s="164"/>
      <c r="O49" s="163"/>
    </row>
    <row r="50" spans="1:15" ht="15" customHeight="1" x14ac:dyDescent="0.45">
      <c r="A50" s="638" t="s">
        <v>134</v>
      </c>
      <c r="B50" s="639"/>
      <c r="C50" s="642"/>
      <c r="D50" s="643"/>
      <c r="E50" s="643"/>
      <c r="F50" s="643"/>
      <c r="G50" s="643"/>
      <c r="H50" s="643"/>
      <c r="I50" s="643"/>
      <c r="J50" s="643"/>
      <c r="K50" s="643"/>
      <c r="L50" s="643"/>
      <c r="M50" s="644"/>
      <c r="N50" s="164"/>
      <c r="O50" s="163"/>
    </row>
    <row r="51" spans="1:15" ht="35.1" customHeight="1" x14ac:dyDescent="0.45">
      <c r="A51" s="640" t="s">
        <v>345</v>
      </c>
      <c r="B51" s="641"/>
      <c r="C51" s="642"/>
      <c r="D51" s="643"/>
      <c r="E51" s="643"/>
      <c r="F51" s="643"/>
      <c r="G51" s="643"/>
      <c r="H51" s="643"/>
      <c r="I51" s="643"/>
      <c r="J51" s="643"/>
      <c r="K51" s="643"/>
      <c r="L51" s="643"/>
      <c r="M51" s="644"/>
      <c r="N51" s="164"/>
      <c r="O51" s="163"/>
    </row>
    <row r="52" spans="1:15" ht="15" customHeight="1" x14ac:dyDescent="0.45">
      <c r="A52" s="163" t="s">
        <v>326</v>
      </c>
      <c r="B52" s="163"/>
      <c r="C52" s="163"/>
      <c r="D52" s="163"/>
      <c r="E52" s="163"/>
      <c r="F52" s="163"/>
      <c r="G52" s="163"/>
      <c r="H52" s="163"/>
      <c r="I52" s="163"/>
      <c r="J52" s="163"/>
      <c r="K52" s="163"/>
      <c r="L52" s="163"/>
      <c r="M52" s="163"/>
      <c r="N52" s="163"/>
      <c r="O52" s="163"/>
    </row>
    <row r="53" spans="1:15" s="202" customFormat="1" ht="10.8" x14ac:dyDescent="0.45">
      <c r="A53" s="614" t="s">
        <v>344</v>
      </c>
      <c r="B53" s="614"/>
      <c r="C53" s="614"/>
      <c r="D53" s="614"/>
      <c r="E53" s="614"/>
      <c r="F53" s="614"/>
      <c r="G53" s="614"/>
      <c r="H53" s="614"/>
      <c r="I53" s="614"/>
      <c r="J53" s="614"/>
      <c r="K53" s="614"/>
      <c r="L53" s="614"/>
      <c r="M53" s="614"/>
      <c r="N53" s="377"/>
      <c r="O53" s="203"/>
    </row>
    <row r="54" spans="1:15" s="202" customFormat="1" ht="10.8" x14ac:dyDescent="0.45">
      <c r="A54" s="614" t="s">
        <v>612</v>
      </c>
      <c r="B54" s="615"/>
      <c r="C54" s="615"/>
      <c r="D54" s="615"/>
      <c r="E54" s="615"/>
      <c r="F54" s="615"/>
      <c r="G54" s="615"/>
      <c r="H54" s="615"/>
      <c r="I54" s="615"/>
      <c r="J54" s="615"/>
      <c r="K54" s="615"/>
      <c r="L54" s="615"/>
      <c r="M54" s="615"/>
      <c r="N54" s="203"/>
      <c r="O54" s="203"/>
    </row>
    <row r="55" spans="1:15" ht="15" customHeight="1" x14ac:dyDescent="0.45">
      <c r="A55" s="395" t="s">
        <v>343</v>
      </c>
      <c r="B55" s="396"/>
      <c r="C55" s="396"/>
      <c r="D55" s="396"/>
      <c r="E55" s="396"/>
      <c r="F55" s="396"/>
      <c r="G55" s="396"/>
      <c r="H55" s="396"/>
      <c r="I55" s="396"/>
      <c r="J55" s="396"/>
      <c r="K55" s="396"/>
      <c r="L55" s="396"/>
      <c r="M55" s="396"/>
      <c r="N55" s="163"/>
      <c r="O55" s="163"/>
    </row>
    <row r="56" spans="1:15" ht="15" customHeight="1" x14ac:dyDescent="0.45">
      <c r="A56" s="164" t="s">
        <v>342</v>
      </c>
      <c r="B56" s="163"/>
      <c r="C56" s="163"/>
      <c r="D56" s="163"/>
      <c r="E56" s="163"/>
      <c r="F56" s="163"/>
      <c r="G56" s="163"/>
      <c r="H56" s="163"/>
      <c r="I56" s="163"/>
      <c r="J56" s="163"/>
      <c r="K56" s="163"/>
      <c r="L56" s="163"/>
      <c r="M56" s="163"/>
      <c r="N56" s="163"/>
      <c r="O56" s="163"/>
    </row>
    <row r="57" spans="1:15" ht="15" customHeight="1" x14ac:dyDescent="0.45">
      <c r="A57" s="616" t="s">
        <v>341</v>
      </c>
      <c r="B57" s="168" t="s">
        <v>187</v>
      </c>
      <c r="C57" s="605"/>
      <c r="D57" s="606"/>
      <c r="E57" s="606"/>
      <c r="F57" s="606"/>
      <c r="G57" s="606"/>
      <c r="H57" s="606"/>
      <c r="I57" s="606"/>
      <c r="J57" s="606"/>
      <c r="K57" s="606"/>
      <c r="L57" s="606"/>
      <c r="M57" s="607"/>
      <c r="N57" s="163"/>
      <c r="O57" s="163"/>
    </row>
    <row r="58" spans="1:15" ht="15" customHeight="1" x14ac:dyDescent="0.45">
      <c r="A58" s="617"/>
      <c r="B58" s="167" t="s">
        <v>199</v>
      </c>
      <c r="C58" s="608"/>
      <c r="D58" s="609"/>
      <c r="E58" s="609"/>
      <c r="F58" s="609"/>
      <c r="G58" s="609"/>
      <c r="H58" s="609"/>
      <c r="I58" s="609"/>
      <c r="J58" s="609"/>
      <c r="K58" s="609"/>
      <c r="L58" s="609"/>
      <c r="M58" s="610"/>
      <c r="N58" s="163"/>
      <c r="O58" s="163"/>
    </row>
    <row r="59" spans="1:15" ht="15" customHeight="1" x14ac:dyDescent="0.45">
      <c r="A59" s="617"/>
      <c r="B59" s="611" t="s">
        <v>198</v>
      </c>
      <c r="C59" s="149" t="s">
        <v>330</v>
      </c>
      <c r="D59" s="147"/>
      <c r="E59" s="148" t="s">
        <v>329</v>
      </c>
      <c r="F59" s="147"/>
      <c r="G59" s="146" t="s">
        <v>328</v>
      </c>
      <c r="H59" s="146"/>
      <c r="I59" s="146"/>
      <c r="J59" s="146"/>
      <c r="K59" s="146"/>
      <c r="L59" s="146"/>
      <c r="M59" s="145"/>
      <c r="N59" s="163"/>
      <c r="O59" s="163"/>
    </row>
    <row r="60" spans="1:15" ht="15" customHeight="1" x14ac:dyDescent="0.15">
      <c r="A60" s="617"/>
      <c r="B60" s="612"/>
      <c r="C60" s="144" t="s">
        <v>337</v>
      </c>
      <c r="D60" s="143" t="s">
        <v>286</v>
      </c>
      <c r="E60" s="142"/>
      <c r="F60" s="141" t="s">
        <v>336</v>
      </c>
      <c r="G60" s="161"/>
      <c r="H60" s="161"/>
      <c r="I60" s="160"/>
      <c r="J60" s="160"/>
      <c r="K60" s="160"/>
      <c r="L60" s="160"/>
      <c r="M60" s="159"/>
      <c r="N60" s="163"/>
      <c r="O60" s="163"/>
    </row>
    <row r="61" spans="1:15" ht="15" customHeight="1" x14ac:dyDescent="0.45">
      <c r="A61" s="617"/>
      <c r="B61" s="613"/>
      <c r="C61" s="586"/>
      <c r="D61" s="587"/>
      <c r="E61" s="587"/>
      <c r="F61" s="587"/>
      <c r="G61" s="587"/>
      <c r="H61" s="587"/>
      <c r="I61" s="587"/>
      <c r="J61" s="587"/>
      <c r="K61" s="587"/>
      <c r="L61" s="587"/>
      <c r="M61" s="588"/>
      <c r="N61" s="163"/>
      <c r="O61" s="163"/>
    </row>
    <row r="62" spans="1:15" ht="15" customHeight="1" x14ac:dyDescent="0.45">
      <c r="A62" s="617"/>
      <c r="B62" s="166" t="s">
        <v>192</v>
      </c>
      <c r="C62" s="599"/>
      <c r="D62" s="600"/>
      <c r="E62" s="600"/>
      <c r="F62" s="600"/>
      <c r="G62" s="600"/>
      <c r="H62" s="600"/>
      <c r="I62" s="600"/>
      <c r="J62" s="600"/>
      <c r="K62" s="600"/>
      <c r="L62" s="600"/>
      <c r="M62" s="601"/>
      <c r="N62" s="163"/>
      <c r="O62" s="163"/>
    </row>
    <row r="63" spans="1:15" ht="15" customHeight="1" x14ac:dyDescent="0.45">
      <c r="A63" s="617"/>
      <c r="B63" s="165" t="s">
        <v>340</v>
      </c>
      <c r="C63" s="602"/>
      <c r="D63" s="603"/>
      <c r="E63" s="603"/>
      <c r="F63" s="603"/>
      <c r="G63" s="603"/>
      <c r="H63" s="603"/>
      <c r="I63" s="603"/>
      <c r="J63" s="603"/>
      <c r="K63" s="603"/>
      <c r="L63" s="603"/>
      <c r="M63" s="604"/>
      <c r="N63" s="163"/>
      <c r="O63" s="163"/>
    </row>
    <row r="64" spans="1:15" ht="15" customHeight="1" x14ac:dyDescent="0.45">
      <c r="A64" s="617"/>
      <c r="B64" s="168" t="s">
        <v>187</v>
      </c>
      <c r="C64" s="605"/>
      <c r="D64" s="606"/>
      <c r="E64" s="606"/>
      <c r="F64" s="606"/>
      <c r="G64" s="606"/>
      <c r="H64" s="606"/>
      <c r="I64" s="606"/>
      <c r="J64" s="606"/>
      <c r="K64" s="606"/>
      <c r="L64" s="606"/>
      <c r="M64" s="607"/>
      <c r="N64" s="163"/>
      <c r="O64" s="163"/>
    </row>
    <row r="65" spans="1:15" ht="15" customHeight="1" x14ac:dyDescent="0.45">
      <c r="A65" s="617"/>
      <c r="B65" s="167" t="s">
        <v>199</v>
      </c>
      <c r="C65" s="608"/>
      <c r="D65" s="609"/>
      <c r="E65" s="609"/>
      <c r="F65" s="609"/>
      <c r="G65" s="609"/>
      <c r="H65" s="609"/>
      <c r="I65" s="609"/>
      <c r="J65" s="609"/>
      <c r="K65" s="609"/>
      <c r="L65" s="609"/>
      <c r="M65" s="610"/>
      <c r="N65" s="163"/>
      <c r="O65" s="163"/>
    </row>
    <row r="66" spans="1:15" ht="15" customHeight="1" x14ac:dyDescent="0.45">
      <c r="A66" s="617"/>
      <c r="B66" s="611" t="s">
        <v>198</v>
      </c>
      <c r="C66" s="149" t="s">
        <v>330</v>
      </c>
      <c r="D66" s="147"/>
      <c r="E66" s="148" t="s">
        <v>329</v>
      </c>
      <c r="F66" s="147"/>
      <c r="G66" s="146" t="s">
        <v>328</v>
      </c>
      <c r="H66" s="146"/>
      <c r="I66" s="146"/>
      <c r="J66" s="146"/>
      <c r="K66" s="146"/>
      <c r="L66" s="146"/>
      <c r="M66" s="145"/>
      <c r="N66" s="163"/>
      <c r="O66" s="163"/>
    </row>
    <row r="67" spans="1:15" ht="15" customHeight="1" x14ac:dyDescent="0.15">
      <c r="A67" s="617"/>
      <c r="B67" s="612"/>
      <c r="C67" s="144" t="s">
        <v>337</v>
      </c>
      <c r="D67" s="143" t="s">
        <v>286</v>
      </c>
      <c r="E67" s="142"/>
      <c r="F67" s="141" t="s">
        <v>336</v>
      </c>
      <c r="G67" s="161"/>
      <c r="H67" s="161"/>
      <c r="I67" s="160"/>
      <c r="J67" s="160"/>
      <c r="K67" s="160"/>
      <c r="L67" s="160"/>
      <c r="M67" s="159"/>
      <c r="N67" s="163"/>
      <c r="O67" s="163"/>
    </row>
    <row r="68" spans="1:15" ht="15" customHeight="1" x14ac:dyDescent="0.45">
      <c r="A68" s="617"/>
      <c r="B68" s="613"/>
      <c r="C68" s="586"/>
      <c r="D68" s="587"/>
      <c r="E68" s="587"/>
      <c r="F68" s="587"/>
      <c r="G68" s="587"/>
      <c r="H68" s="587"/>
      <c r="I68" s="587"/>
      <c r="J68" s="587"/>
      <c r="K68" s="587"/>
      <c r="L68" s="587"/>
      <c r="M68" s="588"/>
      <c r="N68" s="163"/>
      <c r="O68" s="163"/>
    </row>
    <row r="69" spans="1:15" ht="15" customHeight="1" x14ac:dyDescent="0.45">
      <c r="A69" s="617"/>
      <c r="B69" s="166" t="s">
        <v>192</v>
      </c>
      <c r="C69" s="599"/>
      <c r="D69" s="600"/>
      <c r="E69" s="600"/>
      <c r="F69" s="600"/>
      <c r="G69" s="600"/>
      <c r="H69" s="600"/>
      <c r="I69" s="600"/>
      <c r="J69" s="600"/>
      <c r="K69" s="600"/>
      <c r="L69" s="600"/>
      <c r="M69" s="601"/>
      <c r="N69" s="163"/>
      <c r="O69" s="163"/>
    </row>
    <row r="70" spans="1:15" ht="15" customHeight="1" x14ac:dyDescent="0.45">
      <c r="A70" s="617"/>
      <c r="B70" s="165" t="s">
        <v>340</v>
      </c>
      <c r="C70" s="602"/>
      <c r="D70" s="603"/>
      <c r="E70" s="603"/>
      <c r="F70" s="603"/>
      <c r="G70" s="603"/>
      <c r="H70" s="603"/>
      <c r="I70" s="603"/>
      <c r="J70" s="603"/>
      <c r="K70" s="603"/>
      <c r="L70" s="603"/>
      <c r="M70" s="604"/>
      <c r="N70" s="163"/>
      <c r="O70" s="163"/>
    </row>
    <row r="71" spans="1:15" ht="15" customHeight="1" x14ac:dyDescent="0.45">
      <c r="A71" s="617"/>
      <c r="B71" s="168" t="s">
        <v>187</v>
      </c>
      <c r="C71" s="605"/>
      <c r="D71" s="606"/>
      <c r="E71" s="606"/>
      <c r="F71" s="606"/>
      <c r="G71" s="606"/>
      <c r="H71" s="606"/>
      <c r="I71" s="606"/>
      <c r="J71" s="606"/>
      <c r="K71" s="606"/>
      <c r="L71" s="606"/>
      <c r="M71" s="607"/>
      <c r="N71" s="163"/>
      <c r="O71" s="163"/>
    </row>
    <row r="72" spans="1:15" ht="15" customHeight="1" x14ac:dyDescent="0.45">
      <c r="A72" s="617"/>
      <c r="B72" s="167" t="s">
        <v>199</v>
      </c>
      <c r="C72" s="608"/>
      <c r="D72" s="609"/>
      <c r="E72" s="609"/>
      <c r="F72" s="609"/>
      <c r="G72" s="609"/>
      <c r="H72" s="609"/>
      <c r="I72" s="609"/>
      <c r="J72" s="609"/>
      <c r="K72" s="609"/>
      <c r="L72" s="609"/>
      <c r="M72" s="610"/>
      <c r="N72" s="163"/>
      <c r="O72" s="163"/>
    </row>
    <row r="73" spans="1:15" ht="15" customHeight="1" x14ac:dyDescent="0.45">
      <c r="A73" s="617"/>
      <c r="B73" s="611" t="s">
        <v>198</v>
      </c>
      <c r="C73" s="149" t="s">
        <v>330</v>
      </c>
      <c r="D73" s="147"/>
      <c r="E73" s="148" t="s">
        <v>329</v>
      </c>
      <c r="F73" s="147"/>
      <c r="G73" s="146" t="s">
        <v>328</v>
      </c>
      <c r="H73" s="146"/>
      <c r="I73" s="146"/>
      <c r="J73" s="146"/>
      <c r="K73" s="146"/>
      <c r="L73" s="146"/>
      <c r="M73" s="145"/>
      <c r="N73" s="163"/>
      <c r="O73" s="163"/>
    </row>
    <row r="74" spans="1:15" ht="15" customHeight="1" x14ac:dyDescent="0.15">
      <c r="A74" s="617"/>
      <c r="B74" s="612"/>
      <c r="C74" s="144" t="s">
        <v>337</v>
      </c>
      <c r="D74" s="143" t="s">
        <v>286</v>
      </c>
      <c r="E74" s="142"/>
      <c r="F74" s="141" t="s">
        <v>336</v>
      </c>
      <c r="G74" s="161"/>
      <c r="H74" s="161"/>
      <c r="I74" s="160"/>
      <c r="J74" s="160"/>
      <c r="K74" s="160"/>
      <c r="L74" s="160"/>
      <c r="M74" s="159"/>
      <c r="N74" s="163"/>
      <c r="O74" s="163"/>
    </row>
    <row r="75" spans="1:15" ht="15" customHeight="1" x14ac:dyDescent="0.45">
      <c r="A75" s="617"/>
      <c r="B75" s="613"/>
      <c r="C75" s="586"/>
      <c r="D75" s="587"/>
      <c r="E75" s="587"/>
      <c r="F75" s="587"/>
      <c r="G75" s="587"/>
      <c r="H75" s="587"/>
      <c r="I75" s="587"/>
      <c r="J75" s="587"/>
      <c r="K75" s="587"/>
      <c r="L75" s="587"/>
      <c r="M75" s="588"/>
      <c r="N75" s="163"/>
      <c r="O75" s="163"/>
    </row>
    <row r="76" spans="1:15" ht="15" customHeight="1" x14ac:dyDescent="0.45">
      <c r="A76" s="617"/>
      <c r="B76" s="166" t="s">
        <v>192</v>
      </c>
      <c r="C76" s="599"/>
      <c r="D76" s="600"/>
      <c r="E76" s="600"/>
      <c r="F76" s="600"/>
      <c r="G76" s="600"/>
      <c r="H76" s="600"/>
      <c r="I76" s="600"/>
      <c r="J76" s="600"/>
      <c r="K76" s="600"/>
      <c r="L76" s="600"/>
      <c r="M76" s="601"/>
      <c r="N76" s="163"/>
      <c r="O76" s="163"/>
    </row>
    <row r="77" spans="1:15" ht="15" customHeight="1" x14ac:dyDescent="0.45">
      <c r="A77" s="618"/>
      <c r="B77" s="165" t="s">
        <v>340</v>
      </c>
      <c r="C77" s="602"/>
      <c r="D77" s="603"/>
      <c r="E77" s="603"/>
      <c r="F77" s="603"/>
      <c r="G77" s="603"/>
      <c r="H77" s="603"/>
      <c r="I77" s="603"/>
      <c r="J77" s="603"/>
      <c r="K77" s="603"/>
      <c r="L77" s="603"/>
      <c r="M77" s="604"/>
    </row>
    <row r="78" spans="1:15" ht="15" customHeight="1" x14ac:dyDescent="0.45">
      <c r="A78" s="164" t="s">
        <v>339</v>
      </c>
      <c r="B78" s="163"/>
      <c r="C78" s="163"/>
      <c r="D78" s="163"/>
      <c r="E78" s="163"/>
      <c r="F78" s="163"/>
      <c r="G78" s="163"/>
      <c r="H78" s="163"/>
      <c r="I78" s="163"/>
      <c r="J78" s="163"/>
      <c r="K78" s="163"/>
      <c r="L78" s="163"/>
      <c r="M78" s="163"/>
      <c r="N78" s="163"/>
      <c r="O78" s="163"/>
    </row>
    <row r="79" spans="1:15" ht="15" customHeight="1" x14ac:dyDescent="0.15">
      <c r="A79" s="616" t="s">
        <v>338</v>
      </c>
      <c r="B79" s="162" t="s">
        <v>187</v>
      </c>
      <c r="C79" s="592"/>
      <c r="D79" s="593"/>
      <c r="E79" s="594"/>
      <c r="F79" s="595" t="s">
        <v>335</v>
      </c>
      <c r="G79" s="157"/>
      <c r="H79" s="156"/>
      <c r="I79" s="157"/>
      <c r="J79" s="156"/>
      <c r="K79" s="157"/>
      <c r="L79" s="156"/>
      <c r="M79" s="155"/>
    </row>
    <row r="80" spans="1:15" ht="15" customHeight="1" x14ac:dyDescent="0.15">
      <c r="A80" s="617"/>
      <c r="B80" s="154" t="s">
        <v>183</v>
      </c>
      <c r="C80" s="596"/>
      <c r="D80" s="597"/>
      <c r="E80" s="598"/>
      <c r="F80" s="595"/>
      <c r="G80" s="152"/>
      <c r="H80" s="153" t="s">
        <v>334</v>
      </c>
      <c r="I80" s="152"/>
      <c r="J80" s="153" t="s">
        <v>333</v>
      </c>
      <c r="K80" s="152"/>
      <c r="L80" s="151" t="s">
        <v>332</v>
      </c>
      <c r="M80" s="150"/>
    </row>
    <row r="81" spans="1:13" ht="15" customHeight="1" x14ac:dyDescent="0.45">
      <c r="A81" s="617"/>
      <c r="B81" s="589" t="s">
        <v>331</v>
      </c>
      <c r="C81" s="149" t="s">
        <v>330</v>
      </c>
      <c r="D81" s="147"/>
      <c r="E81" s="148" t="s">
        <v>329</v>
      </c>
      <c r="F81" s="147"/>
      <c r="G81" s="146" t="s">
        <v>328</v>
      </c>
      <c r="H81" s="146"/>
      <c r="I81" s="146"/>
      <c r="J81" s="146"/>
      <c r="K81" s="146"/>
      <c r="L81" s="146"/>
      <c r="M81" s="145"/>
    </row>
    <row r="82" spans="1:13" ht="15" customHeight="1" x14ac:dyDescent="0.15">
      <c r="A82" s="617"/>
      <c r="B82" s="590"/>
      <c r="C82" s="144" t="s">
        <v>337</v>
      </c>
      <c r="D82" s="143" t="s">
        <v>286</v>
      </c>
      <c r="E82" s="142"/>
      <c r="F82" s="141" t="s">
        <v>336</v>
      </c>
      <c r="G82" s="161"/>
      <c r="H82" s="161"/>
      <c r="I82" s="160"/>
      <c r="J82" s="160"/>
      <c r="K82" s="160"/>
      <c r="L82" s="160"/>
      <c r="M82" s="159"/>
    </row>
    <row r="83" spans="1:13" ht="15" customHeight="1" x14ac:dyDescent="0.45">
      <c r="A83" s="617"/>
      <c r="B83" s="591"/>
      <c r="C83" s="586"/>
      <c r="D83" s="587"/>
      <c r="E83" s="587"/>
      <c r="F83" s="587"/>
      <c r="G83" s="587"/>
      <c r="H83" s="587"/>
      <c r="I83" s="587"/>
      <c r="J83" s="587"/>
      <c r="K83" s="587"/>
      <c r="L83" s="587"/>
      <c r="M83" s="588"/>
    </row>
    <row r="84" spans="1:13" ht="15" customHeight="1" x14ac:dyDescent="0.15">
      <c r="A84" s="617"/>
      <c r="B84" s="158" t="s">
        <v>187</v>
      </c>
      <c r="C84" s="592"/>
      <c r="D84" s="593"/>
      <c r="E84" s="594"/>
      <c r="F84" s="595" t="s">
        <v>335</v>
      </c>
      <c r="G84" s="157"/>
      <c r="H84" s="156"/>
      <c r="I84" s="157"/>
      <c r="J84" s="156"/>
      <c r="K84" s="157"/>
      <c r="L84" s="156"/>
      <c r="M84" s="155"/>
    </row>
    <row r="85" spans="1:13" ht="15" customHeight="1" x14ac:dyDescent="0.15">
      <c r="A85" s="617"/>
      <c r="B85" s="154" t="s">
        <v>183</v>
      </c>
      <c r="C85" s="596"/>
      <c r="D85" s="597"/>
      <c r="E85" s="598"/>
      <c r="F85" s="595"/>
      <c r="G85" s="152"/>
      <c r="H85" s="153" t="s">
        <v>334</v>
      </c>
      <c r="I85" s="152"/>
      <c r="J85" s="153" t="s">
        <v>333</v>
      </c>
      <c r="K85" s="152"/>
      <c r="L85" s="151" t="s">
        <v>332</v>
      </c>
      <c r="M85" s="150"/>
    </row>
    <row r="86" spans="1:13" ht="15" customHeight="1" x14ac:dyDescent="0.45">
      <c r="A86" s="617"/>
      <c r="B86" s="589" t="s">
        <v>331</v>
      </c>
      <c r="C86" s="149" t="s">
        <v>330</v>
      </c>
      <c r="D86" s="147"/>
      <c r="E86" s="148" t="s">
        <v>329</v>
      </c>
      <c r="F86" s="147"/>
      <c r="G86" s="146" t="s">
        <v>328</v>
      </c>
      <c r="H86" s="146"/>
      <c r="I86" s="146"/>
      <c r="J86" s="146"/>
      <c r="K86" s="146"/>
      <c r="L86" s="146"/>
      <c r="M86" s="145"/>
    </row>
    <row r="87" spans="1:13" ht="15" customHeight="1" x14ac:dyDescent="0.15">
      <c r="A87" s="617"/>
      <c r="B87" s="590"/>
      <c r="C87" s="144" t="s">
        <v>337</v>
      </c>
      <c r="D87" s="143" t="s">
        <v>286</v>
      </c>
      <c r="E87" s="142"/>
      <c r="F87" s="141" t="s">
        <v>336</v>
      </c>
      <c r="G87" s="161"/>
      <c r="H87" s="161"/>
      <c r="I87" s="160"/>
      <c r="J87" s="160"/>
      <c r="K87" s="160"/>
      <c r="L87" s="160"/>
      <c r="M87" s="159"/>
    </row>
    <row r="88" spans="1:13" ht="15" customHeight="1" x14ac:dyDescent="0.45">
      <c r="A88" s="617"/>
      <c r="B88" s="591"/>
      <c r="C88" s="586"/>
      <c r="D88" s="587"/>
      <c r="E88" s="587"/>
      <c r="F88" s="587"/>
      <c r="G88" s="587"/>
      <c r="H88" s="587"/>
      <c r="I88" s="587"/>
      <c r="J88" s="587"/>
      <c r="K88" s="587"/>
      <c r="L88" s="587"/>
      <c r="M88" s="588"/>
    </row>
    <row r="89" spans="1:13" ht="15" customHeight="1" x14ac:dyDescent="0.15">
      <c r="A89" s="617"/>
      <c r="B89" s="158" t="s">
        <v>187</v>
      </c>
      <c r="C89" s="592"/>
      <c r="D89" s="593"/>
      <c r="E89" s="594"/>
      <c r="F89" s="595" t="s">
        <v>335</v>
      </c>
      <c r="G89" s="157"/>
      <c r="H89" s="156"/>
      <c r="I89" s="157"/>
      <c r="J89" s="156"/>
      <c r="K89" s="157"/>
      <c r="L89" s="156"/>
      <c r="M89" s="155"/>
    </row>
    <row r="90" spans="1:13" ht="15" customHeight="1" x14ac:dyDescent="0.15">
      <c r="A90" s="617"/>
      <c r="B90" s="154" t="s">
        <v>183</v>
      </c>
      <c r="C90" s="596"/>
      <c r="D90" s="597"/>
      <c r="E90" s="598"/>
      <c r="F90" s="595"/>
      <c r="G90" s="152"/>
      <c r="H90" s="153" t="s">
        <v>334</v>
      </c>
      <c r="I90" s="152"/>
      <c r="J90" s="153" t="s">
        <v>333</v>
      </c>
      <c r="K90" s="152"/>
      <c r="L90" s="151" t="s">
        <v>332</v>
      </c>
      <c r="M90" s="150"/>
    </row>
    <row r="91" spans="1:13" ht="15" customHeight="1" x14ac:dyDescent="0.45">
      <c r="A91" s="617"/>
      <c r="B91" s="589" t="s">
        <v>331</v>
      </c>
      <c r="C91" s="149" t="s">
        <v>330</v>
      </c>
      <c r="D91" s="147"/>
      <c r="E91" s="148" t="s">
        <v>329</v>
      </c>
      <c r="F91" s="147"/>
      <c r="G91" s="146" t="s">
        <v>328</v>
      </c>
      <c r="H91" s="146"/>
      <c r="I91" s="146"/>
      <c r="J91" s="146"/>
      <c r="K91" s="146"/>
      <c r="L91" s="146"/>
      <c r="M91" s="145"/>
    </row>
    <row r="92" spans="1:13" ht="15" customHeight="1" x14ac:dyDescent="0.15">
      <c r="A92" s="617"/>
      <c r="B92" s="590"/>
      <c r="C92" s="144" t="s">
        <v>337</v>
      </c>
      <c r="D92" s="143" t="s">
        <v>286</v>
      </c>
      <c r="E92" s="142"/>
      <c r="F92" s="141" t="s">
        <v>336</v>
      </c>
      <c r="G92" s="161"/>
      <c r="H92" s="161"/>
      <c r="I92" s="160"/>
      <c r="J92" s="160"/>
      <c r="K92" s="160"/>
      <c r="L92" s="160"/>
      <c r="M92" s="159"/>
    </row>
    <row r="93" spans="1:13" ht="15" customHeight="1" x14ac:dyDescent="0.45">
      <c r="A93" s="617"/>
      <c r="B93" s="591"/>
      <c r="C93" s="586"/>
      <c r="D93" s="587"/>
      <c r="E93" s="587"/>
      <c r="F93" s="587"/>
      <c r="G93" s="587"/>
      <c r="H93" s="587"/>
      <c r="I93" s="587"/>
      <c r="J93" s="587"/>
      <c r="K93" s="587"/>
      <c r="L93" s="587"/>
      <c r="M93" s="588"/>
    </row>
    <row r="94" spans="1:13" ht="15" customHeight="1" x14ac:dyDescent="0.15">
      <c r="A94" s="617"/>
      <c r="B94" s="158" t="s">
        <v>187</v>
      </c>
      <c r="C94" s="592"/>
      <c r="D94" s="593"/>
      <c r="E94" s="594"/>
      <c r="F94" s="595" t="s">
        <v>335</v>
      </c>
      <c r="G94" s="157"/>
      <c r="H94" s="156"/>
      <c r="I94" s="157"/>
      <c r="J94" s="156"/>
      <c r="K94" s="157"/>
      <c r="L94" s="156"/>
      <c r="M94" s="155"/>
    </row>
    <row r="95" spans="1:13" ht="15" customHeight="1" x14ac:dyDescent="0.15">
      <c r="A95" s="617"/>
      <c r="B95" s="154" t="s">
        <v>183</v>
      </c>
      <c r="C95" s="596"/>
      <c r="D95" s="597"/>
      <c r="E95" s="598"/>
      <c r="F95" s="595"/>
      <c r="G95" s="152"/>
      <c r="H95" s="153" t="s">
        <v>334</v>
      </c>
      <c r="I95" s="152"/>
      <c r="J95" s="153" t="s">
        <v>333</v>
      </c>
      <c r="K95" s="152"/>
      <c r="L95" s="151" t="s">
        <v>332</v>
      </c>
      <c r="M95" s="150"/>
    </row>
    <row r="96" spans="1:13" ht="15" customHeight="1" x14ac:dyDescent="0.45">
      <c r="A96" s="617"/>
      <c r="B96" s="589" t="s">
        <v>331</v>
      </c>
      <c r="C96" s="149" t="s">
        <v>330</v>
      </c>
      <c r="D96" s="147"/>
      <c r="E96" s="148" t="s">
        <v>329</v>
      </c>
      <c r="F96" s="147"/>
      <c r="G96" s="146" t="s">
        <v>328</v>
      </c>
      <c r="H96" s="146"/>
      <c r="I96" s="146"/>
      <c r="J96" s="146"/>
      <c r="K96" s="146"/>
      <c r="L96" s="146"/>
      <c r="M96" s="145"/>
    </row>
    <row r="97" spans="1:13" ht="15" customHeight="1" x14ac:dyDescent="0.15">
      <c r="A97" s="617"/>
      <c r="B97" s="590"/>
      <c r="C97" s="144" t="s">
        <v>337</v>
      </c>
      <c r="D97" s="143" t="s">
        <v>286</v>
      </c>
      <c r="E97" s="142"/>
      <c r="F97" s="141" t="s">
        <v>336</v>
      </c>
      <c r="G97" s="161"/>
      <c r="H97" s="161"/>
      <c r="I97" s="160"/>
      <c r="J97" s="160"/>
      <c r="K97" s="160"/>
      <c r="L97" s="160"/>
      <c r="M97" s="159"/>
    </row>
    <row r="98" spans="1:13" ht="15" customHeight="1" x14ac:dyDescent="0.45">
      <c r="A98" s="617"/>
      <c r="B98" s="591"/>
      <c r="C98" s="586"/>
      <c r="D98" s="587"/>
      <c r="E98" s="587"/>
      <c r="F98" s="587"/>
      <c r="G98" s="587"/>
      <c r="H98" s="587"/>
      <c r="I98" s="587"/>
      <c r="J98" s="587"/>
      <c r="K98" s="587"/>
      <c r="L98" s="587"/>
      <c r="M98" s="588"/>
    </row>
    <row r="99" spans="1:13" ht="15" customHeight="1" x14ac:dyDescent="0.15">
      <c r="A99" s="617"/>
      <c r="B99" s="158" t="s">
        <v>187</v>
      </c>
      <c r="C99" s="592"/>
      <c r="D99" s="593"/>
      <c r="E99" s="594"/>
      <c r="F99" s="595" t="s">
        <v>335</v>
      </c>
      <c r="G99" s="157"/>
      <c r="H99" s="156"/>
      <c r="I99" s="157"/>
      <c r="J99" s="156"/>
      <c r="K99" s="157"/>
      <c r="L99" s="156"/>
      <c r="M99" s="155"/>
    </row>
    <row r="100" spans="1:13" ht="15" customHeight="1" x14ac:dyDescent="0.15">
      <c r="A100" s="617"/>
      <c r="B100" s="154" t="s">
        <v>183</v>
      </c>
      <c r="C100" s="596"/>
      <c r="D100" s="597"/>
      <c r="E100" s="598"/>
      <c r="F100" s="595"/>
      <c r="G100" s="152"/>
      <c r="H100" s="153" t="s">
        <v>334</v>
      </c>
      <c r="I100" s="152"/>
      <c r="J100" s="153" t="s">
        <v>333</v>
      </c>
      <c r="K100" s="152"/>
      <c r="L100" s="151" t="s">
        <v>332</v>
      </c>
      <c r="M100" s="150"/>
    </row>
    <row r="101" spans="1:13" ht="15" customHeight="1" x14ac:dyDescent="0.45">
      <c r="A101" s="617"/>
      <c r="B101" s="589" t="s">
        <v>331</v>
      </c>
      <c r="C101" s="149" t="s">
        <v>330</v>
      </c>
      <c r="D101" s="147"/>
      <c r="E101" s="148" t="s">
        <v>329</v>
      </c>
      <c r="F101" s="147"/>
      <c r="G101" s="146" t="s">
        <v>328</v>
      </c>
      <c r="H101" s="146"/>
      <c r="I101" s="146"/>
      <c r="J101" s="146"/>
      <c r="K101" s="146"/>
      <c r="L101" s="146"/>
      <c r="M101" s="145"/>
    </row>
    <row r="102" spans="1:13" ht="15" customHeight="1" x14ac:dyDescent="0.15">
      <c r="A102" s="617"/>
      <c r="B102" s="590"/>
      <c r="C102" s="144" t="s">
        <v>337</v>
      </c>
      <c r="D102" s="143" t="s">
        <v>286</v>
      </c>
      <c r="E102" s="142"/>
      <c r="F102" s="141" t="s">
        <v>336</v>
      </c>
      <c r="G102" s="161"/>
      <c r="H102" s="161"/>
      <c r="I102" s="160"/>
      <c r="J102" s="160"/>
      <c r="K102" s="160"/>
      <c r="L102" s="160"/>
      <c r="M102" s="159"/>
    </row>
    <row r="103" spans="1:13" ht="15" customHeight="1" x14ac:dyDescent="0.45">
      <c r="A103" s="617"/>
      <c r="B103" s="591"/>
      <c r="C103" s="586"/>
      <c r="D103" s="587"/>
      <c r="E103" s="587"/>
      <c r="F103" s="587"/>
      <c r="G103" s="587"/>
      <c r="H103" s="587"/>
      <c r="I103" s="587"/>
      <c r="J103" s="587"/>
      <c r="K103" s="587"/>
      <c r="L103" s="587"/>
      <c r="M103" s="588"/>
    </row>
    <row r="104" spans="1:13" ht="15" customHeight="1" x14ac:dyDescent="0.15">
      <c r="A104" s="617"/>
      <c r="B104" s="158" t="s">
        <v>187</v>
      </c>
      <c r="C104" s="592"/>
      <c r="D104" s="593"/>
      <c r="E104" s="594"/>
      <c r="F104" s="595" t="s">
        <v>335</v>
      </c>
      <c r="G104" s="157"/>
      <c r="H104" s="156"/>
      <c r="I104" s="157"/>
      <c r="J104" s="156"/>
      <c r="K104" s="157"/>
      <c r="L104" s="156"/>
      <c r="M104" s="155"/>
    </row>
    <row r="105" spans="1:13" ht="15" customHeight="1" x14ac:dyDescent="0.15">
      <c r="A105" s="617"/>
      <c r="B105" s="154" t="s">
        <v>183</v>
      </c>
      <c r="C105" s="596"/>
      <c r="D105" s="597"/>
      <c r="E105" s="598"/>
      <c r="F105" s="595"/>
      <c r="G105" s="152"/>
      <c r="H105" s="153" t="s">
        <v>334</v>
      </c>
      <c r="I105" s="152"/>
      <c r="J105" s="153" t="s">
        <v>333</v>
      </c>
      <c r="K105" s="152"/>
      <c r="L105" s="151" t="s">
        <v>332</v>
      </c>
      <c r="M105" s="150"/>
    </row>
    <row r="106" spans="1:13" ht="15" customHeight="1" x14ac:dyDescent="0.45">
      <c r="A106" s="617"/>
      <c r="B106" s="589" t="s">
        <v>331</v>
      </c>
      <c r="C106" s="149" t="s">
        <v>330</v>
      </c>
      <c r="D106" s="147"/>
      <c r="E106" s="148" t="s">
        <v>329</v>
      </c>
      <c r="F106" s="147"/>
      <c r="G106" s="146" t="s">
        <v>328</v>
      </c>
      <c r="H106" s="146"/>
      <c r="I106" s="146"/>
      <c r="J106" s="146"/>
      <c r="K106" s="146"/>
      <c r="L106" s="146"/>
      <c r="M106" s="145"/>
    </row>
    <row r="107" spans="1:13" ht="15" customHeight="1" x14ac:dyDescent="0.15">
      <c r="A107" s="617"/>
      <c r="B107" s="590"/>
      <c r="C107" s="144"/>
      <c r="D107" s="143"/>
      <c r="E107" s="142"/>
      <c r="F107" s="141"/>
      <c r="G107" s="628"/>
      <c r="H107" s="628"/>
      <c r="I107" s="628"/>
      <c r="J107" s="628"/>
      <c r="K107" s="628"/>
      <c r="L107" s="628"/>
      <c r="M107" s="629"/>
    </row>
    <row r="108" spans="1:13" ht="15" customHeight="1" x14ac:dyDescent="0.45">
      <c r="A108" s="618"/>
      <c r="B108" s="591"/>
      <c r="C108" s="635"/>
      <c r="D108" s="636"/>
      <c r="E108" s="636"/>
      <c r="F108" s="636"/>
      <c r="G108" s="636"/>
      <c r="H108" s="636"/>
      <c r="I108" s="636"/>
      <c r="J108" s="636"/>
      <c r="K108" s="636"/>
      <c r="L108" s="636"/>
      <c r="M108" s="637"/>
    </row>
  </sheetData>
  <mergeCells count="131">
    <mergeCell ref="C21:M21"/>
    <mergeCell ref="F17:F18"/>
    <mergeCell ref="C8:M8"/>
    <mergeCell ref="C15:M15"/>
    <mergeCell ref="A31:G31"/>
    <mergeCell ref="A32:M32"/>
    <mergeCell ref="C17:E17"/>
    <mergeCell ref="C18:E18"/>
    <mergeCell ref="C38:D38"/>
    <mergeCell ref="A17:A25"/>
    <mergeCell ref="F23:M23"/>
    <mergeCell ref="D24:E25"/>
    <mergeCell ref="B23:C25"/>
    <mergeCell ref="B19:B21"/>
    <mergeCell ref="C33:D33"/>
    <mergeCell ref="E33:F33"/>
    <mergeCell ref="A33:B34"/>
    <mergeCell ref="B22:G22"/>
    <mergeCell ref="C11:M11"/>
    <mergeCell ref="B12:B14"/>
    <mergeCell ref="C14:M14"/>
    <mergeCell ref="C16:M16"/>
    <mergeCell ref="A26:A30"/>
    <mergeCell ref="B28:B30"/>
    <mergeCell ref="H22:M22"/>
    <mergeCell ref="H31:M31"/>
    <mergeCell ref="H46:I46"/>
    <mergeCell ref="F47:G47"/>
    <mergeCell ref="H47:I47"/>
    <mergeCell ref="C46:D46"/>
    <mergeCell ref="F46:G46"/>
    <mergeCell ref="C47:D47"/>
    <mergeCell ref="A3:A9"/>
    <mergeCell ref="C3:M3"/>
    <mergeCell ref="C4:M4"/>
    <mergeCell ref="B5:B7"/>
    <mergeCell ref="C7:M7"/>
    <mergeCell ref="A10:A16"/>
    <mergeCell ref="C10:M10"/>
    <mergeCell ref="L40:M40"/>
    <mergeCell ref="H41:I41"/>
    <mergeCell ref="J41:K41"/>
    <mergeCell ref="L41:M41"/>
    <mergeCell ref="C9:M9"/>
    <mergeCell ref="E37:F37"/>
    <mergeCell ref="E38:F38"/>
    <mergeCell ref="D23:E23"/>
    <mergeCell ref="C26:E26"/>
    <mergeCell ref="A40:B42"/>
    <mergeCell ref="H40:I40"/>
    <mergeCell ref="J40:K40"/>
    <mergeCell ref="C42:E42"/>
    <mergeCell ref="F42:M42"/>
    <mergeCell ref="J43:K43"/>
    <mergeCell ref="L43:M43"/>
    <mergeCell ref="C30:M30"/>
    <mergeCell ref="F26:F27"/>
    <mergeCell ref="C27:E27"/>
    <mergeCell ref="A35:B35"/>
    <mergeCell ref="A36:B36"/>
    <mergeCell ref="A39:M39"/>
    <mergeCell ref="C37:D37"/>
    <mergeCell ref="C95:E95"/>
    <mergeCell ref="B96:B98"/>
    <mergeCell ref="H44:I44"/>
    <mergeCell ref="J44:K44"/>
    <mergeCell ref="L44:M44"/>
    <mergeCell ref="A43:B45"/>
    <mergeCell ref="H43:I43"/>
    <mergeCell ref="B106:B108"/>
    <mergeCell ref="G107:M107"/>
    <mergeCell ref="A79:A108"/>
    <mergeCell ref="C99:E99"/>
    <mergeCell ref="F99:F100"/>
    <mergeCell ref="H45:I45"/>
    <mergeCell ref="J45:K45"/>
    <mergeCell ref="L45:M45"/>
    <mergeCell ref="C48:D48"/>
    <mergeCell ref="A46:B48"/>
    <mergeCell ref="C108:M108"/>
    <mergeCell ref="A49:B49"/>
    <mergeCell ref="A50:B50"/>
    <mergeCell ref="A51:B51"/>
    <mergeCell ref="C49:M49"/>
    <mergeCell ref="C50:M50"/>
    <mergeCell ref="C51:M51"/>
    <mergeCell ref="A54:M54"/>
    <mergeCell ref="A53:M53"/>
    <mergeCell ref="C80:E80"/>
    <mergeCell ref="C89:E89"/>
    <mergeCell ref="F89:F90"/>
    <mergeCell ref="C100:E100"/>
    <mergeCell ref="B101:B103"/>
    <mergeCell ref="C104:E104"/>
    <mergeCell ref="F104:F105"/>
    <mergeCell ref="C105:E105"/>
    <mergeCell ref="C93:M93"/>
    <mergeCell ref="C98:M98"/>
    <mergeCell ref="C103:M103"/>
    <mergeCell ref="C90:E90"/>
    <mergeCell ref="B91:B93"/>
    <mergeCell ref="C94:E94"/>
    <mergeCell ref="F94:F95"/>
    <mergeCell ref="A57:A77"/>
    <mergeCell ref="C57:M57"/>
    <mergeCell ref="C58:M58"/>
    <mergeCell ref="B59:B61"/>
    <mergeCell ref="C61:M61"/>
    <mergeCell ref="C63:M63"/>
    <mergeCell ref="C64:M64"/>
    <mergeCell ref="C62:M62"/>
    <mergeCell ref="C69:M69"/>
    <mergeCell ref="C76:M76"/>
    <mergeCell ref="C70:M70"/>
    <mergeCell ref="C71:M71"/>
    <mergeCell ref="C72:M72"/>
    <mergeCell ref="B73:B75"/>
    <mergeCell ref="C75:M75"/>
    <mergeCell ref="C77:M77"/>
    <mergeCell ref="C65:M65"/>
    <mergeCell ref="B66:B68"/>
    <mergeCell ref="C68:M68"/>
    <mergeCell ref="C88:M88"/>
    <mergeCell ref="C83:M83"/>
    <mergeCell ref="B86:B88"/>
    <mergeCell ref="C79:E79"/>
    <mergeCell ref="F79:F80"/>
    <mergeCell ref="B81:B83"/>
    <mergeCell ref="C84:E84"/>
    <mergeCell ref="F84:F85"/>
    <mergeCell ref="C85:E85"/>
  </mergeCells>
  <phoneticPr fontId="20"/>
  <dataValidations count="8">
    <dataValidation type="list" allowBlank="1" showInputMessage="1" sqref="G6 G13" xr:uid="{8686F9CE-D6EE-40D1-8EA0-798E845C33B8}">
      <formula1>"中,東,南,西,安佐南,安佐北,安芸,佐伯"</formula1>
    </dataValidation>
    <dataValidation type="list" imeMode="disabled" operator="greaterThanOrEqual" allowBlank="1" showInputMessage="1" sqref="G17 G26 G79 G84 G89 G94 G99 G104" xr:uid="{34D9A4F5-3D66-4904-851F-930D246F96BD}">
      <formula1>"昭和,平成"</formula1>
    </dataValidation>
    <dataValidation type="list" allowBlank="1" showInputMessage="1" showErrorMessage="1" sqref="E46:E48 H46:I47 C41:M41" xr:uid="{56FDBEF0-44A9-459D-836A-4480908A5D6A}">
      <formula1>"○"</formula1>
    </dataValidation>
    <dataValidation type="whole" imeMode="disabled" operator="greaterThanOrEqual" allowBlank="1" showInputMessage="1" showErrorMessage="1" sqref="K17:K18 I17:I18 G18 K26:K27 I26:I27 G27 K79:K80 I79:I80 G80 K84:K85 I84:I85 G85 K89:K90 I89:I90 G90 K94:K95 I94:I95 G95 K99:K100 I99:I100 G100 K104:K105 I104:I105 G105" xr:uid="{41CA99A8-5FDC-4415-A822-838B1B116A50}">
      <formula1>0</formula1>
    </dataValidation>
    <dataValidation imeMode="disabled" allowBlank="1" showInputMessage="1" showErrorMessage="1" sqref="D73 F73 D12 F12 D5 F5 D59 F59 D66 F66 D19 F19 D91 F91 D81 F81 D86 F86 D96 F96 D101 F101 D106 F106" xr:uid="{E1D1F97E-A454-4852-98D9-E9767D9CB123}"/>
    <dataValidation imeMode="fullKatakana" allowBlank="1" showInputMessage="1" showErrorMessage="1" sqref="C71:M71 C17:E17 C26:E26 C10:M10 C57:M57 C64:M64 C3:M3" xr:uid="{1882401F-7506-4AE8-8704-B5E6E0199EB3}"/>
    <dataValidation type="list" allowBlank="1" showInputMessage="1" showErrorMessage="1" sqref="F97 F60 F20 F87 F107 F74 F82 F92 F67 F6 F13 F29 F102" xr:uid="{ABAE12DD-D578-45FD-A0A5-498F309A8CEF}">
      <formula1>"市,郡,区"</formula1>
    </dataValidation>
    <dataValidation type="list" allowBlank="1" showInputMessage="1" showErrorMessage="1" sqref="D97 D60 D20 D87 D107 D74 D82 D92 D67 D6 D13 D29 D102" xr:uid="{D5E88DB9-71D5-4050-BC36-1EEC4A88063A}">
      <formula1>"都,道,府,県"</formula1>
    </dataValidation>
  </dataValidations>
  <printOptions horizontalCentered="1"/>
  <pageMargins left="0.39370078740157483" right="0.39370078740157483" top="0.39370078740157483" bottom="0.19685039370078741" header="0.51181102362204722" footer="0.43307086614173229"/>
  <pageSetup paperSize="9" scale="96" fitToWidth="0" fitToHeight="0" orientation="portrait" r:id="rId1"/>
  <headerFooter alignWithMargins="0"/>
  <rowBreaks count="1" manualBreakCount="1">
    <brk id="54" min="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9" customWidth="1"/>
    <col min="21" max="255" width="4.19921875" style="69"/>
    <col min="256" max="256" width="8.19921875" style="69" customWidth="1"/>
    <col min="257" max="276" width="3.8984375" style="69" customWidth="1"/>
    <col min="277" max="511" width="4.19921875" style="69"/>
    <col min="512" max="512" width="8.19921875" style="69" customWidth="1"/>
    <col min="513" max="532" width="3.8984375" style="69" customWidth="1"/>
    <col min="533" max="767" width="4.19921875" style="69"/>
    <col min="768" max="768" width="8.19921875" style="69" customWidth="1"/>
    <col min="769" max="788" width="3.8984375" style="69" customWidth="1"/>
    <col min="789" max="1023" width="4.19921875" style="69"/>
    <col min="1024" max="1024" width="8.19921875" style="69" customWidth="1"/>
    <col min="1025" max="1044" width="3.8984375" style="69" customWidth="1"/>
    <col min="1045" max="1279" width="4.19921875" style="69"/>
    <col min="1280" max="1280" width="8.19921875" style="69" customWidth="1"/>
    <col min="1281" max="1300" width="3.8984375" style="69" customWidth="1"/>
    <col min="1301" max="1535" width="4.19921875" style="69"/>
    <col min="1536" max="1536" width="8.19921875" style="69" customWidth="1"/>
    <col min="1537" max="1556" width="3.8984375" style="69" customWidth="1"/>
    <col min="1557" max="1791" width="4.19921875" style="69"/>
    <col min="1792" max="1792" width="8.19921875" style="69" customWidth="1"/>
    <col min="1793" max="1812" width="3.8984375" style="69" customWidth="1"/>
    <col min="1813" max="2047" width="4.19921875" style="69"/>
    <col min="2048" max="2048" width="8.19921875" style="69" customWidth="1"/>
    <col min="2049" max="2068" width="3.8984375" style="69" customWidth="1"/>
    <col min="2069" max="2303" width="4.19921875" style="69"/>
    <col min="2304" max="2304" width="8.19921875" style="69" customWidth="1"/>
    <col min="2305" max="2324" width="3.8984375" style="69" customWidth="1"/>
    <col min="2325" max="2559" width="4.19921875" style="69"/>
    <col min="2560" max="2560" width="8.19921875" style="69" customWidth="1"/>
    <col min="2561" max="2580" width="3.8984375" style="69" customWidth="1"/>
    <col min="2581" max="2815" width="4.19921875" style="69"/>
    <col min="2816" max="2816" width="8.19921875" style="69" customWidth="1"/>
    <col min="2817" max="2836" width="3.8984375" style="69" customWidth="1"/>
    <col min="2837" max="3071" width="4.19921875" style="69"/>
    <col min="3072" max="3072" width="8.19921875" style="69" customWidth="1"/>
    <col min="3073" max="3092" width="3.8984375" style="69" customWidth="1"/>
    <col min="3093" max="3327" width="4.19921875" style="69"/>
    <col min="3328" max="3328" width="8.19921875" style="69" customWidth="1"/>
    <col min="3329" max="3348" width="3.8984375" style="69" customWidth="1"/>
    <col min="3349" max="3583" width="4.19921875" style="69"/>
    <col min="3584" max="3584" width="8.19921875" style="69" customWidth="1"/>
    <col min="3585" max="3604" width="3.8984375" style="69" customWidth="1"/>
    <col min="3605" max="3839" width="4.19921875" style="69"/>
    <col min="3840" max="3840" width="8.19921875" style="69" customWidth="1"/>
    <col min="3841" max="3860" width="3.8984375" style="69" customWidth="1"/>
    <col min="3861" max="4095" width="4.19921875" style="69"/>
    <col min="4096" max="4096" width="8.19921875" style="69" customWidth="1"/>
    <col min="4097" max="4116" width="3.8984375" style="69" customWidth="1"/>
    <col min="4117" max="4351" width="4.19921875" style="69"/>
    <col min="4352" max="4352" width="8.19921875" style="69" customWidth="1"/>
    <col min="4353" max="4372" width="3.8984375" style="69" customWidth="1"/>
    <col min="4373" max="4607" width="4.19921875" style="69"/>
    <col min="4608" max="4608" width="8.19921875" style="69" customWidth="1"/>
    <col min="4609" max="4628" width="3.8984375" style="69" customWidth="1"/>
    <col min="4629" max="4863" width="4.19921875" style="69"/>
    <col min="4864" max="4864" width="8.19921875" style="69" customWidth="1"/>
    <col min="4865" max="4884" width="3.8984375" style="69" customWidth="1"/>
    <col min="4885" max="5119" width="4.19921875" style="69"/>
    <col min="5120" max="5120" width="8.19921875" style="69" customWidth="1"/>
    <col min="5121" max="5140" width="3.8984375" style="69" customWidth="1"/>
    <col min="5141" max="5375" width="4.19921875" style="69"/>
    <col min="5376" max="5376" width="8.19921875" style="69" customWidth="1"/>
    <col min="5377" max="5396" width="3.8984375" style="69" customWidth="1"/>
    <col min="5397" max="5631" width="4.19921875" style="69"/>
    <col min="5632" max="5632" width="8.19921875" style="69" customWidth="1"/>
    <col min="5633" max="5652" width="3.8984375" style="69" customWidth="1"/>
    <col min="5653" max="5887" width="4.19921875" style="69"/>
    <col min="5888" max="5888" width="8.19921875" style="69" customWidth="1"/>
    <col min="5889" max="5908" width="3.8984375" style="69" customWidth="1"/>
    <col min="5909" max="6143" width="4.19921875" style="69"/>
    <col min="6144" max="6144" width="8.19921875" style="69" customWidth="1"/>
    <col min="6145" max="6164" width="3.8984375" style="69" customWidth="1"/>
    <col min="6165" max="6399" width="4.19921875" style="69"/>
    <col min="6400" max="6400" width="8.19921875" style="69" customWidth="1"/>
    <col min="6401" max="6420" width="3.8984375" style="69" customWidth="1"/>
    <col min="6421" max="6655" width="4.19921875" style="69"/>
    <col min="6656" max="6656" width="8.19921875" style="69" customWidth="1"/>
    <col min="6657" max="6676" width="3.8984375" style="69" customWidth="1"/>
    <col min="6677" max="6911" width="4.19921875" style="69"/>
    <col min="6912" max="6912" width="8.19921875" style="69" customWidth="1"/>
    <col min="6913" max="6932" width="3.8984375" style="69" customWidth="1"/>
    <col min="6933" max="7167" width="4.19921875" style="69"/>
    <col min="7168" max="7168" width="8.19921875" style="69" customWidth="1"/>
    <col min="7169" max="7188" width="3.8984375" style="69" customWidth="1"/>
    <col min="7189" max="7423" width="4.19921875" style="69"/>
    <col min="7424" max="7424" width="8.19921875" style="69" customWidth="1"/>
    <col min="7425" max="7444" width="3.8984375" style="69" customWidth="1"/>
    <col min="7445" max="7679" width="4.19921875" style="69"/>
    <col min="7680" max="7680" width="8.19921875" style="69" customWidth="1"/>
    <col min="7681" max="7700" width="3.8984375" style="69" customWidth="1"/>
    <col min="7701" max="7935" width="4.19921875" style="69"/>
    <col min="7936" max="7936" width="8.19921875" style="69" customWidth="1"/>
    <col min="7937" max="7956" width="3.8984375" style="69" customWidth="1"/>
    <col min="7957" max="8191" width="4.19921875" style="69"/>
    <col min="8192" max="8192" width="8.19921875" style="69" customWidth="1"/>
    <col min="8193" max="8212" width="3.8984375" style="69" customWidth="1"/>
    <col min="8213" max="8447" width="4.19921875" style="69"/>
    <col min="8448" max="8448" width="8.19921875" style="69" customWidth="1"/>
    <col min="8449" max="8468" width="3.8984375" style="69" customWidth="1"/>
    <col min="8469" max="8703" width="4.19921875" style="69"/>
    <col min="8704" max="8704" width="8.19921875" style="69" customWidth="1"/>
    <col min="8705" max="8724" width="3.8984375" style="69" customWidth="1"/>
    <col min="8725" max="8959" width="4.19921875" style="69"/>
    <col min="8960" max="8960" width="8.19921875" style="69" customWidth="1"/>
    <col min="8961" max="8980" width="3.8984375" style="69" customWidth="1"/>
    <col min="8981" max="9215" width="4.19921875" style="69"/>
    <col min="9216" max="9216" width="8.19921875" style="69" customWidth="1"/>
    <col min="9217" max="9236" width="3.8984375" style="69" customWidth="1"/>
    <col min="9237" max="9471" width="4.19921875" style="69"/>
    <col min="9472" max="9472" width="8.19921875" style="69" customWidth="1"/>
    <col min="9473" max="9492" width="3.8984375" style="69" customWidth="1"/>
    <col min="9493" max="9727" width="4.19921875" style="69"/>
    <col min="9728" max="9728" width="8.19921875" style="69" customWidth="1"/>
    <col min="9729" max="9748" width="3.8984375" style="69" customWidth="1"/>
    <col min="9749" max="9983" width="4.19921875" style="69"/>
    <col min="9984" max="9984" width="8.19921875" style="69" customWidth="1"/>
    <col min="9985" max="10004" width="3.8984375" style="69" customWidth="1"/>
    <col min="10005" max="10239" width="4.19921875" style="69"/>
    <col min="10240" max="10240" width="8.19921875" style="69" customWidth="1"/>
    <col min="10241" max="10260" width="3.8984375" style="69" customWidth="1"/>
    <col min="10261" max="10495" width="4.19921875" style="69"/>
    <col min="10496" max="10496" width="8.19921875" style="69" customWidth="1"/>
    <col min="10497" max="10516" width="3.8984375" style="69" customWidth="1"/>
    <col min="10517" max="10751" width="4.19921875" style="69"/>
    <col min="10752" max="10752" width="8.19921875" style="69" customWidth="1"/>
    <col min="10753" max="10772" width="3.8984375" style="69" customWidth="1"/>
    <col min="10773" max="11007" width="4.19921875" style="69"/>
    <col min="11008" max="11008" width="8.19921875" style="69" customWidth="1"/>
    <col min="11009" max="11028" width="3.8984375" style="69" customWidth="1"/>
    <col min="11029" max="11263" width="4.19921875" style="69"/>
    <col min="11264" max="11264" width="8.19921875" style="69" customWidth="1"/>
    <col min="11265" max="11284" width="3.8984375" style="69" customWidth="1"/>
    <col min="11285" max="11519" width="4.19921875" style="69"/>
    <col min="11520" max="11520" width="8.19921875" style="69" customWidth="1"/>
    <col min="11521" max="11540" width="3.8984375" style="69" customWidth="1"/>
    <col min="11541" max="11775" width="4.19921875" style="69"/>
    <col min="11776" max="11776" width="8.19921875" style="69" customWidth="1"/>
    <col min="11777" max="11796" width="3.8984375" style="69" customWidth="1"/>
    <col min="11797" max="12031" width="4.19921875" style="69"/>
    <col min="12032" max="12032" width="8.19921875" style="69" customWidth="1"/>
    <col min="12033" max="12052" width="3.8984375" style="69" customWidth="1"/>
    <col min="12053" max="12287" width="4.19921875" style="69"/>
    <col min="12288" max="12288" width="8.19921875" style="69" customWidth="1"/>
    <col min="12289" max="12308" width="3.8984375" style="69" customWidth="1"/>
    <col min="12309" max="12543" width="4.19921875" style="69"/>
    <col min="12544" max="12544" width="8.19921875" style="69" customWidth="1"/>
    <col min="12545" max="12564" width="3.8984375" style="69" customWidth="1"/>
    <col min="12565" max="12799" width="4.19921875" style="69"/>
    <col min="12800" max="12800" width="8.19921875" style="69" customWidth="1"/>
    <col min="12801" max="12820" width="3.8984375" style="69" customWidth="1"/>
    <col min="12821" max="13055" width="4.19921875" style="69"/>
    <col min="13056" max="13056" width="8.19921875" style="69" customWidth="1"/>
    <col min="13057" max="13076" width="3.8984375" style="69" customWidth="1"/>
    <col min="13077" max="13311" width="4.19921875" style="69"/>
    <col min="13312" max="13312" width="8.19921875" style="69" customWidth="1"/>
    <col min="13313" max="13332" width="3.8984375" style="69" customWidth="1"/>
    <col min="13333" max="13567" width="4.19921875" style="69"/>
    <col min="13568" max="13568" width="8.19921875" style="69" customWidth="1"/>
    <col min="13569" max="13588" width="3.8984375" style="69" customWidth="1"/>
    <col min="13589" max="13823" width="4.19921875" style="69"/>
    <col min="13824" max="13824" width="8.19921875" style="69" customWidth="1"/>
    <col min="13825" max="13844" width="3.8984375" style="69" customWidth="1"/>
    <col min="13845" max="14079" width="4.19921875" style="69"/>
    <col min="14080" max="14080" width="8.19921875" style="69" customWidth="1"/>
    <col min="14081" max="14100" width="3.8984375" style="69" customWidth="1"/>
    <col min="14101" max="14335" width="4.19921875" style="69"/>
    <col min="14336" max="14336" width="8.19921875" style="69" customWidth="1"/>
    <col min="14337" max="14356" width="3.8984375" style="69" customWidth="1"/>
    <col min="14357" max="14591" width="4.19921875" style="69"/>
    <col min="14592" max="14592" width="8.19921875" style="69" customWidth="1"/>
    <col min="14593" max="14612" width="3.8984375" style="69" customWidth="1"/>
    <col min="14613" max="14847" width="4.19921875" style="69"/>
    <col min="14848" max="14848" width="8.19921875" style="69" customWidth="1"/>
    <col min="14849" max="14868" width="3.8984375" style="69" customWidth="1"/>
    <col min="14869" max="15103" width="4.19921875" style="69"/>
    <col min="15104" max="15104" width="8.19921875" style="69" customWidth="1"/>
    <col min="15105" max="15124" width="3.8984375" style="69" customWidth="1"/>
    <col min="15125" max="15359" width="4.19921875" style="69"/>
    <col min="15360" max="15360" width="8.19921875" style="69" customWidth="1"/>
    <col min="15361" max="15380" width="3.8984375" style="69" customWidth="1"/>
    <col min="15381" max="15615" width="4.19921875" style="69"/>
    <col min="15616" max="15616" width="8.19921875" style="69" customWidth="1"/>
    <col min="15617" max="15636" width="3.8984375" style="69" customWidth="1"/>
    <col min="15637" max="15871" width="4.19921875" style="69"/>
    <col min="15872" max="15872" width="8.19921875" style="69" customWidth="1"/>
    <col min="15873" max="15892" width="3.8984375" style="69" customWidth="1"/>
    <col min="15893" max="16127" width="4.19921875" style="69"/>
    <col min="16128" max="16128" width="8.19921875" style="69" customWidth="1"/>
    <col min="16129" max="16148" width="3.8984375" style="69" customWidth="1"/>
    <col min="16149" max="16384" width="4.19921875" style="69"/>
  </cols>
  <sheetData>
    <row r="1" spans="1:20" ht="12.75" customHeight="1" x14ac:dyDescent="0.45">
      <c r="A1" s="73" t="s">
        <v>203</v>
      </c>
    </row>
    <row r="2" spans="1:20" ht="12.75" customHeight="1" x14ac:dyDescent="0.45">
      <c r="L2" s="58" t="s">
        <v>202</v>
      </c>
    </row>
    <row r="3" spans="1:20" ht="12.75" customHeight="1" thickBot="1" x14ac:dyDescent="0.5">
      <c r="A3" s="801"/>
      <c r="B3" s="57"/>
      <c r="C3" s="57"/>
      <c r="D3" s="57"/>
      <c r="E3" s="57"/>
      <c r="F3" s="57"/>
      <c r="G3" s="57"/>
      <c r="H3" s="57"/>
      <c r="I3" s="743"/>
    </row>
    <row r="4" spans="1:20" ht="12.75" customHeight="1" thickBot="1" x14ac:dyDescent="0.5">
      <c r="A4" s="801"/>
      <c r="B4" s="57"/>
      <c r="C4" s="57"/>
      <c r="D4" s="57"/>
      <c r="E4" s="57"/>
      <c r="F4" s="57"/>
      <c r="G4" s="57"/>
      <c r="H4" s="57"/>
      <c r="I4" s="743"/>
      <c r="N4" s="802" t="s">
        <v>201</v>
      </c>
      <c r="O4" s="803"/>
      <c r="P4" s="804"/>
      <c r="Q4" s="804"/>
      <c r="R4" s="804"/>
      <c r="S4" s="804"/>
      <c r="T4" s="805"/>
    </row>
    <row r="5" spans="1:20" ht="12.75" customHeight="1" thickBot="1" x14ac:dyDescent="0.25">
      <c r="B5" s="78"/>
      <c r="C5" s="55"/>
      <c r="D5" s="55"/>
      <c r="E5" s="55"/>
      <c r="F5" s="55"/>
      <c r="G5" s="55"/>
      <c r="H5" s="55"/>
    </row>
    <row r="6" spans="1:20" ht="12.75" customHeight="1" x14ac:dyDescent="0.2">
      <c r="A6" s="54"/>
      <c r="B6" s="806" t="s">
        <v>187</v>
      </c>
      <c r="C6" s="807"/>
      <c r="D6" s="808"/>
      <c r="E6" s="809"/>
      <c r="F6" s="809"/>
      <c r="G6" s="809"/>
      <c r="H6" s="809"/>
      <c r="I6" s="809"/>
      <c r="J6" s="809"/>
      <c r="K6" s="809"/>
      <c r="L6" s="809"/>
      <c r="M6" s="809"/>
      <c r="N6" s="809"/>
      <c r="O6" s="809"/>
      <c r="P6" s="809"/>
      <c r="Q6" s="809"/>
      <c r="R6" s="810"/>
      <c r="S6" s="810"/>
      <c r="T6" s="811"/>
    </row>
    <row r="7" spans="1:20" ht="12.75" customHeight="1" x14ac:dyDescent="0.2">
      <c r="A7" s="50" t="s">
        <v>200</v>
      </c>
      <c r="B7" s="713" t="s">
        <v>199</v>
      </c>
      <c r="C7" s="738"/>
      <c r="D7" s="788"/>
      <c r="E7" s="717"/>
      <c r="F7" s="717"/>
      <c r="G7" s="717"/>
      <c r="H7" s="717"/>
      <c r="I7" s="717"/>
      <c r="J7" s="717"/>
      <c r="K7" s="717"/>
      <c r="L7" s="717"/>
      <c r="M7" s="717"/>
      <c r="N7" s="717"/>
      <c r="O7" s="717"/>
      <c r="P7" s="717"/>
      <c r="Q7" s="717"/>
      <c r="R7" s="718"/>
      <c r="S7" s="718"/>
      <c r="T7" s="789"/>
    </row>
    <row r="8" spans="1:20" ht="12.75" customHeight="1" x14ac:dyDescent="0.45">
      <c r="A8" s="50"/>
      <c r="B8" s="777" t="s">
        <v>198</v>
      </c>
      <c r="C8" s="776"/>
      <c r="D8" s="53" t="s">
        <v>197</v>
      </c>
      <c r="E8" s="52"/>
      <c r="F8" s="52"/>
      <c r="G8" s="52"/>
      <c r="H8" s="52"/>
      <c r="I8" s="52"/>
      <c r="J8" s="52"/>
      <c r="K8" s="52"/>
      <c r="L8" s="52"/>
      <c r="M8" s="52"/>
      <c r="N8" s="52"/>
      <c r="O8" s="52"/>
      <c r="P8" s="52"/>
      <c r="Q8" s="52"/>
      <c r="R8" s="52"/>
      <c r="S8" s="52"/>
      <c r="T8" s="51"/>
    </row>
    <row r="9" spans="1:20" ht="12.75" customHeight="1" x14ac:dyDescent="0.45">
      <c r="A9" s="50" t="s">
        <v>196</v>
      </c>
      <c r="B9" s="812"/>
      <c r="C9" s="794"/>
      <c r="D9" s="49"/>
      <c r="E9" s="46"/>
      <c r="F9" s="48" t="s">
        <v>195</v>
      </c>
      <c r="G9" s="81"/>
      <c r="H9" s="81"/>
      <c r="I9" s="813" t="s">
        <v>194</v>
      </c>
      <c r="J9" s="813"/>
      <c r="K9" s="46"/>
      <c r="L9" s="46"/>
      <c r="M9" s="46"/>
      <c r="N9" s="46"/>
      <c r="O9" s="46"/>
      <c r="P9" s="46"/>
      <c r="Q9" s="46"/>
      <c r="R9" s="46"/>
      <c r="S9" s="46"/>
      <c r="T9" s="45"/>
    </row>
    <row r="10" spans="1:20" ht="12.75" customHeight="1" x14ac:dyDescent="0.45">
      <c r="A10" s="44"/>
      <c r="B10" s="708"/>
      <c r="C10" s="709"/>
      <c r="D10" s="43"/>
      <c r="E10" s="42"/>
      <c r="F10" s="42"/>
      <c r="G10" s="42"/>
      <c r="H10" s="42"/>
      <c r="I10" s="42"/>
      <c r="J10" s="42"/>
      <c r="K10" s="42"/>
      <c r="L10" s="42"/>
      <c r="M10" s="42"/>
      <c r="N10" s="42"/>
      <c r="O10" s="42"/>
      <c r="P10" s="42"/>
      <c r="Q10" s="42"/>
      <c r="R10" s="42"/>
      <c r="S10" s="42"/>
      <c r="T10" s="41"/>
    </row>
    <row r="11" spans="1:20" ht="12.75" customHeight="1" x14ac:dyDescent="0.2">
      <c r="A11" s="40"/>
      <c r="B11" s="713" t="s">
        <v>193</v>
      </c>
      <c r="C11" s="738"/>
      <c r="D11" s="738" t="s">
        <v>192</v>
      </c>
      <c r="E11" s="738"/>
      <c r="F11" s="785"/>
      <c r="G11" s="785"/>
      <c r="H11" s="785"/>
      <c r="I11" s="785"/>
      <c r="J11" s="786"/>
      <c r="K11" s="787" t="s">
        <v>191</v>
      </c>
      <c r="L11" s="787"/>
      <c r="M11" s="788"/>
      <c r="N11" s="717"/>
      <c r="O11" s="717"/>
      <c r="P11" s="717"/>
      <c r="Q11" s="717"/>
      <c r="R11" s="718"/>
      <c r="S11" s="718"/>
      <c r="T11" s="789"/>
    </row>
    <row r="12" spans="1:20" ht="12.75" customHeight="1" x14ac:dyDescent="0.2">
      <c r="A12" s="790" t="s">
        <v>190</v>
      </c>
      <c r="B12" s="755"/>
      <c r="C12" s="755"/>
      <c r="D12" s="755"/>
      <c r="E12" s="755"/>
      <c r="F12" s="755"/>
      <c r="G12" s="755"/>
      <c r="H12" s="755"/>
      <c r="I12" s="791"/>
      <c r="J12" s="704" t="s">
        <v>189</v>
      </c>
      <c r="K12" s="705"/>
      <c r="L12" s="705"/>
      <c r="M12" s="705"/>
      <c r="N12" s="705"/>
      <c r="O12" s="705"/>
      <c r="P12" s="705"/>
      <c r="Q12" s="705"/>
      <c r="R12" s="711"/>
      <c r="S12" s="711"/>
      <c r="T12" s="712"/>
    </row>
    <row r="13" spans="1:20" ht="13.2" x14ac:dyDescent="0.2">
      <c r="A13" s="792" t="s">
        <v>188</v>
      </c>
      <c r="B13" s="793"/>
      <c r="C13" s="738" t="s">
        <v>187</v>
      </c>
      <c r="D13" s="704"/>
      <c r="E13" s="39"/>
      <c r="F13" s="38"/>
      <c r="G13" s="38"/>
      <c r="H13" s="38"/>
      <c r="I13" s="37"/>
      <c r="J13" s="716" t="s">
        <v>186</v>
      </c>
      <c r="K13" s="794"/>
      <c r="L13" s="795" t="s">
        <v>185</v>
      </c>
      <c r="M13" s="796"/>
      <c r="N13" s="796"/>
      <c r="O13" s="796"/>
      <c r="P13" s="796"/>
      <c r="Q13" s="796"/>
      <c r="R13" s="718"/>
      <c r="S13" s="718"/>
      <c r="T13" s="789"/>
    </row>
    <row r="14" spans="1:20" ht="20.25" customHeight="1" x14ac:dyDescent="0.2">
      <c r="A14" s="797" t="s">
        <v>184</v>
      </c>
      <c r="B14" s="798"/>
      <c r="C14" s="738" t="s">
        <v>183</v>
      </c>
      <c r="D14" s="704"/>
      <c r="E14" s="707"/>
      <c r="F14" s="799"/>
      <c r="G14" s="799"/>
      <c r="H14" s="799"/>
      <c r="I14" s="800"/>
      <c r="J14" s="707"/>
      <c r="K14" s="708"/>
      <c r="L14" s="65"/>
      <c r="M14" s="66"/>
      <c r="N14" s="66"/>
      <c r="O14" s="66"/>
      <c r="P14" s="66"/>
      <c r="Q14" s="66"/>
      <c r="R14" s="66"/>
      <c r="S14" s="66"/>
      <c r="T14" s="34"/>
    </row>
    <row r="15" spans="1:20" ht="12.75" customHeight="1" x14ac:dyDescent="0.45">
      <c r="A15" s="781" t="s">
        <v>182</v>
      </c>
      <c r="B15" s="777"/>
      <c r="C15" s="777"/>
      <c r="D15" s="777"/>
      <c r="E15" s="776"/>
      <c r="F15" s="738" t="s">
        <v>181</v>
      </c>
      <c r="G15" s="738"/>
      <c r="H15" s="738"/>
      <c r="I15" s="754" t="s">
        <v>180</v>
      </c>
      <c r="J15" s="755"/>
      <c r="K15" s="756"/>
      <c r="L15" s="738" t="s">
        <v>179</v>
      </c>
      <c r="M15" s="738"/>
      <c r="N15" s="738"/>
      <c r="O15" s="738" t="s">
        <v>178</v>
      </c>
      <c r="P15" s="738"/>
      <c r="Q15" s="704"/>
      <c r="R15" s="783" t="s">
        <v>177</v>
      </c>
      <c r="S15" s="783"/>
      <c r="T15" s="784"/>
    </row>
    <row r="16" spans="1:20" ht="12.75" customHeight="1" x14ac:dyDescent="0.45">
      <c r="A16" s="782"/>
      <c r="B16" s="708"/>
      <c r="C16" s="708"/>
      <c r="D16" s="708"/>
      <c r="E16" s="709"/>
      <c r="F16" s="67" t="s">
        <v>172</v>
      </c>
      <c r="G16" s="704" t="s">
        <v>171</v>
      </c>
      <c r="H16" s="713"/>
      <c r="I16" s="72" t="s">
        <v>172</v>
      </c>
      <c r="J16" s="704" t="s">
        <v>171</v>
      </c>
      <c r="K16" s="713"/>
      <c r="L16" s="72" t="s">
        <v>172</v>
      </c>
      <c r="M16" s="704" t="s">
        <v>171</v>
      </c>
      <c r="N16" s="713"/>
      <c r="O16" s="72" t="s">
        <v>172</v>
      </c>
      <c r="P16" s="704" t="s">
        <v>171</v>
      </c>
      <c r="Q16" s="705"/>
      <c r="R16" s="72" t="s">
        <v>172</v>
      </c>
      <c r="S16" s="704" t="s">
        <v>171</v>
      </c>
      <c r="T16" s="778"/>
    </row>
    <row r="17" spans="1:20" ht="12.75" customHeight="1" x14ac:dyDescent="0.45">
      <c r="A17" s="77"/>
      <c r="B17" s="775" t="s">
        <v>170</v>
      </c>
      <c r="C17" s="776"/>
      <c r="D17" s="754" t="s">
        <v>169</v>
      </c>
      <c r="E17" s="756"/>
      <c r="F17" s="72"/>
      <c r="G17" s="704"/>
      <c r="H17" s="713"/>
      <c r="I17" s="72"/>
      <c r="J17" s="704"/>
      <c r="K17" s="713"/>
      <c r="L17" s="72"/>
      <c r="M17" s="704"/>
      <c r="N17" s="713"/>
      <c r="O17" s="72"/>
      <c r="P17" s="704"/>
      <c r="Q17" s="705"/>
      <c r="R17" s="72"/>
      <c r="S17" s="704"/>
      <c r="T17" s="778"/>
    </row>
    <row r="18" spans="1:20" ht="12.75" customHeight="1" x14ac:dyDescent="0.45">
      <c r="A18" s="77"/>
      <c r="B18" s="707"/>
      <c r="C18" s="709"/>
      <c r="D18" s="754" t="s">
        <v>168</v>
      </c>
      <c r="E18" s="756"/>
      <c r="F18" s="72"/>
      <c r="G18" s="704"/>
      <c r="H18" s="713"/>
      <c r="I18" s="72"/>
      <c r="J18" s="704"/>
      <c r="K18" s="713"/>
      <c r="L18" s="72"/>
      <c r="M18" s="704"/>
      <c r="N18" s="713"/>
      <c r="O18" s="72"/>
      <c r="P18" s="704"/>
      <c r="Q18" s="705"/>
      <c r="R18" s="72"/>
      <c r="S18" s="704"/>
      <c r="T18" s="778"/>
    </row>
    <row r="19" spans="1:20" ht="12.75" customHeight="1" x14ac:dyDescent="0.45">
      <c r="A19" s="77"/>
      <c r="B19" s="754" t="s">
        <v>167</v>
      </c>
      <c r="C19" s="755"/>
      <c r="D19" s="755"/>
      <c r="E19" s="756"/>
      <c r="F19" s="704"/>
      <c r="G19" s="705"/>
      <c r="H19" s="713"/>
      <c r="I19" s="704"/>
      <c r="J19" s="705"/>
      <c r="K19" s="713"/>
      <c r="L19" s="704"/>
      <c r="M19" s="705"/>
      <c r="N19" s="713"/>
      <c r="O19" s="704"/>
      <c r="P19" s="705"/>
      <c r="Q19" s="705"/>
      <c r="R19" s="704"/>
      <c r="S19" s="705"/>
      <c r="T19" s="778"/>
    </row>
    <row r="20" spans="1:20" ht="12.75" customHeight="1" x14ac:dyDescent="0.45">
      <c r="A20" s="77"/>
      <c r="B20" s="754" t="s">
        <v>166</v>
      </c>
      <c r="C20" s="755"/>
      <c r="D20" s="755"/>
      <c r="E20" s="756"/>
      <c r="F20" s="697"/>
      <c r="G20" s="698"/>
      <c r="H20" s="779"/>
      <c r="I20" s="697"/>
      <c r="J20" s="698"/>
      <c r="K20" s="779"/>
      <c r="L20" s="697"/>
      <c r="M20" s="698"/>
      <c r="N20" s="779"/>
      <c r="O20" s="697"/>
      <c r="P20" s="698"/>
      <c r="Q20" s="698"/>
      <c r="R20" s="697"/>
      <c r="S20" s="698"/>
      <c r="T20" s="780"/>
    </row>
    <row r="21" spans="1:20" ht="12.75" customHeight="1" x14ac:dyDescent="0.45">
      <c r="A21" s="77"/>
      <c r="B21" s="777"/>
      <c r="C21" s="777"/>
      <c r="D21" s="777"/>
      <c r="E21" s="776"/>
      <c r="F21" s="738" t="s">
        <v>176</v>
      </c>
      <c r="G21" s="738"/>
      <c r="H21" s="738"/>
      <c r="I21" s="704" t="s">
        <v>175</v>
      </c>
      <c r="J21" s="705"/>
      <c r="K21" s="713"/>
      <c r="L21" s="754" t="s">
        <v>174</v>
      </c>
      <c r="M21" s="755"/>
      <c r="N21" s="756"/>
      <c r="O21" s="704" t="s">
        <v>173</v>
      </c>
      <c r="P21" s="705"/>
      <c r="Q21" s="705"/>
      <c r="R21" s="79"/>
      <c r="T21" s="13"/>
    </row>
    <row r="22" spans="1:20" ht="12.75" customHeight="1" x14ac:dyDescent="0.45">
      <c r="A22" s="77"/>
      <c r="B22" s="708"/>
      <c r="C22" s="708"/>
      <c r="D22" s="708"/>
      <c r="E22" s="709"/>
      <c r="F22" s="67" t="s">
        <v>172</v>
      </c>
      <c r="G22" s="704" t="s">
        <v>171</v>
      </c>
      <c r="H22" s="713"/>
      <c r="I22" s="72" t="s">
        <v>172</v>
      </c>
      <c r="J22" s="704" t="s">
        <v>171</v>
      </c>
      <c r="K22" s="713"/>
      <c r="L22" s="72" t="s">
        <v>172</v>
      </c>
      <c r="M22" s="704" t="s">
        <v>171</v>
      </c>
      <c r="N22" s="713"/>
      <c r="O22" s="72" t="s">
        <v>172</v>
      </c>
      <c r="P22" s="704" t="s">
        <v>171</v>
      </c>
      <c r="Q22" s="705"/>
      <c r="R22" s="79"/>
      <c r="T22" s="13"/>
    </row>
    <row r="23" spans="1:20" ht="12.75" customHeight="1" x14ac:dyDescent="0.45">
      <c r="A23" s="77"/>
      <c r="B23" s="775" t="s">
        <v>170</v>
      </c>
      <c r="C23" s="776"/>
      <c r="D23" s="754" t="s">
        <v>169</v>
      </c>
      <c r="E23" s="756"/>
      <c r="F23" s="72"/>
      <c r="G23" s="704"/>
      <c r="H23" s="713"/>
      <c r="I23" s="72"/>
      <c r="J23" s="704"/>
      <c r="K23" s="713"/>
      <c r="L23" s="72"/>
      <c r="M23" s="704"/>
      <c r="N23" s="713"/>
      <c r="O23" s="72"/>
      <c r="P23" s="704"/>
      <c r="Q23" s="705"/>
      <c r="R23" s="79"/>
      <c r="T23" s="13"/>
    </row>
    <row r="24" spans="1:20" ht="12.75" customHeight="1" x14ac:dyDescent="0.45">
      <c r="A24" s="77"/>
      <c r="B24" s="707"/>
      <c r="C24" s="709"/>
      <c r="D24" s="754" t="s">
        <v>168</v>
      </c>
      <c r="E24" s="756"/>
      <c r="F24" s="72"/>
      <c r="G24" s="704"/>
      <c r="H24" s="713"/>
      <c r="I24" s="72"/>
      <c r="J24" s="704"/>
      <c r="K24" s="713"/>
      <c r="L24" s="72"/>
      <c r="M24" s="704"/>
      <c r="N24" s="713"/>
      <c r="O24" s="72"/>
      <c r="P24" s="704"/>
      <c r="Q24" s="705"/>
      <c r="R24" s="79"/>
      <c r="T24" s="13"/>
    </row>
    <row r="25" spans="1:20" ht="12.75" customHeight="1" x14ac:dyDescent="0.45">
      <c r="A25" s="77"/>
      <c r="B25" s="754" t="s">
        <v>167</v>
      </c>
      <c r="C25" s="755"/>
      <c r="D25" s="755"/>
      <c r="E25" s="756"/>
      <c r="F25" s="704"/>
      <c r="G25" s="705"/>
      <c r="H25" s="713"/>
      <c r="I25" s="704"/>
      <c r="J25" s="705"/>
      <c r="K25" s="713"/>
      <c r="L25" s="704"/>
      <c r="M25" s="705"/>
      <c r="N25" s="713"/>
      <c r="O25" s="738"/>
      <c r="P25" s="738"/>
      <c r="Q25" s="704"/>
      <c r="R25" s="79"/>
      <c r="T25" s="13"/>
    </row>
    <row r="26" spans="1:20" ht="12.75" customHeight="1" x14ac:dyDescent="0.45">
      <c r="A26" s="77"/>
      <c r="B26" s="754" t="s">
        <v>166</v>
      </c>
      <c r="C26" s="755"/>
      <c r="D26" s="755"/>
      <c r="E26" s="756"/>
      <c r="F26" s="757"/>
      <c r="G26" s="758"/>
      <c r="H26" s="759"/>
      <c r="I26" s="757"/>
      <c r="J26" s="758"/>
      <c r="K26" s="759"/>
      <c r="L26" s="757"/>
      <c r="M26" s="758"/>
      <c r="N26" s="759"/>
      <c r="O26" s="760"/>
      <c r="P26" s="760"/>
      <c r="Q26" s="757"/>
      <c r="R26" s="79"/>
      <c r="T26" s="13"/>
    </row>
    <row r="27" spans="1:20" s="26" customFormat="1" ht="13.5" customHeight="1" x14ac:dyDescent="0.45">
      <c r="A27" s="30"/>
      <c r="B27" s="761" t="s">
        <v>165</v>
      </c>
      <c r="C27" s="762"/>
      <c r="D27" s="762"/>
      <c r="E27" s="763"/>
      <c r="F27" s="769" t="s">
        <v>164</v>
      </c>
      <c r="G27" s="710"/>
      <c r="H27" s="710"/>
      <c r="I27" s="710"/>
      <c r="J27" s="710"/>
      <c r="K27" s="710"/>
      <c r="L27" s="710"/>
      <c r="M27" s="710"/>
      <c r="N27" s="710"/>
      <c r="O27" s="710"/>
      <c r="P27" s="710"/>
      <c r="Q27" s="710"/>
      <c r="R27" s="710"/>
      <c r="S27" s="710"/>
      <c r="T27" s="770"/>
    </row>
    <row r="28" spans="1:20" s="26" customFormat="1" ht="13.5" customHeight="1" x14ac:dyDescent="0.45">
      <c r="A28" s="30"/>
      <c r="B28" s="764"/>
      <c r="C28" s="718"/>
      <c r="D28" s="718"/>
      <c r="E28" s="765"/>
      <c r="F28" s="28" t="s">
        <v>163</v>
      </c>
      <c r="G28" s="27"/>
      <c r="H28" s="27"/>
      <c r="I28" s="771" t="s">
        <v>162</v>
      </c>
      <c r="J28" s="771"/>
      <c r="K28" s="771"/>
      <c r="L28" s="771"/>
      <c r="M28" s="771" t="s">
        <v>161</v>
      </c>
      <c r="N28" s="771"/>
      <c r="O28" s="771"/>
      <c r="P28" s="771"/>
      <c r="Q28" s="771" t="s">
        <v>160</v>
      </c>
      <c r="R28" s="771"/>
      <c r="S28" s="771"/>
      <c r="T28" s="772"/>
    </row>
    <row r="29" spans="1:20" s="26" customFormat="1" ht="13.5" customHeight="1" x14ac:dyDescent="0.2">
      <c r="A29" s="30"/>
      <c r="B29" s="764"/>
      <c r="C29" s="718"/>
      <c r="D29" s="718"/>
      <c r="E29" s="765"/>
      <c r="F29" s="28" t="s">
        <v>159</v>
      </c>
      <c r="G29" s="27"/>
      <c r="H29" s="27"/>
      <c r="I29" s="769"/>
      <c r="J29" s="773"/>
      <c r="K29" s="773"/>
      <c r="L29" s="774"/>
      <c r="M29" s="769"/>
      <c r="N29" s="773"/>
      <c r="O29" s="773"/>
      <c r="P29" s="774"/>
      <c r="Q29" s="769"/>
      <c r="R29" s="711"/>
      <c r="S29" s="711"/>
      <c r="T29" s="712"/>
    </row>
    <row r="30" spans="1:20" s="26" customFormat="1" ht="13.5" customHeight="1" x14ac:dyDescent="0.2">
      <c r="A30" s="30"/>
      <c r="B30" s="764"/>
      <c r="C30" s="718"/>
      <c r="D30" s="718"/>
      <c r="E30" s="765"/>
      <c r="F30" s="28" t="s">
        <v>158</v>
      </c>
      <c r="G30" s="27"/>
      <c r="H30" s="27"/>
      <c r="I30" s="769"/>
      <c r="J30" s="773"/>
      <c r="K30" s="773"/>
      <c r="L30" s="774"/>
      <c r="M30" s="769"/>
      <c r="N30" s="773"/>
      <c r="O30" s="773"/>
      <c r="P30" s="774"/>
      <c r="Q30" s="769"/>
      <c r="R30" s="711"/>
      <c r="S30" s="711"/>
      <c r="T30" s="712"/>
    </row>
    <row r="31" spans="1:20" s="26" customFormat="1" ht="13.5" customHeight="1" x14ac:dyDescent="0.2">
      <c r="A31" s="29"/>
      <c r="B31" s="766"/>
      <c r="C31" s="767"/>
      <c r="D31" s="767"/>
      <c r="E31" s="768"/>
      <c r="F31" s="28" t="s">
        <v>157</v>
      </c>
      <c r="G31" s="27"/>
      <c r="H31" s="27"/>
      <c r="I31" s="769"/>
      <c r="J31" s="773"/>
      <c r="K31" s="773"/>
      <c r="L31" s="774"/>
      <c r="M31" s="769"/>
      <c r="N31" s="773"/>
      <c r="O31" s="773"/>
      <c r="P31" s="774"/>
      <c r="Q31" s="769"/>
      <c r="R31" s="711"/>
      <c r="S31" s="711"/>
      <c r="T31" s="712"/>
    </row>
    <row r="32" spans="1:20" ht="12.75" customHeight="1" x14ac:dyDescent="0.45">
      <c r="A32" s="737" t="s">
        <v>156</v>
      </c>
      <c r="B32" s="738"/>
      <c r="C32" s="738"/>
      <c r="D32" s="738"/>
      <c r="E32" s="738"/>
      <c r="F32" s="704"/>
      <c r="G32" s="705"/>
      <c r="H32" s="705"/>
      <c r="I32" s="705"/>
      <c r="J32" s="705"/>
      <c r="K32" s="705"/>
      <c r="L32" s="705"/>
      <c r="M32" s="705"/>
      <c r="N32" s="705"/>
      <c r="O32" s="705"/>
      <c r="P32" s="705"/>
      <c r="Q32" s="705"/>
      <c r="R32" s="699"/>
      <c r="S32" s="699"/>
      <c r="T32" s="700"/>
    </row>
    <row r="33" spans="1:21" ht="12.75" customHeight="1" x14ac:dyDescent="0.45">
      <c r="A33" s="737"/>
      <c r="B33" s="696" t="s">
        <v>155</v>
      </c>
      <c r="C33" s="696"/>
      <c r="D33" s="696"/>
      <c r="E33" s="696"/>
      <c r="F33" s="701" t="s">
        <v>154</v>
      </c>
      <c r="G33" s="702"/>
      <c r="H33" s="702"/>
      <c r="I33" s="702"/>
      <c r="J33" s="702"/>
      <c r="K33" s="702"/>
      <c r="L33" s="702"/>
      <c r="M33" s="702"/>
      <c r="N33" s="702"/>
      <c r="O33" s="702"/>
      <c r="P33" s="702"/>
      <c r="Q33" s="702"/>
      <c r="R33" s="699"/>
      <c r="S33" s="699"/>
      <c r="T33" s="700"/>
    </row>
    <row r="34" spans="1:21" ht="12.75" customHeight="1" x14ac:dyDescent="0.45">
      <c r="A34" s="737"/>
      <c r="B34" s="696" t="s">
        <v>153</v>
      </c>
      <c r="C34" s="696"/>
      <c r="D34" s="696"/>
      <c r="E34" s="696"/>
      <c r="F34" s="701" t="s">
        <v>152</v>
      </c>
      <c r="G34" s="702"/>
      <c r="H34" s="702"/>
      <c r="I34" s="702"/>
      <c r="J34" s="702"/>
      <c r="K34" s="702"/>
      <c r="L34" s="702"/>
      <c r="M34" s="702"/>
      <c r="N34" s="702"/>
      <c r="O34" s="702"/>
      <c r="P34" s="702"/>
      <c r="Q34" s="702"/>
      <c r="R34" s="699"/>
      <c r="S34" s="699"/>
      <c r="T34" s="700"/>
    </row>
    <row r="35" spans="1:21" ht="12.75" customHeight="1" x14ac:dyDescent="0.45">
      <c r="A35" s="737"/>
      <c r="B35" s="739" t="s">
        <v>151</v>
      </c>
      <c r="C35" s="740"/>
      <c r="D35" s="740"/>
      <c r="E35" s="741"/>
      <c r="F35" s="748" t="s">
        <v>150</v>
      </c>
      <c r="G35" s="749"/>
      <c r="H35" s="750" t="s">
        <v>149</v>
      </c>
      <c r="I35" s="750"/>
      <c r="J35" s="750"/>
      <c r="K35" s="750"/>
      <c r="L35" s="750"/>
      <c r="M35" s="750"/>
      <c r="N35" s="750"/>
      <c r="O35" s="750"/>
      <c r="P35" s="750"/>
      <c r="Q35" s="751"/>
      <c r="R35" s="25"/>
      <c r="S35" s="24"/>
      <c r="T35" s="23"/>
    </row>
    <row r="36" spans="1:21" ht="12.75" customHeight="1" x14ac:dyDescent="0.45">
      <c r="A36" s="737"/>
      <c r="B36" s="742"/>
      <c r="C36" s="743"/>
      <c r="D36" s="743"/>
      <c r="E36" s="744"/>
      <c r="F36" s="748"/>
      <c r="G36" s="749"/>
      <c r="H36" s="752" t="s">
        <v>148</v>
      </c>
      <c r="I36" s="752"/>
      <c r="J36" s="752" t="s">
        <v>147</v>
      </c>
      <c r="K36" s="752"/>
      <c r="L36" s="752" t="s">
        <v>146</v>
      </c>
      <c r="M36" s="752"/>
      <c r="N36" s="752" t="s">
        <v>145</v>
      </c>
      <c r="O36" s="752"/>
      <c r="P36" s="752" t="s">
        <v>144</v>
      </c>
      <c r="Q36" s="753"/>
      <c r="R36" s="79"/>
      <c r="T36" s="13"/>
    </row>
    <row r="37" spans="1:21" ht="12.75" customHeight="1" x14ac:dyDescent="0.45">
      <c r="A37" s="737"/>
      <c r="B37" s="742"/>
      <c r="C37" s="743"/>
      <c r="D37" s="743"/>
      <c r="E37" s="744"/>
      <c r="F37" s="732"/>
      <c r="G37" s="732"/>
      <c r="H37" s="732"/>
      <c r="I37" s="732"/>
      <c r="J37" s="732"/>
      <c r="K37" s="732"/>
      <c r="L37" s="732"/>
      <c r="M37" s="732"/>
      <c r="N37" s="732"/>
      <c r="O37" s="732"/>
      <c r="P37" s="732"/>
      <c r="Q37" s="733"/>
      <c r="R37" s="79"/>
      <c r="T37" s="13"/>
    </row>
    <row r="38" spans="1:21" ht="12.75" customHeight="1" x14ac:dyDescent="0.45">
      <c r="A38" s="737"/>
      <c r="B38" s="742"/>
      <c r="C38" s="743"/>
      <c r="D38" s="743"/>
      <c r="E38" s="744"/>
      <c r="F38" s="732" t="s">
        <v>143</v>
      </c>
      <c r="G38" s="732"/>
      <c r="H38" s="732" t="s">
        <v>142</v>
      </c>
      <c r="I38" s="733"/>
      <c r="J38" s="734" t="s">
        <v>141</v>
      </c>
      <c r="K38" s="734"/>
      <c r="L38" s="21"/>
      <c r="M38" s="21"/>
      <c r="N38" s="21"/>
      <c r="O38" s="21"/>
      <c r="P38" s="21"/>
      <c r="Q38" s="21"/>
      <c r="R38" s="17"/>
      <c r="S38" s="17"/>
      <c r="T38" s="20"/>
      <c r="U38" s="17"/>
    </row>
    <row r="39" spans="1:21" ht="12.75" customHeight="1" x14ac:dyDescent="0.45">
      <c r="A39" s="737"/>
      <c r="B39" s="742"/>
      <c r="C39" s="743"/>
      <c r="D39" s="743"/>
      <c r="E39" s="744"/>
      <c r="F39" s="732"/>
      <c r="G39" s="732"/>
      <c r="H39" s="732"/>
      <c r="I39" s="733"/>
      <c r="J39" s="734"/>
      <c r="K39" s="734"/>
      <c r="L39" s="17"/>
      <c r="M39" s="17"/>
      <c r="N39" s="17"/>
      <c r="O39" s="17"/>
      <c r="P39" s="17"/>
      <c r="Q39" s="17"/>
      <c r="R39" s="17"/>
      <c r="S39" s="17"/>
      <c r="T39" s="20"/>
      <c r="U39" s="17"/>
    </row>
    <row r="40" spans="1:21" ht="12.75" customHeight="1" x14ac:dyDescent="0.45">
      <c r="A40" s="737"/>
      <c r="B40" s="745"/>
      <c r="C40" s="746"/>
      <c r="D40" s="746"/>
      <c r="E40" s="747"/>
      <c r="F40" s="733"/>
      <c r="G40" s="735"/>
      <c r="H40" s="733"/>
      <c r="I40" s="736"/>
      <c r="J40" s="732"/>
      <c r="K40" s="732"/>
      <c r="L40" s="19"/>
      <c r="M40" s="19"/>
      <c r="N40" s="19"/>
      <c r="O40" s="19"/>
      <c r="P40" s="19"/>
      <c r="Q40" s="19"/>
      <c r="R40" s="19"/>
      <c r="S40" s="19"/>
      <c r="T40" s="18"/>
      <c r="U40" s="17"/>
    </row>
    <row r="41" spans="1:21" ht="12.75" customHeight="1" x14ac:dyDescent="0.45">
      <c r="A41" s="737"/>
      <c r="B41" s="701" t="s">
        <v>140</v>
      </c>
      <c r="C41" s="702"/>
      <c r="D41" s="702"/>
      <c r="E41" s="703"/>
      <c r="F41" s="704" t="s">
        <v>139</v>
      </c>
      <c r="G41" s="705"/>
      <c r="H41" s="705"/>
      <c r="I41" s="705"/>
      <c r="J41" s="705"/>
      <c r="K41" s="705"/>
      <c r="L41" s="705"/>
      <c r="M41" s="705"/>
      <c r="N41" s="705"/>
      <c r="O41" s="705"/>
      <c r="P41" s="705"/>
      <c r="Q41" s="705"/>
      <c r="R41" s="699"/>
      <c r="S41" s="699"/>
      <c r="T41" s="700"/>
    </row>
    <row r="42" spans="1:21" ht="12.75" customHeight="1" x14ac:dyDescent="0.45">
      <c r="A42" s="737"/>
      <c r="B42" s="696" t="s">
        <v>138</v>
      </c>
      <c r="C42" s="696"/>
      <c r="D42" s="696"/>
      <c r="E42" s="696"/>
      <c r="F42" s="697"/>
      <c r="G42" s="698"/>
      <c r="H42" s="698"/>
      <c r="I42" s="698"/>
      <c r="J42" s="698"/>
      <c r="K42" s="698"/>
      <c r="L42" s="698"/>
      <c r="M42" s="698"/>
      <c r="N42" s="698"/>
      <c r="O42" s="698"/>
      <c r="P42" s="698"/>
      <c r="Q42" s="698"/>
      <c r="R42" s="699"/>
      <c r="S42" s="699"/>
      <c r="T42" s="700"/>
    </row>
    <row r="43" spans="1:21" ht="12.75" customHeight="1" x14ac:dyDescent="0.45">
      <c r="A43" s="737"/>
      <c r="B43" s="701" t="s">
        <v>137</v>
      </c>
      <c r="C43" s="702"/>
      <c r="D43" s="702"/>
      <c r="E43" s="703"/>
      <c r="F43" s="704" t="s">
        <v>136</v>
      </c>
      <c r="G43" s="705"/>
      <c r="H43" s="705"/>
      <c r="I43" s="705"/>
      <c r="J43" s="705"/>
      <c r="K43" s="705"/>
      <c r="L43" s="705"/>
      <c r="M43" s="705"/>
      <c r="N43" s="705"/>
      <c r="O43" s="705"/>
      <c r="P43" s="705"/>
      <c r="Q43" s="705"/>
      <c r="R43" s="699"/>
      <c r="S43" s="699"/>
      <c r="T43" s="700"/>
    </row>
    <row r="44" spans="1:21" ht="12.75" customHeight="1" x14ac:dyDescent="0.45">
      <c r="A44" s="737"/>
      <c r="B44" s="696" t="s">
        <v>135</v>
      </c>
      <c r="C44" s="696"/>
      <c r="D44" s="696"/>
      <c r="E44" s="696"/>
      <c r="F44" s="704"/>
      <c r="G44" s="705"/>
      <c r="H44" s="705"/>
      <c r="I44" s="705"/>
      <c r="J44" s="705"/>
      <c r="K44" s="705"/>
      <c r="L44" s="705"/>
      <c r="M44" s="705"/>
      <c r="N44" s="705"/>
      <c r="O44" s="705"/>
      <c r="P44" s="705"/>
      <c r="Q44" s="705"/>
      <c r="R44" s="699"/>
      <c r="S44" s="699"/>
      <c r="T44" s="700"/>
    </row>
    <row r="45" spans="1:21" ht="12.75" customHeight="1" x14ac:dyDescent="0.45">
      <c r="A45" s="737"/>
      <c r="B45" s="696"/>
      <c r="C45" s="696"/>
      <c r="D45" s="696"/>
      <c r="E45" s="696"/>
      <c r="F45" s="704"/>
      <c r="G45" s="705"/>
      <c r="H45" s="705"/>
      <c r="I45" s="705"/>
      <c r="J45" s="705"/>
      <c r="K45" s="705"/>
      <c r="L45" s="705"/>
      <c r="M45" s="705"/>
      <c r="N45" s="705"/>
      <c r="O45" s="705"/>
      <c r="P45" s="705"/>
      <c r="Q45" s="705"/>
      <c r="R45" s="699"/>
      <c r="S45" s="699"/>
      <c r="T45" s="700"/>
    </row>
    <row r="46" spans="1:21" ht="12.75" customHeight="1" x14ac:dyDescent="0.45">
      <c r="A46" s="737"/>
      <c r="B46" s="696" t="s">
        <v>134</v>
      </c>
      <c r="C46" s="696"/>
      <c r="D46" s="696"/>
      <c r="E46" s="696"/>
      <c r="F46" s="704"/>
      <c r="G46" s="705"/>
      <c r="H46" s="705"/>
      <c r="I46" s="705"/>
      <c r="J46" s="705"/>
      <c r="K46" s="705"/>
      <c r="L46" s="705"/>
      <c r="M46" s="705"/>
      <c r="N46" s="705"/>
      <c r="O46" s="705"/>
      <c r="P46" s="705"/>
      <c r="Q46" s="705"/>
      <c r="R46" s="699"/>
      <c r="S46" s="699"/>
      <c r="T46" s="700"/>
    </row>
    <row r="47" spans="1:21" ht="12.75" customHeight="1" x14ac:dyDescent="0.2">
      <c r="A47" s="737"/>
      <c r="B47" s="696" t="s">
        <v>133</v>
      </c>
      <c r="C47" s="696"/>
      <c r="D47" s="696"/>
      <c r="E47" s="696"/>
      <c r="F47" s="707" t="s">
        <v>132</v>
      </c>
      <c r="G47" s="708"/>
      <c r="H47" s="708"/>
      <c r="I47" s="709"/>
      <c r="J47" s="707" t="s">
        <v>131</v>
      </c>
      <c r="K47" s="708"/>
      <c r="L47" s="708"/>
      <c r="M47" s="709"/>
      <c r="N47" s="704"/>
      <c r="O47" s="710"/>
      <c r="P47" s="710"/>
      <c r="Q47" s="710"/>
      <c r="R47" s="711"/>
      <c r="S47" s="711"/>
      <c r="T47" s="712"/>
    </row>
    <row r="48" spans="1:21" ht="12.75" customHeight="1" x14ac:dyDescent="0.2">
      <c r="A48" s="737"/>
      <c r="B48" s="706"/>
      <c r="C48" s="706"/>
      <c r="D48" s="706"/>
      <c r="E48" s="706"/>
      <c r="F48" s="704" t="s">
        <v>130</v>
      </c>
      <c r="G48" s="705"/>
      <c r="H48" s="705"/>
      <c r="I48" s="713"/>
      <c r="J48" s="714" t="s">
        <v>129</v>
      </c>
      <c r="K48" s="715"/>
      <c r="L48" s="76"/>
      <c r="M48" s="75"/>
      <c r="N48" s="14" t="s">
        <v>128</v>
      </c>
      <c r="O48" s="716"/>
      <c r="P48" s="717"/>
      <c r="Q48" s="717"/>
      <c r="R48" s="718"/>
      <c r="S48" s="718"/>
      <c r="T48" s="13"/>
    </row>
    <row r="49" spans="1:20" ht="12.75" customHeight="1" x14ac:dyDescent="0.2">
      <c r="A49" s="737"/>
      <c r="B49" s="706"/>
      <c r="C49" s="706"/>
      <c r="D49" s="706"/>
      <c r="E49" s="706"/>
      <c r="F49" s="704" t="s">
        <v>127</v>
      </c>
      <c r="G49" s="705"/>
      <c r="H49" s="705"/>
      <c r="I49" s="713"/>
      <c r="J49" s="704"/>
      <c r="K49" s="710"/>
      <c r="L49" s="710"/>
      <c r="M49" s="710"/>
      <c r="N49" s="710"/>
      <c r="O49" s="710"/>
      <c r="P49" s="710"/>
      <c r="Q49" s="710"/>
      <c r="R49" s="711"/>
      <c r="S49" s="711"/>
      <c r="T49" s="712"/>
    </row>
    <row r="50" spans="1:20" ht="12.75" customHeight="1" x14ac:dyDescent="0.45">
      <c r="A50" s="719" t="s">
        <v>126</v>
      </c>
      <c r="B50" s="710"/>
      <c r="C50" s="710"/>
      <c r="D50" s="710"/>
      <c r="E50" s="720"/>
      <c r="F50" s="704" t="s">
        <v>125</v>
      </c>
      <c r="G50" s="713"/>
      <c r="H50" s="12"/>
      <c r="I50" s="12"/>
      <c r="J50" s="11"/>
      <c r="K50" s="10"/>
      <c r="L50" s="721" t="s">
        <v>124</v>
      </c>
      <c r="M50" s="721"/>
      <c r="N50" s="721"/>
      <c r="O50" s="9"/>
      <c r="P50" s="68"/>
      <c r="Q50" s="68"/>
      <c r="R50" s="68"/>
      <c r="S50" s="68"/>
      <c r="T50" s="74"/>
    </row>
    <row r="51" spans="1:20" ht="26.25" customHeight="1" x14ac:dyDescent="0.45">
      <c r="A51" s="722" t="s">
        <v>123</v>
      </c>
      <c r="B51" s="699"/>
      <c r="C51" s="699"/>
      <c r="D51" s="699"/>
      <c r="E51" s="723"/>
      <c r="F51" s="704"/>
      <c r="G51" s="705"/>
      <c r="H51" s="705"/>
      <c r="I51" s="705"/>
      <c r="J51" s="705"/>
      <c r="K51" s="705"/>
      <c r="L51" s="705"/>
      <c r="M51" s="705"/>
      <c r="N51" s="705"/>
      <c r="O51" s="705"/>
      <c r="P51" s="705"/>
      <c r="Q51" s="705"/>
      <c r="R51" s="699"/>
      <c r="S51" s="699"/>
      <c r="T51" s="700"/>
    </row>
    <row r="52" spans="1:20" ht="39" customHeight="1" thickBot="1" x14ac:dyDescent="0.25">
      <c r="A52" s="724" t="s">
        <v>122</v>
      </c>
      <c r="B52" s="725"/>
      <c r="C52" s="725"/>
      <c r="D52" s="725"/>
      <c r="E52" s="725"/>
      <c r="F52" s="726" t="s">
        <v>121</v>
      </c>
      <c r="G52" s="727"/>
      <c r="H52" s="727"/>
      <c r="I52" s="727"/>
      <c r="J52" s="727"/>
      <c r="K52" s="727"/>
      <c r="L52" s="727"/>
      <c r="M52" s="727"/>
      <c r="N52" s="727"/>
      <c r="O52" s="727"/>
      <c r="P52" s="727"/>
      <c r="Q52" s="727"/>
      <c r="R52" s="728"/>
      <c r="S52" s="728"/>
      <c r="T52" s="729"/>
    </row>
    <row r="53" spans="1:20" ht="12.75" customHeight="1" x14ac:dyDescent="0.45">
      <c r="A53" s="6" t="s">
        <v>120</v>
      </c>
    </row>
    <row r="54" spans="1:20" ht="12.75" customHeight="1" x14ac:dyDescent="0.45">
      <c r="A54" s="730" t="s">
        <v>119</v>
      </c>
      <c r="B54" s="731"/>
      <c r="C54" s="731"/>
      <c r="D54" s="731"/>
      <c r="E54" s="731"/>
      <c r="F54" s="731"/>
      <c r="G54" s="731"/>
      <c r="H54" s="731"/>
      <c r="I54" s="731"/>
      <c r="J54" s="731"/>
      <c r="K54" s="731"/>
      <c r="L54" s="731"/>
      <c r="M54" s="731"/>
      <c r="N54" s="731"/>
      <c r="O54" s="731"/>
      <c r="P54" s="731"/>
      <c r="Q54" s="731"/>
      <c r="R54" s="731"/>
      <c r="S54" s="731"/>
      <c r="T54" s="731"/>
    </row>
    <row r="55" spans="1:20" ht="12.75" customHeight="1" x14ac:dyDescent="0.45">
      <c r="A55" s="730" t="s">
        <v>118</v>
      </c>
      <c r="B55" s="731"/>
      <c r="C55" s="731"/>
      <c r="D55" s="731"/>
      <c r="E55" s="731"/>
      <c r="F55" s="731"/>
      <c r="G55" s="731"/>
      <c r="H55" s="731"/>
      <c r="I55" s="731"/>
      <c r="J55" s="731"/>
      <c r="K55" s="731"/>
      <c r="L55" s="731"/>
      <c r="M55" s="731"/>
      <c r="N55" s="731"/>
      <c r="O55" s="731"/>
      <c r="P55" s="731"/>
      <c r="Q55" s="731"/>
      <c r="R55" s="731"/>
      <c r="S55" s="731"/>
      <c r="T55" s="731"/>
    </row>
    <row r="56" spans="1:20" ht="12.75" customHeight="1" x14ac:dyDescent="0.45">
      <c r="A56" s="730" t="s">
        <v>117</v>
      </c>
      <c r="B56" s="731"/>
      <c r="C56" s="731"/>
      <c r="D56" s="731"/>
      <c r="E56" s="731"/>
      <c r="F56" s="731"/>
      <c r="G56" s="731"/>
      <c r="H56" s="731"/>
      <c r="I56" s="731"/>
      <c r="J56" s="731"/>
      <c r="K56" s="731"/>
      <c r="L56" s="731"/>
      <c r="M56" s="731"/>
      <c r="N56" s="731"/>
      <c r="O56" s="731"/>
      <c r="P56" s="731"/>
      <c r="Q56" s="731"/>
      <c r="R56" s="731"/>
      <c r="S56" s="731"/>
      <c r="T56" s="731"/>
    </row>
    <row r="57" spans="1:20" s="80" customFormat="1" ht="13.5" customHeight="1" x14ac:dyDescent="0.45">
      <c r="A57" s="730" t="s">
        <v>116</v>
      </c>
      <c r="B57" s="730"/>
      <c r="C57" s="730"/>
      <c r="D57" s="730"/>
      <c r="E57" s="730"/>
      <c r="F57" s="730"/>
      <c r="G57" s="730"/>
      <c r="H57" s="730"/>
      <c r="I57" s="730"/>
      <c r="J57" s="730"/>
      <c r="K57" s="730"/>
      <c r="L57" s="730"/>
      <c r="M57" s="730"/>
      <c r="N57" s="730"/>
      <c r="O57" s="730"/>
      <c r="P57" s="730"/>
      <c r="Q57" s="730"/>
    </row>
    <row r="58" spans="1:20" ht="12.75" customHeight="1" x14ac:dyDescent="0.45">
      <c r="A58" s="730" t="s">
        <v>115</v>
      </c>
      <c r="B58" s="731"/>
      <c r="C58" s="731"/>
      <c r="D58" s="731"/>
      <c r="E58" s="731"/>
      <c r="F58" s="731"/>
      <c r="G58" s="731"/>
      <c r="H58" s="731"/>
      <c r="I58" s="731"/>
      <c r="J58" s="731"/>
      <c r="K58" s="731"/>
      <c r="L58" s="731"/>
      <c r="M58" s="731"/>
      <c r="N58" s="731"/>
      <c r="O58" s="731"/>
      <c r="P58" s="731"/>
      <c r="Q58" s="731"/>
      <c r="R58" s="731"/>
      <c r="S58" s="731"/>
      <c r="T58" s="731"/>
    </row>
    <row r="59" spans="1:20" ht="12.75" customHeight="1" x14ac:dyDescent="0.45">
      <c r="A59" s="730" t="s">
        <v>114</v>
      </c>
      <c r="B59" s="731"/>
      <c r="C59" s="731"/>
      <c r="D59" s="731"/>
      <c r="E59" s="731"/>
      <c r="F59" s="731"/>
      <c r="G59" s="731"/>
      <c r="H59" s="731"/>
      <c r="I59" s="731"/>
      <c r="J59" s="731"/>
      <c r="K59" s="731"/>
      <c r="L59" s="731"/>
      <c r="M59" s="731"/>
      <c r="N59" s="731"/>
      <c r="O59" s="731"/>
      <c r="P59" s="731"/>
      <c r="Q59" s="731"/>
      <c r="R59" s="731"/>
      <c r="S59" s="731"/>
      <c r="T59" s="731"/>
    </row>
    <row r="60" spans="1:20" ht="12.75" customHeight="1" x14ac:dyDescent="0.45">
      <c r="A60" s="730" t="s">
        <v>113</v>
      </c>
      <c r="B60" s="731"/>
      <c r="C60" s="731"/>
      <c r="D60" s="731"/>
      <c r="E60" s="731"/>
      <c r="F60" s="731"/>
      <c r="G60" s="731"/>
      <c r="H60" s="731"/>
      <c r="I60" s="731"/>
      <c r="J60" s="731"/>
      <c r="K60" s="731"/>
      <c r="L60" s="731"/>
      <c r="M60" s="731"/>
      <c r="N60" s="731"/>
      <c r="O60" s="731"/>
      <c r="P60" s="731"/>
      <c r="Q60" s="731"/>
      <c r="R60" s="731"/>
      <c r="S60" s="731"/>
      <c r="T60" s="731"/>
    </row>
    <row r="61" spans="1:20" ht="12.75" customHeight="1" x14ac:dyDescent="0.45">
      <c r="A61" s="70"/>
      <c r="B61" s="71"/>
      <c r="C61" s="71"/>
      <c r="D61" s="71"/>
      <c r="E61" s="71"/>
      <c r="F61" s="71"/>
      <c r="G61" s="71"/>
      <c r="H61" s="71"/>
      <c r="I61" s="71"/>
      <c r="J61" s="71"/>
      <c r="K61" s="71"/>
      <c r="L61" s="71"/>
      <c r="M61" s="71"/>
      <c r="N61" s="71"/>
      <c r="O61" s="71"/>
      <c r="P61" s="71"/>
      <c r="Q61" s="71"/>
    </row>
    <row r="62" spans="1:20" ht="12.75" customHeight="1" x14ac:dyDescent="0.45">
      <c r="A62" s="695"/>
      <c r="B62" s="695"/>
      <c r="C62" s="695"/>
    </row>
    <row r="63" spans="1:20" ht="12.75" customHeight="1" x14ac:dyDescent="0.45">
      <c r="A63" s="695"/>
      <c r="B63" s="695"/>
      <c r="C63" s="695"/>
    </row>
    <row r="64" spans="1:20" ht="12.75" customHeight="1" x14ac:dyDescent="0.45">
      <c r="A64" s="695"/>
      <c r="B64" s="695"/>
      <c r="C64" s="695"/>
    </row>
    <row r="65" spans="1:3" ht="12.75" customHeight="1" x14ac:dyDescent="0.45">
      <c r="A65" s="695"/>
      <c r="B65" s="695"/>
      <c r="C65" s="695"/>
    </row>
    <row r="66" spans="1:3" ht="12.75" customHeight="1" x14ac:dyDescent="0.45">
      <c r="A66" s="695"/>
      <c r="B66" s="695"/>
      <c r="C66" s="695"/>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4" customWidth="1"/>
    <col min="2" max="2" width="13" style="206" customWidth="1"/>
    <col min="3" max="3" width="6.59765625" style="204" customWidth="1"/>
    <col min="4" max="5" width="13.8984375" style="204" customWidth="1"/>
    <col min="6" max="36" width="2.296875" style="204" customWidth="1"/>
    <col min="37" max="37" width="6.59765625" style="204" customWidth="1"/>
    <col min="38" max="39" width="7.59765625" style="204" customWidth="1"/>
    <col min="40" max="40" width="5.59765625" style="204" customWidth="1"/>
    <col min="41" max="49" width="8.19921875" style="204"/>
    <col min="50" max="50" width="8.19921875" style="205"/>
    <col min="51" max="16384" width="8.19921875" style="204"/>
  </cols>
  <sheetData>
    <row r="1" spans="1:50" ht="18" customHeight="1" x14ac:dyDescent="0.45">
      <c r="A1" s="235" t="s">
        <v>442</v>
      </c>
      <c r="C1" s="235"/>
      <c r="D1" s="235"/>
      <c r="E1" s="235"/>
      <c r="F1" s="235"/>
      <c r="G1" s="235"/>
      <c r="H1" s="235"/>
      <c r="I1" s="235"/>
      <c r="J1" s="235"/>
      <c r="K1" s="235"/>
      <c r="L1" s="235"/>
      <c r="M1" s="235"/>
      <c r="N1" s="235"/>
      <c r="O1" s="235"/>
      <c r="P1" s="235"/>
      <c r="Q1" s="235"/>
      <c r="R1" s="235"/>
      <c r="S1" s="235"/>
      <c r="T1" s="235"/>
      <c r="U1" s="235"/>
      <c r="V1" s="235"/>
      <c r="W1" s="235"/>
      <c r="X1" s="210"/>
      <c r="Y1" s="210"/>
      <c r="Z1" s="212"/>
      <c r="AA1" s="212"/>
      <c r="AB1" s="212"/>
      <c r="AC1" s="212"/>
      <c r="AD1" s="236"/>
      <c r="AE1" s="236"/>
      <c r="AF1" s="236"/>
      <c r="AG1" s="236"/>
      <c r="AH1" s="236"/>
      <c r="AI1" s="234" t="s">
        <v>441</v>
      </c>
      <c r="AJ1" s="234"/>
      <c r="AK1" s="847" t="str">
        <f>IF(チェックシート!$B$5="", "", チェックシート!$B$5)</f>
        <v/>
      </c>
      <c r="AL1" s="848"/>
      <c r="AM1" s="848"/>
      <c r="AN1" s="849"/>
      <c r="AX1" s="205" t="s">
        <v>440</v>
      </c>
    </row>
    <row r="2" spans="1:50" ht="18" customHeight="1" x14ac:dyDescent="0.45">
      <c r="A2" s="235" t="s">
        <v>439</v>
      </c>
      <c r="B2" s="229"/>
      <c r="C2" s="229"/>
      <c r="D2" s="229"/>
      <c r="E2" s="229"/>
      <c r="F2" s="229"/>
      <c r="G2" s="229"/>
      <c r="H2" s="229"/>
      <c r="I2" s="229"/>
      <c r="J2" s="229"/>
      <c r="K2" s="229"/>
      <c r="L2" s="229"/>
      <c r="M2" s="836">
        <v>2025</v>
      </c>
      <c r="N2" s="836"/>
      <c r="O2" s="836"/>
      <c r="P2" s="836"/>
      <c r="Q2" s="829" t="s">
        <v>327</v>
      </c>
      <c r="R2" s="829"/>
      <c r="S2" s="836"/>
      <c r="T2" s="836"/>
      <c r="U2" s="829" t="s">
        <v>438</v>
      </c>
      <c r="V2" s="829"/>
      <c r="W2" s="229"/>
      <c r="X2" s="229"/>
      <c r="Y2" s="229"/>
      <c r="Z2" s="212"/>
      <c r="AA2" s="212"/>
      <c r="AC2" s="234"/>
      <c r="AD2" s="229"/>
      <c r="AE2" s="229"/>
      <c r="AF2" s="229"/>
      <c r="AG2" s="229"/>
      <c r="AH2" s="229"/>
      <c r="AI2" s="234" t="s">
        <v>437</v>
      </c>
      <c r="AJ2" s="234"/>
      <c r="AK2" s="850" t="str">
        <f>IF(チェックシート!$B$4="", "", チェックシート!$B$4)</f>
        <v/>
      </c>
      <c r="AL2" s="851"/>
      <c r="AM2" s="851"/>
      <c r="AN2" s="852"/>
      <c r="AX2" s="205" t="s">
        <v>436</v>
      </c>
    </row>
    <row r="3" spans="1:50" ht="18" customHeight="1" x14ac:dyDescent="0.45">
      <c r="A3" s="233"/>
      <c r="B3" s="233"/>
      <c r="C3" s="233"/>
      <c r="D3" s="233"/>
      <c r="E3" s="233"/>
      <c r="F3" s="233"/>
      <c r="G3" s="233"/>
      <c r="H3" s="233"/>
      <c r="I3" s="233"/>
      <c r="J3" s="233"/>
      <c r="K3" s="233"/>
      <c r="L3" s="233"/>
      <c r="M3" s="233"/>
      <c r="N3" s="233"/>
      <c r="O3" s="233"/>
      <c r="P3" s="233"/>
      <c r="Q3" s="233"/>
      <c r="R3" s="233"/>
      <c r="S3" s="233"/>
      <c r="T3" s="233"/>
      <c r="U3" s="233"/>
      <c r="V3" s="233"/>
      <c r="W3" s="233"/>
      <c r="Y3" s="230"/>
      <c r="Z3" s="230"/>
      <c r="AA3" s="230"/>
      <c r="AB3" s="212"/>
      <c r="AC3" s="230"/>
      <c r="AD3" s="230"/>
      <c r="AE3" s="230"/>
      <c r="AF3" s="230"/>
      <c r="AG3" s="230"/>
      <c r="AH3" s="230"/>
      <c r="AI3" s="232" t="s">
        <v>435</v>
      </c>
      <c r="AJ3" s="234"/>
      <c r="AK3" s="816"/>
      <c r="AL3" s="817"/>
      <c r="AM3" s="817"/>
      <c r="AN3" s="818"/>
      <c r="AX3" s="205" t="s">
        <v>112</v>
      </c>
    </row>
    <row r="4" spans="1:50" ht="18" customHeight="1" x14ac:dyDescent="0.45">
      <c r="A4" s="233"/>
      <c r="B4" s="233"/>
      <c r="C4" s="233"/>
      <c r="D4" s="233"/>
      <c r="E4" s="233"/>
      <c r="F4" s="233"/>
      <c r="G4" s="233"/>
      <c r="H4" s="233"/>
      <c r="I4" s="233"/>
      <c r="J4" s="233"/>
      <c r="K4" s="233"/>
      <c r="L4" s="233"/>
      <c r="M4" s="233"/>
      <c r="N4" s="233"/>
      <c r="O4" s="233"/>
      <c r="P4" s="233"/>
      <c r="Q4" s="233"/>
      <c r="R4" s="233"/>
      <c r="S4" s="233"/>
      <c r="T4" s="233"/>
      <c r="U4" s="233"/>
      <c r="V4" s="233"/>
      <c r="W4" s="233"/>
      <c r="Y4" s="230"/>
      <c r="Z4" s="230"/>
      <c r="AA4" s="230"/>
      <c r="AB4" s="212"/>
      <c r="AC4" s="230"/>
      <c r="AD4" s="230"/>
      <c r="AE4" s="230"/>
      <c r="AF4" s="230"/>
      <c r="AG4" s="230"/>
      <c r="AH4" s="230"/>
      <c r="AI4" s="232" t="s">
        <v>434</v>
      </c>
      <c r="AJ4" s="234"/>
      <c r="AK4" s="816"/>
      <c r="AL4" s="817"/>
      <c r="AM4" s="817"/>
      <c r="AN4" s="818"/>
      <c r="AX4" s="205" t="s">
        <v>111</v>
      </c>
    </row>
    <row r="5" spans="1:50" ht="18" customHeight="1" x14ac:dyDescent="0.45">
      <c r="A5" s="233"/>
      <c r="B5" s="233"/>
      <c r="C5" s="233"/>
      <c r="D5" s="233"/>
      <c r="E5" s="233"/>
      <c r="F5" s="233"/>
      <c r="G5" s="233"/>
      <c r="H5" s="233"/>
      <c r="I5" s="233"/>
      <c r="J5" s="233"/>
      <c r="K5" s="233"/>
      <c r="L5" s="233"/>
      <c r="M5" s="233"/>
      <c r="N5" s="233"/>
      <c r="O5" s="233"/>
      <c r="P5" s="233"/>
      <c r="Q5" s="233"/>
      <c r="R5" s="233"/>
      <c r="S5" s="233"/>
      <c r="U5" s="233"/>
      <c r="V5" s="233"/>
      <c r="W5" s="233"/>
      <c r="Y5" s="230"/>
      <c r="Z5" s="230"/>
      <c r="AA5" s="230"/>
      <c r="AB5" s="212"/>
      <c r="AC5" s="230"/>
      <c r="AD5" s="230"/>
      <c r="AE5" s="230"/>
      <c r="AF5" s="230"/>
      <c r="AG5" s="232" t="s">
        <v>433</v>
      </c>
      <c r="AH5" s="819"/>
      <c r="AI5" s="819"/>
      <c r="AJ5" s="819"/>
      <c r="AK5" s="230" t="s">
        <v>432</v>
      </c>
      <c r="AL5" s="231"/>
      <c r="AM5" s="230" t="s">
        <v>431</v>
      </c>
      <c r="AN5" s="212"/>
      <c r="AX5" s="205" t="s">
        <v>110</v>
      </c>
    </row>
    <row r="6" spans="1:50" ht="9.9" customHeight="1" x14ac:dyDescent="0.45">
      <c r="A6" s="212"/>
      <c r="B6" s="219"/>
      <c r="C6" s="219"/>
      <c r="D6" s="219"/>
      <c r="E6" s="219"/>
      <c r="F6" s="219"/>
      <c r="G6" s="219"/>
      <c r="H6" s="219"/>
      <c r="I6" s="219"/>
      <c r="J6" s="219"/>
      <c r="K6" s="219"/>
      <c r="L6" s="219"/>
      <c r="M6" s="219"/>
      <c r="N6" s="219"/>
      <c r="O6" s="219"/>
      <c r="P6" s="219"/>
      <c r="Q6" s="219"/>
      <c r="R6" s="219"/>
      <c r="S6" s="219"/>
      <c r="T6" s="219"/>
      <c r="U6" s="219"/>
      <c r="V6" s="219"/>
      <c r="W6" s="219"/>
      <c r="X6" s="229"/>
      <c r="Y6" s="229"/>
      <c r="Z6" s="229"/>
      <c r="AA6" s="229"/>
      <c r="AB6" s="229"/>
      <c r="AC6" s="229"/>
      <c r="AD6" s="229"/>
      <c r="AE6" s="229"/>
      <c r="AF6" s="229"/>
      <c r="AG6" s="229"/>
      <c r="AH6" s="229"/>
      <c r="AI6" s="229"/>
      <c r="AJ6" s="229"/>
      <c r="AK6" s="229"/>
      <c r="AL6" s="229"/>
      <c r="AM6" s="212"/>
      <c r="AN6" s="212"/>
      <c r="AX6" s="205" t="s">
        <v>108</v>
      </c>
    </row>
    <row r="7" spans="1:50" ht="15" customHeight="1" x14ac:dyDescent="0.45">
      <c r="A7" s="837" t="s">
        <v>430</v>
      </c>
      <c r="B7" s="840" t="s">
        <v>429</v>
      </c>
      <c r="C7" s="823" t="s">
        <v>428</v>
      </c>
      <c r="D7" s="840" t="s">
        <v>427</v>
      </c>
      <c r="E7" s="840" t="s">
        <v>426</v>
      </c>
      <c r="F7" s="820" t="s">
        <v>425</v>
      </c>
      <c r="G7" s="821"/>
      <c r="H7" s="821"/>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2"/>
      <c r="AK7" s="823" t="s">
        <v>424</v>
      </c>
      <c r="AL7" s="823" t="s">
        <v>423</v>
      </c>
      <c r="AM7" s="830" t="s">
        <v>422</v>
      </c>
      <c r="AN7" s="831"/>
      <c r="AX7" s="205" t="s">
        <v>106</v>
      </c>
    </row>
    <row r="8" spans="1:50" ht="15" customHeight="1" x14ac:dyDescent="0.45">
      <c r="A8" s="838"/>
      <c r="B8" s="841"/>
      <c r="C8" s="824"/>
      <c r="D8" s="841"/>
      <c r="E8" s="841"/>
      <c r="F8" s="826" t="s">
        <v>421</v>
      </c>
      <c r="G8" s="827"/>
      <c r="H8" s="827"/>
      <c r="I8" s="827"/>
      <c r="J8" s="827"/>
      <c r="K8" s="827"/>
      <c r="L8" s="828"/>
      <c r="M8" s="826" t="s">
        <v>420</v>
      </c>
      <c r="N8" s="827"/>
      <c r="O8" s="827"/>
      <c r="P8" s="827"/>
      <c r="Q8" s="827"/>
      <c r="R8" s="827"/>
      <c r="S8" s="828"/>
      <c r="T8" s="826" t="s">
        <v>419</v>
      </c>
      <c r="U8" s="827"/>
      <c r="V8" s="827"/>
      <c r="W8" s="827"/>
      <c r="X8" s="827"/>
      <c r="Y8" s="827"/>
      <c r="Z8" s="828"/>
      <c r="AA8" s="826" t="s">
        <v>418</v>
      </c>
      <c r="AB8" s="827"/>
      <c r="AC8" s="827"/>
      <c r="AD8" s="827"/>
      <c r="AE8" s="827"/>
      <c r="AF8" s="827"/>
      <c r="AG8" s="828"/>
      <c r="AH8" s="826" t="s">
        <v>417</v>
      </c>
      <c r="AI8" s="827"/>
      <c r="AJ8" s="828"/>
      <c r="AK8" s="824"/>
      <c r="AL8" s="824"/>
      <c r="AM8" s="832"/>
      <c r="AN8" s="833"/>
      <c r="AX8" s="205" t="s">
        <v>104</v>
      </c>
    </row>
    <row r="9" spans="1:50" ht="15" customHeight="1" x14ac:dyDescent="0.45">
      <c r="A9" s="838"/>
      <c r="B9" s="841"/>
      <c r="C9" s="824"/>
      <c r="D9" s="841"/>
      <c r="E9" s="841"/>
      <c r="F9" s="228">
        <f>DATE($M$2,$S$2,1)</f>
        <v>45627</v>
      </c>
      <c r="G9" s="228">
        <f>DATE($M$2,$S$2,2)</f>
        <v>45628</v>
      </c>
      <c r="H9" s="228">
        <f>DATE($M$2,$S$2,3)</f>
        <v>45629</v>
      </c>
      <c r="I9" s="228">
        <f>DATE($M$2,$S$2,4)</f>
        <v>45630</v>
      </c>
      <c r="J9" s="228">
        <f>DATE($M$2,$S$2,5)</f>
        <v>45631</v>
      </c>
      <c r="K9" s="228">
        <f>DATE($M$2,$S$2,6)</f>
        <v>45632</v>
      </c>
      <c r="L9" s="228">
        <f>DATE($M$2,$S$2,7)</f>
        <v>45633</v>
      </c>
      <c r="M9" s="228">
        <f>DATE($M$2,$S$2,8)</f>
        <v>45634</v>
      </c>
      <c r="N9" s="228">
        <f>DATE($M$2,$S$2,9)</f>
        <v>45635</v>
      </c>
      <c r="O9" s="228">
        <f>DATE($M$2,$S$2,10)</f>
        <v>45636</v>
      </c>
      <c r="P9" s="228">
        <f>DATE($M$2,$S$2,11)</f>
        <v>45637</v>
      </c>
      <c r="Q9" s="228">
        <f>DATE($M$2,$S$2,12)</f>
        <v>45638</v>
      </c>
      <c r="R9" s="228">
        <f>DATE($M$2,$S$2,13)</f>
        <v>45639</v>
      </c>
      <c r="S9" s="228">
        <f>DATE($M$2,$S$2,14)</f>
        <v>45640</v>
      </c>
      <c r="T9" s="228">
        <f>DATE($M$2,$S$2,15)</f>
        <v>45641</v>
      </c>
      <c r="U9" s="228">
        <f>DATE($M$2,$S$2,16)</f>
        <v>45642</v>
      </c>
      <c r="V9" s="228">
        <f>DATE($M$2,$S$2,17)</f>
        <v>45643</v>
      </c>
      <c r="W9" s="228">
        <f>DATE($M$2,$S$2,18)</f>
        <v>45644</v>
      </c>
      <c r="X9" s="228">
        <f>DATE($M$2,$S$2,19)</f>
        <v>45645</v>
      </c>
      <c r="Y9" s="228">
        <f>DATE($M$2,$S$2,20)</f>
        <v>45646</v>
      </c>
      <c r="Z9" s="228">
        <f>DATE($M$2,$S$2,21)</f>
        <v>45647</v>
      </c>
      <c r="AA9" s="228">
        <f>DATE($M$2,$S$2,22)</f>
        <v>45648</v>
      </c>
      <c r="AB9" s="228">
        <f>DATE($M$2,$S$2,23)</f>
        <v>45649</v>
      </c>
      <c r="AC9" s="228">
        <f>DATE($M$2,$S$2,24)</f>
        <v>45650</v>
      </c>
      <c r="AD9" s="228">
        <f>DATE($M$2,$S$2,25)</f>
        <v>45651</v>
      </c>
      <c r="AE9" s="228">
        <f>DATE($M$2,$S$2,26)</f>
        <v>45652</v>
      </c>
      <c r="AF9" s="228">
        <f>DATE($M$2,$S$2,27)</f>
        <v>45653</v>
      </c>
      <c r="AG9" s="228">
        <f>DATE($M$2,$S$2,28)</f>
        <v>45654</v>
      </c>
      <c r="AH9" s="228">
        <f>IF(DAY(EOMONTH(F9,0))&lt;29,"",DATE($M$2,$S$2,29))</f>
        <v>45655</v>
      </c>
      <c r="AI9" s="228">
        <f>IF(DAY(EOMONTH(F9,0))&lt;30,"",DATE($M$2,$S$2,30))</f>
        <v>45656</v>
      </c>
      <c r="AJ9" s="228">
        <f>IF(DAY(EOMONTH(F9,0))&lt;31,"",DATE($M$2,$S$2,31))</f>
        <v>45657</v>
      </c>
      <c r="AK9" s="824"/>
      <c r="AL9" s="824"/>
      <c r="AM9" s="832"/>
      <c r="AN9" s="833"/>
      <c r="AX9" s="205" t="s">
        <v>101</v>
      </c>
    </row>
    <row r="10" spans="1:50" ht="15" customHeight="1" x14ac:dyDescent="0.45">
      <c r="A10" s="839"/>
      <c r="B10" s="842"/>
      <c r="C10" s="825"/>
      <c r="D10" s="842"/>
      <c r="E10" s="842"/>
      <c r="F10" s="227">
        <f>DATE($M$2,$S$2,1)</f>
        <v>45627</v>
      </c>
      <c r="G10" s="227">
        <f>DATE($M$2,$S$2,2)</f>
        <v>45628</v>
      </c>
      <c r="H10" s="227">
        <f>DATE($M$2,$S$2,3)</f>
        <v>45629</v>
      </c>
      <c r="I10" s="227">
        <f>DATE($M$2,$S$2,4)</f>
        <v>45630</v>
      </c>
      <c r="J10" s="227">
        <f>DATE($M$2,$S$2,5)</f>
        <v>45631</v>
      </c>
      <c r="K10" s="227">
        <f>DATE($M$2,$S$2,6)</f>
        <v>45632</v>
      </c>
      <c r="L10" s="227">
        <f>DATE($M$2,$S$2,7)</f>
        <v>45633</v>
      </c>
      <c r="M10" s="227">
        <f>DATE($M$2,$S$2,8)</f>
        <v>45634</v>
      </c>
      <c r="N10" s="227">
        <f>DATE($M$2,$S$2,9)</f>
        <v>45635</v>
      </c>
      <c r="O10" s="227">
        <f>DATE($M$2,$S$2,10)</f>
        <v>45636</v>
      </c>
      <c r="P10" s="227">
        <f>DATE($M$2,$S$2,11)</f>
        <v>45637</v>
      </c>
      <c r="Q10" s="227">
        <f>DATE($M$2,$S$2,12)</f>
        <v>45638</v>
      </c>
      <c r="R10" s="227">
        <f>DATE($M$2,$S$2,13)</f>
        <v>45639</v>
      </c>
      <c r="S10" s="227">
        <f>DATE($M$2,$S$2,14)</f>
        <v>45640</v>
      </c>
      <c r="T10" s="227">
        <f>DATE($M$2,$S$2,15)</f>
        <v>45641</v>
      </c>
      <c r="U10" s="227">
        <f>DATE($M$2,$S$2,16)</f>
        <v>45642</v>
      </c>
      <c r="V10" s="227">
        <f>DATE($M$2,$S$2,17)</f>
        <v>45643</v>
      </c>
      <c r="W10" s="227">
        <f>DATE($M$2,$S$2,18)</f>
        <v>45644</v>
      </c>
      <c r="X10" s="227">
        <f>DATE($M$2,$S$2,19)</f>
        <v>45645</v>
      </c>
      <c r="Y10" s="227">
        <f>DATE($M$2,$S$2,20)</f>
        <v>45646</v>
      </c>
      <c r="Z10" s="227">
        <f>DATE($M$2,$S$2,21)</f>
        <v>45647</v>
      </c>
      <c r="AA10" s="227">
        <f>DATE($M$2,$S$2,22)</f>
        <v>45648</v>
      </c>
      <c r="AB10" s="227">
        <f>DATE($M$2,$S$2,23)</f>
        <v>45649</v>
      </c>
      <c r="AC10" s="227">
        <f>DATE($M$2,$S$2,24)</f>
        <v>45650</v>
      </c>
      <c r="AD10" s="227">
        <f>DATE($M$2,$S$2,25)</f>
        <v>45651</v>
      </c>
      <c r="AE10" s="227">
        <f>DATE($M$2,$S$2,26)</f>
        <v>45652</v>
      </c>
      <c r="AF10" s="227">
        <f>DATE($M$2,$S$2,27)</f>
        <v>45653</v>
      </c>
      <c r="AG10" s="227">
        <f>DATE($M$2,$S$2,28)</f>
        <v>45654</v>
      </c>
      <c r="AH10" s="227">
        <f>IF(DAY(EOMONTH(F10,0))&lt;29,"",DATE($M$2,$S$2,29))</f>
        <v>45655</v>
      </c>
      <c r="AI10" s="227">
        <f>IF(DAY(EOMONTH(F10,0))&lt;30,"",DATE($M$2,$S$2,30))</f>
        <v>45656</v>
      </c>
      <c r="AJ10" s="227">
        <f>IF(DAY(EOMONTH(F10,0))&lt;31,"",DATE($M$2,$S$2,31))</f>
        <v>45657</v>
      </c>
      <c r="AK10" s="825"/>
      <c r="AL10" s="825"/>
      <c r="AM10" s="834"/>
      <c r="AN10" s="835"/>
      <c r="AX10" s="205" t="s">
        <v>100</v>
      </c>
    </row>
    <row r="11" spans="1:50" ht="18" customHeight="1" x14ac:dyDescent="0.45">
      <c r="A11" s="226">
        <v>1</v>
      </c>
      <c r="B11" s="391"/>
      <c r="C11" s="388"/>
      <c r="D11" s="389"/>
      <c r="E11" s="390"/>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4">
        <f t="shared" ref="AK11:AK36" si="0">+SUM(F11:AJ11)</f>
        <v>0</v>
      </c>
      <c r="AL11" s="223">
        <f t="shared" ref="AL11:AL36" si="1">IF($AK$3="４週",AK11/4,AK11/(DAY(EOMONTH($F$9,0))/7))</f>
        <v>0</v>
      </c>
      <c r="AM11" s="814"/>
      <c r="AN11" s="815"/>
      <c r="AX11" s="205" t="s">
        <v>98</v>
      </c>
    </row>
    <row r="12" spans="1:50" ht="18" customHeight="1" x14ac:dyDescent="0.45">
      <c r="A12" s="226">
        <v>2</v>
      </c>
      <c r="B12" s="391"/>
      <c r="C12" s="388"/>
      <c r="D12" s="389"/>
      <c r="E12" s="390"/>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4">
        <f t="shared" si="0"/>
        <v>0</v>
      </c>
      <c r="AL12" s="223">
        <f t="shared" si="1"/>
        <v>0</v>
      </c>
      <c r="AM12" s="814"/>
      <c r="AN12" s="815"/>
      <c r="AX12" s="205" t="s">
        <v>96</v>
      </c>
    </row>
    <row r="13" spans="1:50" ht="18" customHeight="1" x14ac:dyDescent="0.45">
      <c r="A13" s="226">
        <v>3</v>
      </c>
      <c r="B13" s="391"/>
      <c r="C13" s="388"/>
      <c r="D13" s="389"/>
      <c r="E13" s="390"/>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4">
        <f t="shared" si="0"/>
        <v>0</v>
      </c>
      <c r="AL13" s="223">
        <f t="shared" si="1"/>
        <v>0</v>
      </c>
      <c r="AM13" s="814"/>
      <c r="AN13" s="815"/>
      <c r="AX13" s="205" t="s">
        <v>94</v>
      </c>
    </row>
    <row r="14" spans="1:50" ht="18" customHeight="1" x14ac:dyDescent="0.45">
      <c r="A14" s="226">
        <v>4</v>
      </c>
      <c r="B14" s="391"/>
      <c r="C14" s="388"/>
      <c r="D14" s="389"/>
      <c r="E14" s="390"/>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4">
        <f t="shared" si="0"/>
        <v>0</v>
      </c>
      <c r="AL14" s="223">
        <f>IF($AK$3="４週",AK14/4,AK14/(DAY(EOMONTH($F$9,0))/7))</f>
        <v>0</v>
      </c>
      <c r="AM14" s="814"/>
      <c r="AN14" s="815"/>
      <c r="AX14" s="205" t="s">
        <v>92</v>
      </c>
    </row>
    <row r="15" spans="1:50" ht="18" customHeight="1" x14ac:dyDescent="0.45">
      <c r="A15" s="226">
        <v>5</v>
      </c>
      <c r="B15" s="391"/>
      <c r="C15" s="388"/>
      <c r="D15" s="389"/>
      <c r="E15" s="390"/>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4">
        <f t="shared" si="0"/>
        <v>0</v>
      </c>
      <c r="AL15" s="223">
        <f t="shared" si="1"/>
        <v>0</v>
      </c>
      <c r="AM15" s="814"/>
      <c r="AN15" s="815"/>
      <c r="AX15" s="205" t="s">
        <v>91</v>
      </c>
    </row>
    <row r="16" spans="1:50" ht="18" customHeight="1" x14ac:dyDescent="0.45">
      <c r="A16" s="226">
        <v>6</v>
      </c>
      <c r="B16" s="391"/>
      <c r="C16" s="388"/>
      <c r="D16" s="389"/>
      <c r="E16" s="390"/>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4">
        <f t="shared" si="0"/>
        <v>0</v>
      </c>
      <c r="AL16" s="223">
        <f t="shared" si="1"/>
        <v>0</v>
      </c>
      <c r="AM16" s="814"/>
      <c r="AN16" s="815"/>
      <c r="AX16" s="205" t="s">
        <v>90</v>
      </c>
    </row>
    <row r="17" spans="1:50" ht="18" customHeight="1" x14ac:dyDescent="0.45">
      <c r="A17" s="226">
        <v>7</v>
      </c>
      <c r="B17" s="391"/>
      <c r="C17" s="388"/>
      <c r="D17" s="389"/>
      <c r="E17" s="390"/>
      <c r="F17" s="225"/>
      <c r="G17" s="225"/>
      <c r="H17" s="225"/>
      <c r="I17" s="225"/>
      <c r="J17" s="225"/>
      <c r="K17" s="225"/>
      <c r="L17" s="225"/>
      <c r="M17" s="225"/>
      <c r="N17" s="225"/>
      <c r="O17" s="225"/>
      <c r="P17" s="225"/>
      <c r="Q17" s="225"/>
      <c r="R17" s="225"/>
      <c r="S17" s="225"/>
      <c r="T17" s="225"/>
      <c r="U17" s="225"/>
      <c r="V17" s="225"/>
      <c r="W17" s="225"/>
      <c r="X17" s="225"/>
      <c r="Y17" s="225"/>
      <c r="Z17" s="225"/>
      <c r="AA17" s="225"/>
      <c r="AB17" s="225"/>
      <c r="AC17" s="225"/>
      <c r="AD17" s="225"/>
      <c r="AE17" s="225"/>
      <c r="AF17" s="225"/>
      <c r="AG17" s="225"/>
      <c r="AH17" s="225"/>
      <c r="AI17" s="225"/>
      <c r="AJ17" s="225"/>
      <c r="AK17" s="224">
        <f t="shared" si="0"/>
        <v>0</v>
      </c>
      <c r="AL17" s="223">
        <f t="shared" si="1"/>
        <v>0</v>
      </c>
      <c r="AM17" s="814"/>
      <c r="AN17" s="815"/>
      <c r="AX17" s="205" t="s">
        <v>89</v>
      </c>
    </row>
    <row r="18" spans="1:50" ht="18" customHeight="1" x14ac:dyDescent="0.45">
      <c r="A18" s="226">
        <v>8</v>
      </c>
      <c r="B18" s="391"/>
      <c r="C18" s="388"/>
      <c r="D18" s="389"/>
      <c r="E18" s="390"/>
      <c r="F18" s="225"/>
      <c r="G18" s="225"/>
      <c r="H18" s="225"/>
      <c r="I18" s="225"/>
      <c r="J18" s="225"/>
      <c r="K18" s="225"/>
      <c r="L18" s="225"/>
      <c r="M18" s="225"/>
      <c r="N18" s="225"/>
      <c r="O18" s="225"/>
      <c r="P18" s="225"/>
      <c r="Q18" s="225"/>
      <c r="R18" s="225"/>
      <c r="S18" s="225"/>
      <c r="T18" s="225"/>
      <c r="U18" s="225"/>
      <c r="V18" s="225"/>
      <c r="W18" s="225"/>
      <c r="X18" s="225"/>
      <c r="Y18" s="225"/>
      <c r="Z18" s="225"/>
      <c r="AA18" s="225"/>
      <c r="AB18" s="225"/>
      <c r="AC18" s="225"/>
      <c r="AD18" s="225"/>
      <c r="AE18" s="225"/>
      <c r="AF18" s="225"/>
      <c r="AG18" s="225"/>
      <c r="AH18" s="225"/>
      <c r="AI18" s="225"/>
      <c r="AJ18" s="225"/>
      <c r="AK18" s="224">
        <f t="shared" si="0"/>
        <v>0</v>
      </c>
      <c r="AL18" s="223">
        <f t="shared" si="1"/>
        <v>0</v>
      </c>
      <c r="AM18" s="814"/>
      <c r="AN18" s="815"/>
      <c r="AX18" s="205" t="s">
        <v>88</v>
      </c>
    </row>
    <row r="19" spans="1:50" ht="18" customHeight="1" x14ac:dyDescent="0.45">
      <c r="A19" s="226">
        <v>9</v>
      </c>
      <c r="B19" s="391"/>
      <c r="C19" s="388"/>
      <c r="D19" s="389"/>
      <c r="E19" s="390"/>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4">
        <f t="shared" si="0"/>
        <v>0</v>
      </c>
      <c r="AL19" s="223">
        <f t="shared" si="1"/>
        <v>0</v>
      </c>
      <c r="AM19" s="814"/>
      <c r="AN19" s="815"/>
      <c r="AX19" s="205" t="s">
        <v>86</v>
      </c>
    </row>
    <row r="20" spans="1:50" ht="18" customHeight="1" x14ac:dyDescent="0.45">
      <c r="A20" s="226">
        <v>10</v>
      </c>
      <c r="B20" s="391"/>
      <c r="C20" s="388"/>
      <c r="D20" s="389"/>
      <c r="E20" s="390"/>
      <c r="F20" s="225"/>
      <c r="G20" s="225"/>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25"/>
      <c r="AK20" s="224">
        <f t="shared" si="0"/>
        <v>0</v>
      </c>
      <c r="AL20" s="223">
        <f t="shared" si="1"/>
        <v>0</v>
      </c>
      <c r="AM20" s="814"/>
      <c r="AN20" s="815"/>
      <c r="AX20" s="205" t="s">
        <v>85</v>
      </c>
    </row>
    <row r="21" spans="1:50" ht="18" customHeight="1" x14ac:dyDescent="0.45">
      <c r="A21" s="226">
        <v>11</v>
      </c>
      <c r="B21" s="391"/>
      <c r="C21" s="388"/>
      <c r="D21" s="389"/>
      <c r="E21" s="390"/>
      <c r="F21" s="225"/>
      <c r="G21" s="225"/>
      <c r="H21" s="225"/>
      <c r="I21" s="225"/>
      <c r="J21" s="225"/>
      <c r="K21" s="225"/>
      <c r="L21" s="225"/>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4">
        <f t="shared" si="0"/>
        <v>0</v>
      </c>
      <c r="AL21" s="223">
        <f t="shared" si="1"/>
        <v>0</v>
      </c>
      <c r="AM21" s="814"/>
      <c r="AN21" s="815"/>
      <c r="AX21" s="205" t="s">
        <v>84</v>
      </c>
    </row>
    <row r="22" spans="1:50" ht="18" customHeight="1" x14ac:dyDescent="0.45">
      <c r="A22" s="226">
        <v>12</v>
      </c>
      <c r="B22" s="391"/>
      <c r="C22" s="388"/>
      <c r="D22" s="389"/>
      <c r="E22" s="390"/>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4">
        <f t="shared" si="0"/>
        <v>0</v>
      </c>
      <c r="AL22" s="223">
        <f t="shared" si="1"/>
        <v>0</v>
      </c>
      <c r="AM22" s="814"/>
      <c r="AN22" s="815"/>
      <c r="AX22" s="205" t="s">
        <v>82</v>
      </c>
    </row>
    <row r="23" spans="1:50" ht="18" customHeight="1" x14ac:dyDescent="0.45">
      <c r="A23" s="226">
        <v>13</v>
      </c>
      <c r="B23" s="391"/>
      <c r="C23" s="388"/>
      <c r="D23" s="389"/>
      <c r="E23" s="390"/>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5"/>
      <c r="AI23" s="225"/>
      <c r="AJ23" s="225"/>
      <c r="AK23" s="224">
        <f t="shared" si="0"/>
        <v>0</v>
      </c>
      <c r="AL23" s="223">
        <f t="shared" si="1"/>
        <v>0</v>
      </c>
      <c r="AM23" s="814"/>
      <c r="AN23" s="815"/>
      <c r="AX23" s="205" t="s">
        <v>81</v>
      </c>
    </row>
    <row r="24" spans="1:50" ht="18" customHeight="1" x14ac:dyDescent="0.45">
      <c r="A24" s="226">
        <v>14</v>
      </c>
      <c r="B24" s="391"/>
      <c r="C24" s="388"/>
      <c r="D24" s="389"/>
      <c r="E24" s="390"/>
      <c r="F24" s="225"/>
      <c r="G24" s="225"/>
      <c r="H24" s="225"/>
      <c r="I24" s="225"/>
      <c r="J24" s="225"/>
      <c r="K24" s="225"/>
      <c r="L24" s="225"/>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4">
        <f t="shared" si="0"/>
        <v>0</v>
      </c>
      <c r="AL24" s="223">
        <f t="shared" si="1"/>
        <v>0</v>
      </c>
      <c r="AM24" s="814"/>
      <c r="AN24" s="815"/>
      <c r="AX24" s="205" t="s">
        <v>79</v>
      </c>
    </row>
    <row r="25" spans="1:50" ht="18" customHeight="1" x14ac:dyDescent="0.45">
      <c r="A25" s="226">
        <v>15</v>
      </c>
      <c r="B25" s="391"/>
      <c r="C25" s="388"/>
      <c r="D25" s="389"/>
      <c r="E25" s="390"/>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4">
        <f t="shared" si="0"/>
        <v>0</v>
      </c>
      <c r="AL25" s="223">
        <f t="shared" si="1"/>
        <v>0</v>
      </c>
      <c r="AM25" s="814"/>
      <c r="AN25" s="815"/>
      <c r="AX25" s="205" t="s">
        <v>78</v>
      </c>
    </row>
    <row r="26" spans="1:50" ht="18" customHeight="1" x14ac:dyDescent="0.45">
      <c r="A26" s="226">
        <v>16</v>
      </c>
      <c r="B26" s="391"/>
      <c r="C26" s="388"/>
      <c r="D26" s="389"/>
      <c r="E26" s="390"/>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5"/>
      <c r="AF26" s="225"/>
      <c r="AG26" s="225"/>
      <c r="AH26" s="225"/>
      <c r="AI26" s="225"/>
      <c r="AJ26" s="225"/>
      <c r="AK26" s="224">
        <f t="shared" si="0"/>
        <v>0</v>
      </c>
      <c r="AL26" s="223">
        <f t="shared" si="1"/>
        <v>0</v>
      </c>
      <c r="AM26" s="814"/>
      <c r="AN26" s="815"/>
      <c r="AX26" s="205" t="s">
        <v>77</v>
      </c>
    </row>
    <row r="27" spans="1:50" ht="18" customHeight="1" x14ac:dyDescent="0.45">
      <c r="A27" s="226">
        <v>17</v>
      </c>
      <c r="B27" s="391"/>
      <c r="C27" s="388"/>
      <c r="D27" s="389"/>
      <c r="E27" s="390"/>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4">
        <f t="shared" si="0"/>
        <v>0</v>
      </c>
      <c r="AL27" s="223">
        <f t="shared" si="1"/>
        <v>0</v>
      </c>
      <c r="AM27" s="814"/>
      <c r="AN27" s="815"/>
      <c r="AX27" s="205" t="s">
        <v>75</v>
      </c>
    </row>
    <row r="28" spans="1:50" ht="18" customHeight="1" x14ac:dyDescent="0.45">
      <c r="A28" s="226">
        <v>18</v>
      </c>
      <c r="B28" s="391"/>
      <c r="C28" s="388"/>
      <c r="D28" s="389"/>
      <c r="E28" s="390"/>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4">
        <f t="shared" si="0"/>
        <v>0</v>
      </c>
      <c r="AL28" s="223">
        <f t="shared" si="1"/>
        <v>0</v>
      </c>
      <c r="AM28" s="814"/>
      <c r="AN28" s="815"/>
      <c r="AX28" s="205" t="s">
        <v>74</v>
      </c>
    </row>
    <row r="29" spans="1:50" ht="18" customHeight="1" x14ac:dyDescent="0.45">
      <c r="A29" s="226">
        <v>19</v>
      </c>
      <c r="B29" s="391"/>
      <c r="C29" s="388"/>
      <c r="D29" s="389"/>
      <c r="E29" s="390"/>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4">
        <f t="shared" ref="AK29:AK32" si="2">+SUM(F29:AJ29)</f>
        <v>0</v>
      </c>
      <c r="AL29" s="223">
        <f t="shared" ref="AL29:AL32" si="3">IF($AK$3="４週",AK29/4,AK29/(DAY(EOMONTH($F$9,0))/7))</f>
        <v>0</v>
      </c>
      <c r="AM29" s="392"/>
      <c r="AN29" s="393"/>
      <c r="AX29" s="205" t="s">
        <v>73</v>
      </c>
    </row>
    <row r="30" spans="1:50" ht="18" customHeight="1" x14ac:dyDescent="0.45">
      <c r="A30" s="226">
        <v>20</v>
      </c>
      <c r="B30" s="391"/>
      <c r="C30" s="388"/>
      <c r="D30" s="389"/>
      <c r="E30" s="390"/>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4">
        <f t="shared" si="2"/>
        <v>0</v>
      </c>
      <c r="AL30" s="223">
        <f t="shared" si="3"/>
        <v>0</v>
      </c>
      <c r="AM30" s="392"/>
      <c r="AN30" s="393"/>
      <c r="AX30" s="205" t="s">
        <v>72</v>
      </c>
    </row>
    <row r="31" spans="1:50" ht="18" customHeight="1" x14ac:dyDescent="0.45">
      <c r="A31" s="226">
        <v>21</v>
      </c>
      <c r="B31" s="391"/>
      <c r="C31" s="388"/>
      <c r="D31" s="389"/>
      <c r="E31" s="390"/>
      <c r="F31" s="225"/>
      <c r="G31" s="225"/>
      <c r="H31" s="225"/>
      <c r="I31" s="225"/>
      <c r="J31" s="225"/>
      <c r="K31" s="225"/>
      <c r="L31" s="225"/>
      <c r="M31" s="225"/>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4">
        <f t="shared" si="2"/>
        <v>0</v>
      </c>
      <c r="AL31" s="223">
        <f t="shared" si="3"/>
        <v>0</v>
      </c>
      <c r="AM31" s="392"/>
      <c r="AN31" s="393"/>
      <c r="AX31" s="205" t="s">
        <v>71</v>
      </c>
    </row>
    <row r="32" spans="1:50" ht="18" customHeight="1" x14ac:dyDescent="0.45">
      <c r="A32" s="226">
        <v>22</v>
      </c>
      <c r="B32" s="391"/>
      <c r="C32" s="388"/>
      <c r="D32" s="389"/>
      <c r="E32" s="390"/>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4">
        <f t="shared" si="2"/>
        <v>0</v>
      </c>
      <c r="AL32" s="223">
        <f t="shared" si="3"/>
        <v>0</v>
      </c>
      <c r="AM32" s="392"/>
      <c r="AN32" s="393"/>
    </row>
    <row r="33" spans="1:40" ht="18" customHeight="1" x14ac:dyDescent="0.45">
      <c r="A33" s="226">
        <v>23</v>
      </c>
      <c r="B33" s="391"/>
      <c r="C33" s="388"/>
      <c r="D33" s="389"/>
      <c r="E33" s="390"/>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4">
        <f t="shared" ref="AK33" si="4">+SUM(F33:AJ33)</f>
        <v>0</v>
      </c>
      <c r="AL33" s="223">
        <f t="shared" ref="AL33" si="5">IF($AK$3="４週",AK33/4,AK33/(DAY(EOMONTH($F$9,0))/7))</f>
        <v>0</v>
      </c>
      <c r="AM33" s="392"/>
      <c r="AN33" s="393"/>
    </row>
    <row r="34" spans="1:40" ht="18" customHeight="1" x14ac:dyDescent="0.45">
      <c r="A34" s="226">
        <v>24</v>
      </c>
      <c r="B34" s="391"/>
      <c r="C34" s="388"/>
      <c r="D34" s="389"/>
      <c r="E34" s="390"/>
      <c r="F34" s="225"/>
      <c r="G34" s="225"/>
      <c r="H34" s="225"/>
      <c r="I34" s="225"/>
      <c r="J34" s="225"/>
      <c r="K34" s="225"/>
      <c r="L34" s="225"/>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4">
        <f t="shared" si="0"/>
        <v>0</v>
      </c>
      <c r="AL34" s="223">
        <f t="shared" si="1"/>
        <v>0</v>
      </c>
      <c r="AM34" s="814"/>
      <c r="AN34" s="815"/>
    </row>
    <row r="35" spans="1:40" ht="18" customHeight="1" x14ac:dyDescent="0.45">
      <c r="A35" s="226">
        <v>25</v>
      </c>
      <c r="B35" s="391"/>
      <c r="C35" s="388"/>
      <c r="D35" s="389"/>
      <c r="E35" s="390"/>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4">
        <f t="shared" si="0"/>
        <v>0</v>
      </c>
      <c r="AL35" s="223">
        <f t="shared" si="1"/>
        <v>0</v>
      </c>
      <c r="AM35" s="814"/>
      <c r="AN35" s="815"/>
    </row>
    <row r="36" spans="1:40" ht="18" customHeight="1" x14ac:dyDescent="0.45">
      <c r="A36" s="826" t="s">
        <v>416</v>
      </c>
      <c r="B36" s="827"/>
      <c r="C36" s="827"/>
      <c r="D36" s="827"/>
      <c r="E36" s="828"/>
      <c r="F36" s="394">
        <f t="shared" ref="F36:AJ36" si="6">+SUM(F11:F35)</f>
        <v>0</v>
      </c>
      <c r="G36" s="394">
        <f t="shared" si="6"/>
        <v>0</v>
      </c>
      <c r="H36" s="394">
        <f t="shared" si="6"/>
        <v>0</v>
      </c>
      <c r="I36" s="394">
        <f t="shared" si="6"/>
        <v>0</v>
      </c>
      <c r="J36" s="394">
        <f t="shared" si="6"/>
        <v>0</v>
      </c>
      <c r="K36" s="394">
        <f t="shared" si="6"/>
        <v>0</v>
      </c>
      <c r="L36" s="394">
        <f t="shared" si="6"/>
        <v>0</v>
      </c>
      <c r="M36" s="394">
        <f t="shared" si="6"/>
        <v>0</v>
      </c>
      <c r="N36" s="394">
        <f t="shared" si="6"/>
        <v>0</v>
      </c>
      <c r="O36" s="394">
        <f t="shared" si="6"/>
        <v>0</v>
      </c>
      <c r="P36" s="394">
        <f t="shared" si="6"/>
        <v>0</v>
      </c>
      <c r="Q36" s="394">
        <f t="shared" si="6"/>
        <v>0</v>
      </c>
      <c r="R36" s="394">
        <f t="shared" si="6"/>
        <v>0</v>
      </c>
      <c r="S36" s="394">
        <f t="shared" si="6"/>
        <v>0</v>
      </c>
      <c r="T36" s="394">
        <f t="shared" si="6"/>
        <v>0</v>
      </c>
      <c r="U36" s="394">
        <f t="shared" si="6"/>
        <v>0</v>
      </c>
      <c r="V36" s="394">
        <f t="shared" si="6"/>
        <v>0</v>
      </c>
      <c r="W36" s="394">
        <f t="shared" si="6"/>
        <v>0</v>
      </c>
      <c r="X36" s="394">
        <f t="shared" si="6"/>
        <v>0</v>
      </c>
      <c r="Y36" s="394">
        <f t="shared" si="6"/>
        <v>0</v>
      </c>
      <c r="Z36" s="394">
        <f t="shared" si="6"/>
        <v>0</v>
      </c>
      <c r="AA36" s="394">
        <f t="shared" si="6"/>
        <v>0</v>
      </c>
      <c r="AB36" s="394">
        <f t="shared" si="6"/>
        <v>0</v>
      </c>
      <c r="AC36" s="394">
        <f t="shared" si="6"/>
        <v>0</v>
      </c>
      <c r="AD36" s="394">
        <f t="shared" si="6"/>
        <v>0</v>
      </c>
      <c r="AE36" s="394">
        <f t="shared" si="6"/>
        <v>0</v>
      </c>
      <c r="AF36" s="394">
        <f t="shared" si="6"/>
        <v>0</v>
      </c>
      <c r="AG36" s="394">
        <f t="shared" si="6"/>
        <v>0</v>
      </c>
      <c r="AH36" s="394">
        <f t="shared" si="6"/>
        <v>0</v>
      </c>
      <c r="AI36" s="394">
        <f t="shared" si="6"/>
        <v>0</v>
      </c>
      <c r="AJ36" s="394">
        <f t="shared" si="6"/>
        <v>0</v>
      </c>
      <c r="AK36" s="224">
        <f t="shared" si="0"/>
        <v>0</v>
      </c>
      <c r="AL36" s="223">
        <f t="shared" si="1"/>
        <v>0</v>
      </c>
      <c r="AM36" s="853"/>
      <c r="AN36" s="854"/>
    </row>
    <row r="37" spans="1:40" ht="18" customHeight="1" x14ac:dyDescent="0.45">
      <c r="A37" s="826" t="s">
        <v>415</v>
      </c>
      <c r="B37" s="827"/>
      <c r="C37" s="827"/>
      <c r="D37" s="827"/>
      <c r="E37" s="828"/>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1"/>
      <c r="AL37" s="220"/>
      <c r="AM37" s="855"/>
      <c r="AN37" s="856"/>
    </row>
    <row r="38" spans="1:40" ht="15" customHeight="1" x14ac:dyDescent="0.45">
      <c r="A38" s="219"/>
      <c r="B38" s="219"/>
      <c r="C38" s="219"/>
      <c r="D38" s="219"/>
      <c r="E38" s="219"/>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19"/>
      <c r="AL38" s="219"/>
      <c r="AM38" s="212"/>
    </row>
    <row r="39" spans="1:40" ht="15" customHeight="1" x14ac:dyDescent="0.45">
      <c r="A39" s="843" t="s">
        <v>615</v>
      </c>
      <c r="B39" s="843"/>
      <c r="C39" s="843"/>
      <c r="D39" s="843"/>
      <c r="E39" s="843"/>
      <c r="F39" s="843"/>
      <c r="G39" s="843"/>
      <c r="H39" s="843"/>
      <c r="I39" s="843"/>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c r="AG39" s="205"/>
      <c r="AH39" s="205"/>
      <c r="AI39" s="205"/>
      <c r="AJ39" s="205"/>
      <c r="AK39" s="219"/>
      <c r="AL39" s="219"/>
      <c r="AM39" s="212"/>
    </row>
    <row r="40" spans="1:40" ht="15" customHeight="1" x14ac:dyDescent="0.45">
      <c r="A40" s="843"/>
      <c r="B40" s="843"/>
      <c r="C40" s="843"/>
      <c r="D40" s="843"/>
      <c r="E40" s="843"/>
      <c r="F40" s="843"/>
      <c r="G40" s="843"/>
      <c r="H40" s="843"/>
      <c r="I40" s="843"/>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19"/>
      <c r="AL40" s="219"/>
      <c r="AM40" s="212"/>
    </row>
    <row r="41" spans="1:40" ht="15" customHeight="1" x14ac:dyDescent="0.45">
      <c r="A41" s="205" t="s">
        <v>414</v>
      </c>
      <c r="B41" s="218"/>
      <c r="C41" s="216"/>
      <c r="D41" s="216"/>
      <c r="E41" s="216"/>
      <c r="F41" s="217"/>
      <c r="G41" s="216"/>
      <c r="H41" s="215"/>
      <c r="I41" s="215"/>
      <c r="J41" s="215"/>
      <c r="K41" s="215"/>
      <c r="L41" s="215"/>
      <c r="M41" s="215"/>
      <c r="N41" s="215"/>
      <c r="O41" s="215"/>
      <c r="P41" s="215"/>
      <c r="Q41" s="215"/>
      <c r="R41" s="215">
        <v>6</v>
      </c>
      <c r="S41" s="215"/>
      <c r="T41" s="215"/>
      <c r="U41" s="215"/>
      <c r="V41" s="215"/>
      <c r="W41" s="215"/>
      <c r="X41" s="215">
        <v>7</v>
      </c>
      <c r="Y41" s="215"/>
      <c r="Z41" s="215"/>
      <c r="AA41" s="215"/>
      <c r="AB41" s="215"/>
      <c r="AC41" s="215"/>
      <c r="AD41" s="215">
        <v>8</v>
      </c>
      <c r="AE41" s="215"/>
      <c r="AF41" s="215"/>
      <c r="AG41" s="214"/>
      <c r="AH41" s="214"/>
      <c r="AI41" s="214"/>
      <c r="AJ41" s="214">
        <v>9</v>
      </c>
      <c r="AK41" s="213"/>
      <c r="AL41" s="213"/>
      <c r="AM41" s="212"/>
    </row>
    <row r="42" spans="1:40" s="205" customFormat="1" ht="15" customHeight="1" x14ac:dyDescent="0.45">
      <c r="A42" s="205" t="s">
        <v>413</v>
      </c>
      <c r="B42" s="211"/>
      <c r="C42" s="211"/>
      <c r="D42" s="211"/>
      <c r="E42" s="211"/>
      <c r="F42" s="211"/>
      <c r="G42" s="211"/>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row>
    <row r="43" spans="1:40" s="205" customFormat="1" ht="15" customHeight="1" x14ac:dyDescent="0.45">
      <c r="A43" s="205" t="s">
        <v>412</v>
      </c>
      <c r="B43" s="211"/>
      <c r="C43" s="211"/>
      <c r="D43" s="211"/>
      <c r="E43" s="211"/>
      <c r="F43" s="211"/>
      <c r="G43" s="211"/>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row>
    <row r="44" spans="1:40" s="205" customFormat="1" ht="15" customHeight="1" x14ac:dyDescent="0.45">
      <c r="A44" s="205" t="s">
        <v>411</v>
      </c>
      <c r="B44" s="211"/>
      <c r="C44" s="211"/>
      <c r="D44" s="211"/>
      <c r="E44" s="211"/>
      <c r="F44" s="211"/>
      <c r="G44" s="211"/>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row>
    <row r="45" spans="1:40" s="205" customFormat="1" ht="15" customHeight="1" x14ac:dyDescent="0.45">
      <c r="A45" s="205" t="s">
        <v>410</v>
      </c>
      <c r="B45" s="211"/>
      <c r="C45" s="211"/>
      <c r="D45" s="211"/>
      <c r="E45" s="211"/>
      <c r="F45" s="211"/>
      <c r="G45" s="211"/>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row>
    <row r="46" spans="1:40" ht="15" customHeight="1" x14ac:dyDescent="0.45">
      <c r="A46" s="205" t="s">
        <v>409</v>
      </c>
      <c r="B46" s="207"/>
      <c r="C46" s="205"/>
      <c r="D46" s="205"/>
      <c r="E46" s="205"/>
      <c r="F46" s="205"/>
      <c r="G46" s="205"/>
    </row>
    <row r="47" spans="1:40" ht="15" customHeight="1" x14ac:dyDescent="0.45">
      <c r="A47" s="205" t="s">
        <v>408</v>
      </c>
      <c r="B47" s="207"/>
      <c r="C47" s="205"/>
      <c r="D47" s="205"/>
      <c r="E47" s="205"/>
      <c r="F47" s="205"/>
      <c r="G47" s="205"/>
    </row>
    <row r="48" spans="1:40" ht="15" customHeight="1" x14ac:dyDescent="0.45">
      <c r="A48" s="205"/>
      <c r="B48" s="209" t="s">
        <v>407</v>
      </c>
      <c r="C48" s="826" t="s">
        <v>406</v>
      </c>
      <c r="D48" s="827"/>
      <c r="E48" s="828"/>
      <c r="F48" s="205"/>
      <c r="G48" s="205"/>
    </row>
    <row r="49" spans="1:7" ht="15" customHeight="1" x14ac:dyDescent="0.45">
      <c r="A49" s="205"/>
      <c r="B49" s="208" t="s">
        <v>405</v>
      </c>
      <c r="C49" s="844" t="s">
        <v>404</v>
      </c>
      <c r="D49" s="845"/>
      <c r="E49" s="846"/>
      <c r="F49" s="205"/>
      <c r="G49" s="205"/>
    </row>
    <row r="50" spans="1:7" ht="15" customHeight="1" x14ac:dyDescent="0.45">
      <c r="A50" s="205"/>
      <c r="B50" s="208" t="s">
        <v>403</v>
      </c>
      <c r="C50" s="844" t="s">
        <v>402</v>
      </c>
      <c r="D50" s="845"/>
      <c r="E50" s="846"/>
      <c r="F50" s="205"/>
      <c r="G50" s="205"/>
    </row>
    <row r="51" spans="1:7" ht="15" customHeight="1" x14ac:dyDescent="0.45">
      <c r="A51" s="205"/>
      <c r="B51" s="208" t="s">
        <v>401</v>
      </c>
      <c r="C51" s="844" t="s">
        <v>400</v>
      </c>
      <c r="D51" s="845"/>
      <c r="E51" s="846"/>
      <c r="F51" s="205"/>
      <c r="G51" s="205"/>
    </row>
    <row r="52" spans="1:7" ht="15" customHeight="1" x14ac:dyDescent="0.45">
      <c r="A52" s="205"/>
      <c r="B52" s="208" t="s">
        <v>399</v>
      </c>
      <c r="C52" s="844" t="s">
        <v>398</v>
      </c>
      <c r="D52" s="845"/>
      <c r="E52" s="846"/>
      <c r="F52" s="205"/>
      <c r="G52" s="205"/>
    </row>
    <row r="53" spans="1:7" ht="15" customHeight="1" x14ac:dyDescent="0.45">
      <c r="A53" s="205"/>
      <c r="B53" s="205" t="s">
        <v>397</v>
      </c>
      <c r="C53" s="205"/>
      <c r="D53" s="205"/>
      <c r="E53" s="205"/>
      <c r="F53" s="205"/>
      <c r="G53" s="205"/>
    </row>
    <row r="54" spans="1:7" ht="15" customHeight="1" x14ac:dyDescent="0.45">
      <c r="A54" s="205"/>
      <c r="B54" s="205" t="s">
        <v>396</v>
      </c>
      <c r="C54" s="205"/>
      <c r="D54" s="205"/>
      <c r="E54" s="205"/>
      <c r="F54" s="205"/>
      <c r="G54" s="205"/>
    </row>
    <row r="55" spans="1:7" ht="15" customHeight="1" x14ac:dyDescent="0.45">
      <c r="A55" s="205"/>
      <c r="B55" s="205" t="s">
        <v>395</v>
      </c>
      <c r="C55" s="205"/>
      <c r="D55" s="205"/>
      <c r="E55" s="205"/>
      <c r="F55" s="205"/>
      <c r="G55" s="205"/>
    </row>
    <row r="56" spans="1:7" ht="15" customHeight="1" x14ac:dyDescent="0.45">
      <c r="A56" s="205" t="s">
        <v>394</v>
      </c>
      <c r="B56" s="207"/>
      <c r="C56" s="205"/>
      <c r="D56" s="205"/>
      <c r="E56" s="205"/>
      <c r="F56" s="205"/>
      <c r="G56" s="205"/>
    </row>
    <row r="57" spans="1:7" ht="15" customHeight="1" x14ac:dyDescent="0.45">
      <c r="A57" s="205" t="s">
        <v>393</v>
      </c>
      <c r="B57" s="207"/>
      <c r="C57" s="205"/>
      <c r="D57" s="205"/>
      <c r="E57" s="205"/>
      <c r="F57" s="205"/>
      <c r="G57" s="205"/>
    </row>
    <row r="58" spans="1:7" ht="15" customHeight="1" x14ac:dyDescent="0.45">
      <c r="A58" s="205" t="s">
        <v>392</v>
      </c>
      <c r="B58" s="207"/>
      <c r="C58" s="205"/>
      <c r="D58" s="205"/>
      <c r="E58" s="205"/>
      <c r="F58" s="205"/>
      <c r="G58" s="205"/>
    </row>
    <row r="59" spans="1:7" ht="15" customHeight="1" x14ac:dyDescent="0.45">
      <c r="A59" s="205" t="s">
        <v>391</v>
      </c>
      <c r="B59" s="207"/>
      <c r="C59" s="205"/>
      <c r="D59" s="205"/>
      <c r="E59" s="205"/>
      <c r="F59" s="205"/>
      <c r="G59" s="205"/>
    </row>
    <row r="60" spans="1:7" ht="15" customHeight="1" x14ac:dyDescent="0.45">
      <c r="A60" s="205" t="s">
        <v>390</v>
      </c>
      <c r="B60" s="207"/>
      <c r="C60" s="205"/>
      <c r="D60" s="205"/>
      <c r="E60" s="205"/>
      <c r="F60" s="205"/>
      <c r="G60" s="205"/>
    </row>
    <row r="61" spans="1:7" ht="15" customHeight="1" x14ac:dyDescent="0.45">
      <c r="A61" s="205" t="s">
        <v>389</v>
      </c>
      <c r="B61" s="207"/>
      <c r="C61" s="205"/>
      <c r="D61" s="205"/>
      <c r="E61" s="205"/>
      <c r="F61" s="205"/>
      <c r="G61" s="205"/>
    </row>
    <row r="62" spans="1:7" ht="15" customHeight="1" x14ac:dyDescent="0.45">
      <c r="A62" s="205"/>
      <c r="B62" s="205" t="s">
        <v>388</v>
      </c>
      <c r="C62" s="205"/>
      <c r="D62" s="205"/>
      <c r="E62" s="205"/>
      <c r="F62" s="205"/>
      <c r="G62" s="205"/>
    </row>
    <row r="63" spans="1:7" ht="15" customHeight="1" x14ac:dyDescent="0.45">
      <c r="A63" s="205"/>
      <c r="B63" s="205" t="s">
        <v>387</v>
      </c>
      <c r="C63" s="205"/>
      <c r="D63" s="205"/>
      <c r="E63" s="205"/>
      <c r="F63" s="205"/>
      <c r="G63" s="205"/>
    </row>
    <row r="64" spans="1:7" ht="15" customHeight="1" x14ac:dyDescent="0.45">
      <c r="A64" s="205" t="s">
        <v>386</v>
      </c>
      <c r="B64" s="207"/>
      <c r="C64" s="205"/>
      <c r="D64" s="205"/>
      <c r="E64" s="205"/>
      <c r="F64" s="205"/>
      <c r="G64" s="205"/>
    </row>
    <row r="65" spans="1:7" ht="15" customHeight="1" x14ac:dyDescent="0.45">
      <c r="A65" s="205" t="s">
        <v>385</v>
      </c>
      <c r="B65" s="207"/>
      <c r="C65" s="205"/>
      <c r="D65" s="205"/>
      <c r="E65" s="205"/>
      <c r="F65" s="205"/>
      <c r="G65" s="205"/>
    </row>
    <row r="66" spans="1:7" ht="15" customHeight="1" x14ac:dyDescent="0.45">
      <c r="A66" s="205" t="s">
        <v>384</v>
      </c>
      <c r="B66" s="207"/>
      <c r="C66" s="205"/>
      <c r="D66" s="205"/>
      <c r="E66" s="205"/>
      <c r="F66" s="205"/>
      <c r="G66" s="205"/>
    </row>
    <row r="67" spans="1:7" ht="15" customHeight="1" x14ac:dyDescent="0.45">
      <c r="A67" s="205" t="s">
        <v>383</v>
      </c>
      <c r="B67" s="207"/>
      <c r="C67" s="205"/>
      <c r="D67" s="205"/>
      <c r="E67" s="205"/>
      <c r="F67" s="205"/>
      <c r="G67" s="205"/>
    </row>
    <row r="68" spans="1:7" ht="15" customHeight="1" x14ac:dyDescent="0.45">
      <c r="A68" s="205" t="s">
        <v>382</v>
      </c>
      <c r="B68" s="207"/>
      <c r="C68" s="205"/>
      <c r="D68" s="205"/>
      <c r="E68" s="205"/>
      <c r="F68" s="205"/>
      <c r="G68" s="205"/>
    </row>
    <row r="69" spans="1:7" ht="15" customHeight="1" x14ac:dyDescent="0.45">
      <c r="A69" s="205" t="s">
        <v>381</v>
      </c>
      <c r="B69" s="207"/>
      <c r="C69" s="205"/>
      <c r="D69" s="205"/>
      <c r="E69" s="205"/>
      <c r="F69" s="205"/>
      <c r="G69" s="205"/>
    </row>
    <row r="70" spans="1:7" ht="15" customHeight="1" x14ac:dyDescent="0.45">
      <c r="A70" s="205" t="s">
        <v>380</v>
      </c>
      <c r="B70" s="207"/>
      <c r="C70" s="205"/>
      <c r="D70" s="205"/>
      <c r="E70" s="205"/>
      <c r="F70" s="205"/>
      <c r="G70" s="205"/>
    </row>
    <row r="71" spans="1:7" ht="15" customHeight="1" x14ac:dyDescent="0.45">
      <c r="A71" s="205" t="s">
        <v>379</v>
      </c>
      <c r="B71" s="207"/>
      <c r="C71" s="205"/>
      <c r="D71" s="205"/>
      <c r="E71" s="205"/>
      <c r="F71" s="205"/>
      <c r="G71" s="205"/>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2" customWidth="1"/>
    <col min="2" max="2" width="17.8984375" style="82" customWidth="1"/>
    <col min="3" max="3" width="34.19921875" style="82" customWidth="1"/>
    <col min="4" max="4" width="16.09765625" style="237" bestFit="1" customWidth="1"/>
    <col min="5" max="5" width="18.19921875" style="82" customWidth="1"/>
    <col min="6" max="6" width="6" style="82" bestFit="1" customWidth="1"/>
    <col min="7" max="7" width="11.59765625" style="82" bestFit="1" customWidth="1"/>
    <col min="8" max="16384" width="9" style="82"/>
  </cols>
  <sheetData>
    <row r="1" spans="1:5" ht="18.75" customHeight="1" x14ac:dyDescent="0.45">
      <c r="A1" s="233" t="s">
        <v>456</v>
      </c>
      <c r="B1" s="248"/>
      <c r="C1" s="248"/>
      <c r="D1" s="248"/>
      <c r="E1" s="248"/>
    </row>
    <row r="2" spans="1:5" x14ac:dyDescent="0.45">
      <c r="A2" s="233" t="s">
        <v>455</v>
      </c>
    </row>
    <row r="3" spans="1:5" x14ac:dyDescent="0.45">
      <c r="C3" s="247" t="s">
        <v>454</v>
      </c>
      <c r="D3" s="857" t="str">
        <f>IF(チェックシート!$B$5="", "", チェックシート!$B$5)</f>
        <v/>
      </c>
      <c r="E3" s="857"/>
    </row>
    <row r="4" spans="1:5" x14ac:dyDescent="0.45">
      <c r="C4" s="247" t="s">
        <v>453</v>
      </c>
      <c r="D4" s="857" t="str">
        <f>IF(チェックシート!$B$4="", "", チェックシート!$B$4)</f>
        <v/>
      </c>
      <c r="E4" s="857"/>
    </row>
    <row r="5" spans="1:5" x14ac:dyDescent="0.45">
      <c r="A5" s="233"/>
    </row>
    <row r="6" spans="1:5" s="237" customFormat="1" x14ac:dyDescent="0.45">
      <c r="A6" s="247" t="s">
        <v>452</v>
      </c>
      <c r="B6" s="247" t="s">
        <v>451</v>
      </c>
      <c r="C6" s="247" t="s">
        <v>450</v>
      </c>
      <c r="D6" s="247" t="s">
        <v>449</v>
      </c>
      <c r="E6" s="247" t="s">
        <v>448</v>
      </c>
    </row>
    <row r="7" spans="1:5" x14ac:dyDescent="0.45">
      <c r="A7" s="245"/>
      <c r="B7" s="244"/>
      <c r="C7" s="243"/>
      <c r="D7" s="242"/>
      <c r="E7" s="246"/>
    </row>
    <row r="8" spans="1:5" x14ac:dyDescent="0.45">
      <c r="A8" s="245"/>
      <c r="B8" s="244"/>
      <c r="C8" s="243"/>
      <c r="D8" s="242"/>
      <c r="E8" s="246"/>
    </row>
    <row r="9" spans="1:5" x14ac:dyDescent="0.45">
      <c r="A9" s="245"/>
      <c r="B9" s="244"/>
      <c r="C9" s="243"/>
      <c r="D9" s="242"/>
      <c r="E9" s="246"/>
    </row>
    <row r="10" spans="1:5" x14ac:dyDescent="0.45">
      <c r="A10" s="245"/>
      <c r="B10" s="244"/>
      <c r="C10" s="243"/>
      <c r="D10" s="242"/>
      <c r="E10" s="246"/>
    </row>
    <row r="11" spans="1:5" x14ac:dyDescent="0.45">
      <c r="A11" s="245"/>
      <c r="B11" s="244"/>
      <c r="C11" s="243"/>
      <c r="D11" s="242"/>
      <c r="E11" s="246"/>
    </row>
    <row r="12" spans="1:5" x14ac:dyDescent="0.45">
      <c r="A12" s="245"/>
      <c r="B12" s="244"/>
      <c r="C12" s="243"/>
      <c r="D12" s="242"/>
      <c r="E12" s="246"/>
    </row>
    <row r="13" spans="1:5" x14ac:dyDescent="0.45">
      <c r="A13" s="245"/>
      <c r="B13" s="244"/>
      <c r="C13" s="243"/>
      <c r="D13" s="242"/>
      <c r="E13" s="246"/>
    </row>
    <row r="14" spans="1:5" x14ac:dyDescent="0.45">
      <c r="A14" s="245"/>
      <c r="B14" s="244"/>
      <c r="C14" s="243"/>
      <c r="D14" s="242"/>
      <c r="E14" s="246"/>
    </row>
    <row r="15" spans="1:5" x14ac:dyDescent="0.45">
      <c r="A15" s="245"/>
      <c r="B15" s="244"/>
      <c r="C15" s="243"/>
      <c r="D15" s="242"/>
      <c r="E15" s="246"/>
    </row>
    <row r="16" spans="1:5" x14ac:dyDescent="0.45">
      <c r="A16" s="245"/>
      <c r="B16" s="244"/>
      <c r="C16" s="243"/>
      <c r="D16" s="242"/>
      <c r="E16" s="246"/>
    </row>
    <row r="17" spans="1:5" x14ac:dyDescent="0.45">
      <c r="A17" s="245"/>
      <c r="B17" s="244"/>
      <c r="C17" s="243"/>
      <c r="D17" s="242"/>
      <c r="E17" s="246"/>
    </row>
    <row r="18" spans="1:5" x14ac:dyDescent="0.45">
      <c r="A18" s="245"/>
      <c r="B18" s="244"/>
      <c r="C18" s="243"/>
      <c r="D18" s="242"/>
      <c r="E18" s="246"/>
    </row>
    <row r="19" spans="1:5" x14ac:dyDescent="0.45">
      <c r="A19" s="245"/>
      <c r="B19" s="244"/>
      <c r="C19" s="243"/>
      <c r="D19" s="242"/>
      <c r="E19" s="246"/>
    </row>
    <row r="20" spans="1:5" x14ac:dyDescent="0.45">
      <c r="A20" s="245"/>
      <c r="B20" s="244"/>
      <c r="C20" s="243"/>
      <c r="D20" s="242"/>
      <c r="E20" s="246"/>
    </row>
    <row r="21" spans="1:5" x14ac:dyDescent="0.45">
      <c r="A21" s="245"/>
      <c r="B21" s="244"/>
      <c r="C21" s="243"/>
      <c r="D21" s="242"/>
      <c r="E21" s="246"/>
    </row>
    <row r="22" spans="1:5" x14ac:dyDescent="0.45">
      <c r="A22" s="245"/>
      <c r="B22" s="244"/>
      <c r="C22" s="243"/>
      <c r="D22" s="242"/>
      <c r="E22" s="246"/>
    </row>
    <row r="23" spans="1:5" x14ac:dyDescent="0.45">
      <c r="A23" s="245"/>
      <c r="B23" s="244"/>
      <c r="C23" s="243"/>
      <c r="D23" s="242"/>
      <c r="E23" s="246"/>
    </row>
    <row r="24" spans="1:5" x14ac:dyDescent="0.45">
      <c r="A24" s="245"/>
      <c r="B24" s="244"/>
      <c r="C24" s="243"/>
      <c r="D24" s="242"/>
      <c r="E24" s="246"/>
    </row>
    <row r="25" spans="1:5" x14ac:dyDescent="0.45">
      <c r="A25" s="245"/>
      <c r="B25" s="244"/>
      <c r="C25" s="243"/>
      <c r="D25" s="242"/>
      <c r="E25" s="246"/>
    </row>
    <row r="26" spans="1:5" x14ac:dyDescent="0.45">
      <c r="A26" s="245"/>
      <c r="B26" s="244"/>
      <c r="C26" s="243"/>
      <c r="D26" s="242"/>
      <c r="E26" s="246"/>
    </row>
    <row r="27" spans="1:5" x14ac:dyDescent="0.45">
      <c r="A27" s="245"/>
      <c r="B27" s="244"/>
      <c r="C27" s="243"/>
      <c r="D27" s="242"/>
      <c r="E27" s="246"/>
    </row>
    <row r="28" spans="1:5" x14ac:dyDescent="0.45">
      <c r="A28" s="245"/>
      <c r="B28" s="244"/>
      <c r="C28" s="243"/>
      <c r="D28" s="242"/>
      <c r="E28" s="246"/>
    </row>
    <row r="29" spans="1:5" x14ac:dyDescent="0.45">
      <c r="A29" s="245"/>
      <c r="B29" s="244"/>
      <c r="C29" s="243"/>
      <c r="D29" s="242"/>
      <c r="E29" s="246"/>
    </row>
    <row r="30" spans="1:5" x14ac:dyDescent="0.45">
      <c r="A30" s="245"/>
      <c r="B30" s="244"/>
      <c r="C30" s="243"/>
      <c r="D30" s="242"/>
      <c r="E30" s="246"/>
    </row>
    <row r="31" spans="1:5" x14ac:dyDescent="0.45">
      <c r="A31" s="245"/>
      <c r="B31" s="244"/>
      <c r="C31" s="243"/>
      <c r="D31" s="242"/>
      <c r="E31" s="246"/>
    </row>
    <row r="32" spans="1:5" x14ac:dyDescent="0.45">
      <c r="A32" s="245"/>
      <c r="B32" s="244"/>
      <c r="C32" s="243"/>
      <c r="D32" s="242"/>
      <c r="E32" s="246"/>
    </row>
    <row r="33" spans="1:5" x14ac:dyDescent="0.45">
      <c r="A33" s="245"/>
      <c r="B33" s="244"/>
      <c r="C33" s="243"/>
      <c r="D33" s="242"/>
      <c r="E33" s="246"/>
    </row>
    <row r="34" spans="1:5" x14ac:dyDescent="0.45">
      <c r="A34" s="245"/>
      <c r="B34" s="244"/>
      <c r="C34" s="243"/>
      <c r="D34" s="242"/>
      <c r="E34" s="246"/>
    </row>
    <row r="35" spans="1:5" x14ac:dyDescent="0.45">
      <c r="A35" s="245"/>
      <c r="B35" s="244"/>
      <c r="C35" s="243"/>
      <c r="D35" s="242"/>
      <c r="E35" s="246"/>
    </row>
    <row r="36" spans="1:5" x14ac:dyDescent="0.45">
      <c r="A36" s="245"/>
      <c r="B36" s="244"/>
      <c r="C36" s="243"/>
      <c r="D36" s="242"/>
      <c r="E36" s="246"/>
    </row>
    <row r="37" spans="1:5" x14ac:dyDescent="0.45">
      <c r="A37" s="245"/>
      <c r="B37" s="244"/>
      <c r="C37" s="243"/>
      <c r="D37" s="242"/>
      <c r="E37" s="246"/>
    </row>
    <row r="38" spans="1:5" x14ac:dyDescent="0.45">
      <c r="A38" s="245"/>
      <c r="B38" s="244"/>
      <c r="C38" s="243"/>
      <c r="D38" s="242"/>
      <c r="E38" s="246"/>
    </row>
    <row r="39" spans="1:5" x14ac:dyDescent="0.45">
      <c r="A39" s="245"/>
      <c r="B39" s="244"/>
      <c r="C39" s="243"/>
      <c r="D39" s="242"/>
      <c r="E39" s="246"/>
    </row>
    <row r="40" spans="1:5" x14ac:dyDescent="0.45">
      <c r="A40" s="245"/>
      <c r="B40" s="244"/>
      <c r="C40" s="243"/>
      <c r="D40" s="242"/>
      <c r="E40" s="246"/>
    </row>
    <row r="41" spans="1:5" x14ac:dyDescent="0.45">
      <c r="A41" s="245"/>
      <c r="B41" s="244"/>
      <c r="C41" s="243"/>
      <c r="D41" s="242"/>
      <c r="E41" s="241"/>
    </row>
    <row r="42" spans="1:5" x14ac:dyDescent="0.45">
      <c r="A42" s="245"/>
      <c r="B42" s="244"/>
      <c r="C42" s="243"/>
      <c r="D42" s="242"/>
      <c r="E42" s="241"/>
    </row>
    <row r="43" spans="1:5" x14ac:dyDescent="0.45">
      <c r="A43" s="245"/>
      <c r="B43" s="244"/>
      <c r="C43" s="243"/>
      <c r="D43" s="242"/>
      <c r="E43" s="241"/>
    </row>
    <row r="44" spans="1:5" x14ac:dyDescent="0.45">
      <c r="A44" s="245"/>
      <c r="B44" s="244"/>
      <c r="C44" s="243"/>
      <c r="D44" s="242"/>
      <c r="E44" s="241"/>
    </row>
    <row r="45" spans="1:5" x14ac:dyDescent="0.45">
      <c r="A45" s="245"/>
      <c r="B45" s="244"/>
      <c r="C45" s="243"/>
      <c r="D45" s="242"/>
      <c r="E45" s="241"/>
    </row>
    <row r="46" spans="1:5" x14ac:dyDescent="0.45">
      <c r="A46" s="245"/>
      <c r="B46" s="244"/>
      <c r="C46" s="243"/>
      <c r="D46" s="242"/>
      <c r="E46" s="241"/>
    </row>
    <row r="47" spans="1:5" s="233" customFormat="1" ht="18.75" customHeight="1" x14ac:dyDescent="0.45">
      <c r="D47" s="240"/>
      <c r="E47" s="239" t="s">
        <v>447</v>
      </c>
    </row>
    <row r="48" spans="1:5" ht="18.75" customHeight="1" x14ac:dyDescent="0.45">
      <c r="A48" s="233" t="s">
        <v>446</v>
      </c>
    </row>
    <row r="49" spans="1:1" ht="18.75" customHeight="1" x14ac:dyDescent="0.45">
      <c r="A49" s="233" t="s">
        <v>445</v>
      </c>
    </row>
    <row r="50" spans="1:1" ht="18.75" customHeight="1" x14ac:dyDescent="0.45">
      <c r="A50" s="233" t="s">
        <v>444</v>
      </c>
    </row>
    <row r="51" spans="1:1" ht="18.75" customHeight="1" x14ac:dyDescent="0.45">
      <c r="A51" s="233" t="s">
        <v>443</v>
      </c>
    </row>
    <row r="52" spans="1:1" x14ac:dyDescent="0.45">
      <c r="A52" s="238"/>
    </row>
    <row r="53" spans="1:1" x14ac:dyDescent="0.45">
      <c r="A53" s="238"/>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82" customWidth="1"/>
    <col min="2" max="2" width="17.8984375" style="82" customWidth="1"/>
    <col min="3" max="3" width="34.19921875" style="82" customWidth="1"/>
    <col min="4" max="4" width="16.09765625" style="237" bestFit="1" customWidth="1"/>
    <col min="5" max="5" width="18.19921875" style="82" customWidth="1"/>
    <col min="6" max="6" width="6" style="82" bestFit="1" customWidth="1"/>
    <col min="7" max="7" width="11.59765625" style="82" bestFit="1" customWidth="1"/>
    <col min="8" max="16384" width="9" style="82"/>
  </cols>
  <sheetData>
    <row r="1" spans="1:5" ht="18.75" customHeight="1" x14ac:dyDescent="0.45">
      <c r="A1" s="233" t="s">
        <v>456</v>
      </c>
      <c r="B1" s="248"/>
      <c r="C1" s="248"/>
      <c r="D1" s="248"/>
      <c r="E1" s="248"/>
    </row>
    <row r="2" spans="1:5" x14ac:dyDescent="0.45">
      <c r="A2" s="233" t="s">
        <v>474</v>
      </c>
    </row>
    <row r="3" spans="1:5" x14ac:dyDescent="0.45">
      <c r="C3" s="247" t="s">
        <v>454</v>
      </c>
      <c r="D3" s="857" t="s">
        <v>473</v>
      </c>
      <c r="E3" s="857"/>
    </row>
    <row r="4" spans="1:5" x14ac:dyDescent="0.45">
      <c r="C4" s="247" t="s">
        <v>453</v>
      </c>
      <c r="D4" s="857" t="s">
        <v>472</v>
      </c>
      <c r="E4" s="857"/>
    </row>
    <row r="5" spans="1:5" x14ac:dyDescent="0.45">
      <c r="A5" s="233"/>
    </row>
    <row r="6" spans="1:5" s="237" customFormat="1" x14ac:dyDescent="0.45">
      <c r="A6" s="247" t="s">
        <v>452</v>
      </c>
      <c r="B6" s="247" t="s">
        <v>451</v>
      </c>
      <c r="C6" s="247" t="s">
        <v>450</v>
      </c>
      <c r="D6" s="247" t="s">
        <v>449</v>
      </c>
      <c r="E6" s="247" t="s">
        <v>448</v>
      </c>
    </row>
    <row r="7" spans="1:5" ht="26.4" x14ac:dyDescent="0.45">
      <c r="A7" s="245" t="s">
        <v>471</v>
      </c>
      <c r="B7" s="244" t="s">
        <v>470</v>
      </c>
      <c r="C7" s="243" t="s">
        <v>469</v>
      </c>
      <c r="D7" s="242" t="s">
        <v>457</v>
      </c>
      <c r="E7" s="246"/>
    </row>
    <row r="8" spans="1:5" x14ac:dyDescent="0.45">
      <c r="A8" s="858" t="s">
        <v>468</v>
      </c>
      <c r="B8" s="861" t="s">
        <v>467</v>
      </c>
      <c r="C8" s="243" t="s">
        <v>466</v>
      </c>
      <c r="D8" s="242" t="s">
        <v>457</v>
      </c>
      <c r="E8" s="246"/>
    </row>
    <row r="9" spans="1:5" x14ac:dyDescent="0.45">
      <c r="A9" s="859"/>
      <c r="B9" s="862"/>
      <c r="C9" s="243" t="s">
        <v>465</v>
      </c>
      <c r="D9" s="242" t="s">
        <v>457</v>
      </c>
      <c r="E9" s="246"/>
    </row>
    <row r="10" spans="1:5" x14ac:dyDescent="0.45">
      <c r="A10" s="860"/>
      <c r="B10" s="863"/>
      <c r="C10" s="243" t="s">
        <v>464</v>
      </c>
      <c r="D10" s="242" t="s">
        <v>457</v>
      </c>
      <c r="E10" s="246" t="s">
        <v>463</v>
      </c>
    </row>
    <row r="11" spans="1:5" x14ac:dyDescent="0.45">
      <c r="A11" s="245" t="s">
        <v>462</v>
      </c>
      <c r="B11" s="244" t="s">
        <v>461</v>
      </c>
      <c r="C11" s="243" t="s">
        <v>329</v>
      </c>
      <c r="D11" s="242" t="s">
        <v>329</v>
      </c>
      <c r="E11" s="246"/>
    </row>
    <row r="12" spans="1:5" x14ac:dyDescent="0.45">
      <c r="A12" s="245" t="s">
        <v>460</v>
      </c>
      <c r="B12" s="244" t="s">
        <v>459</v>
      </c>
      <c r="C12" s="243" t="s">
        <v>458</v>
      </c>
      <c r="D12" s="242" t="s">
        <v>457</v>
      </c>
      <c r="E12" s="246"/>
    </row>
    <row r="13" spans="1:5" x14ac:dyDescent="0.45">
      <c r="A13" s="245"/>
      <c r="B13" s="244"/>
      <c r="C13" s="243"/>
      <c r="D13" s="242"/>
      <c r="E13" s="246"/>
    </row>
    <row r="14" spans="1:5" x14ac:dyDescent="0.45">
      <c r="A14" s="245"/>
      <c r="B14" s="244"/>
      <c r="C14" s="243"/>
      <c r="D14" s="242"/>
      <c r="E14" s="246"/>
    </row>
    <row r="15" spans="1:5" x14ac:dyDescent="0.45">
      <c r="A15" s="245"/>
      <c r="B15" s="244"/>
      <c r="C15" s="243"/>
      <c r="D15" s="242"/>
      <c r="E15" s="246"/>
    </row>
    <row r="16" spans="1:5" x14ac:dyDescent="0.45">
      <c r="A16" s="245"/>
      <c r="B16" s="244"/>
      <c r="C16" s="243"/>
      <c r="D16" s="242"/>
      <c r="E16" s="246"/>
    </row>
    <row r="17" spans="1:5" x14ac:dyDescent="0.45">
      <c r="A17" s="245"/>
      <c r="B17" s="244"/>
      <c r="C17" s="243"/>
      <c r="D17" s="242"/>
      <c r="E17" s="246"/>
    </row>
    <row r="18" spans="1:5" x14ac:dyDescent="0.45">
      <c r="A18" s="245"/>
      <c r="B18" s="244"/>
      <c r="C18" s="243"/>
      <c r="D18" s="242"/>
      <c r="E18" s="246"/>
    </row>
    <row r="19" spans="1:5" x14ac:dyDescent="0.45">
      <c r="A19" s="245"/>
      <c r="B19" s="244"/>
      <c r="C19" s="243"/>
      <c r="D19" s="242"/>
      <c r="E19" s="246"/>
    </row>
    <row r="20" spans="1:5" x14ac:dyDescent="0.45">
      <c r="A20" s="245"/>
      <c r="B20" s="244"/>
      <c r="C20" s="243"/>
      <c r="D20" s="242"/>
      <c r="E20" s="246"/>
    </row>
    <row r="21" spans="1:5" x14ac:dyDescent="0.45">
      <c r="A21" s="245"/>
      <c r="B21" s="244"/>
      <c r="C21" s="243"/>
      <c r="D21" s="242"/>
      <c r="E21" s="246"/>
    </row>
    <row r="22" spans="1:5" x14ac:dyDescent="0.45">
      <c r="A22" s="245"/>
      <c r="B22" s="244"/>
      <c r="C22" s="243"/>
      <c r="D22" s="242"/>
      <c r="E22" s="246"/>
    </row>
    <row r="23" spans="1:5" x14ac:dyDescent="0.45">
      <c r="A23" s="245"/>
      <c r="B23" s="244"/>
      <c r="C23" s="243"/>
      <c r="D23" s="242"/>
      <c r="E23" s="246"/>
    </row>
    <row r="24" spans="1:5" x14ac:dyDescent="0.45">
      <c r="A24" s="245"/>
      <c r="B24" s="244"/>
      <c r="C24" s="243"/>
      <c r="D24" s="242"/>
      <c r="E24" s="246"/>
    </row>
    <row r="25" spans="1:5" x14ac:dyDescent="0.45">
      <c r="A25" s="245"/>
      <c r="B25" s="244"/>
      <c r="C25" s="243"/>
      <c r="D25" s="242"/>
      <c r="E25" s="246"/>
    </row>
    <row r="26" spans="1:5" x14ac:dyDescent="0.45">
      <c r="A26" s="245"/>
      <c r="B26" s="244"/>
      <c r="C26" s="243"/>
      <c r="D26" s="242"/>
      <c r="E26" s="246"/>
    </row>
    <row r="27" spans="1:5" x14ac:dyDescent="0.45">
      <c r="A27" s="245"/>
      <c r="B27" s="244"/>
      <c r="C27" s="243"/>
      <c r="D27" s="242"/>
      <c r="E27" s="246"/>
    </row>
    <row r="28" spans="1:5" x14ac:dyDescent="0.45">
      <c r="A28" s="245"/>
      <c r="B28" s="244"/>
      <c r="C28" s="243"/>
      <c r="D28" s="242"/>
      <c r="E28" s="246"/>
    </row>
    <row r="29" spans="1:5" x14ac:dyDescent="0.45">
      <c r="A29" s="245"/>
      <c r="B29" s="244"/>
      <c r="C29" s="243"/>
      <c r="D29" s="242"/>
      <c r="E29" s="246"/>
    </row>
    <row r="30" spans="1:5" x14ac:dyDescent="0.45">
      <c r="A30" s="245"/>
      <c r="B30" s="244"/>
      <c r="C30" s="243"/>
      <c r="D30" s="242"/>
      <c r="E30" s="246"/>
    </row>
    <row r="31" spans="1:5" x14ac:dyDescent="0.45">
      <c r="A31" s="245"/>
      <c r="B31" s="244"/>
      <c r="C31" s="243"/>
      <c r="D31" s="242"/>
      <c r="E31" s="246"/>
    </row>
    <row r="32" spans="1:5" x14ac:dyDescent="0.45">
      <c r="A32" s="245"/>
      <c r="B32" s="244"/>
      <c r="C32" s="243"/>
      <c r="D32" s="242"/>
      <c r="E32" s="246"/>
    </row>
    <row r="33" spans="1:5" x14ac:dyDescent="0.45">
      <c r="A33" s="245"/>
      <c r="B33" s="244"/>
      <c r="C33" s="243"/>
      <c r="D33" s="242"/>
      <c r="E33" s="246"/>
    </row>
    <row r="34" spans="1:5" x14ac:dyDescent="0.45">
      <c r="A34" s="245"/>
      <c r="B34" s="244"/>
      <c r="C34" s="243"/>
      <c r="D34" s="242"/>
      <c r="E34" s="246"/>
    </row>
    <row r="35" spans="1:5" x14ac:dyDescent="0.45">
      <c r="A35" s="245"/>
      <c r="B35" s="244"/>
      <c r="C35" s="243"/>
      <c r="D35" s="242"/>
      <c r="E35" s="246"/>
    </row>
    <row r="36" spans="1:5" x14ac:dyDescent="0.45">
      <c r="A36" s="245"/>
      <c r="B36" s="244"/>
      <c r="C36" s="243"/>
      <c r="D36" s="242"/>
      <c r="E36" s="246"/>
    </row>
    <row r="37" spans="1:5" x14ac:dyDescent="0.45">
      <c r="A37" s="245"/>
      <c r="B37" s="244"/>
      <c r="C37" s="243"/>
      <c r="D37" s="242"/>
      <c r="E37" s="246"/>
    </row>
    <row r="38" spans="1:5" x14ac:dyDescent="0.45">
      <c r="A38" s="245"/>
      <c r="B38" s="244"/>
      <c r="C38" s="243"/>
      <c r="D38" s="242"/>
      <c r="E38" s="246"/>
    </row>
    <row r="39" spans="1:5" x14ac:dyDescent="0.45">
      <c r="A39" s="245"/>
      <c r="B39" s="244"/>
      <c r="C39" s="243"/>
      <c r="D39" s="242"/>
      <c r="E39" s="246"/>
    </row>
    <row r="40" spans="1:5" x14ac:dyDescent="0.45">
      <c r="A40" s="245"/>
      <c r="B40" s="244"/>
      <c r="C40" s="243"/>
      <c r="D40" s="242"/>
      <c r="E40" s="246"/>
    </row>
    <row r="41" spans="1:5" x14ac:dyDescent="0.45">
      <c r="A41" s="245"/>
      <c r="B41" s="244"/>
      <c r="C41" s="243"/>
      <c r="D41" s="242"/>
      <c r="E41" s="241"/>
    </row>
    <row r="42" spans="1:5" x14ac:dyDescent="0.45">
      <c r="A42" s="245"/>
      <c r="B42" s="244"/>
      <c r="C42" s="243"/>
      <c r="D42" s="242"/>
      <c r="E42" s="241"/>
    </row>
    <row r="43" spans="1:5" x14ac:dyDescent="0.45">
      <c r="A43" s="245"/>
      <c r="B43" s="244"/>
      <c r="C43" s="243"/>
      <c r="D43" s="242"/>
      <c r="E43" s="241"/>
    </row>
    <row r="44" spans="1:5" x14ac:dyDescent="0.45">
      <c r="A44" s="245"/>
      <c r="B44" s="244"/>
      <c r="C44" s="243"/>
      <c r="D44" s="242"/>
      <c r="E44" s="241"/>
    </row>
    <row r="45" spans="1:5" x14ac:dyDescent="0.45">
      <c r="A45" s="245"/>
      <c r="B45" s="244"/>
      <c r="C45" s="243"/>
      <c r="D45" s="242"/>
      <c r="E45" s="241"/>
    </row>
    <row r="46" spans="1:5" x14ac:dyDescent="0.45">
      <c r="A46" s="245"/>
      <c r="B46" s="244"/>
      <c r="C46" s="243"/>
      <c r="D46" s="242"/>
      <c r="E46" s="241"/>
    </row>
    <row r="47" spans="1:5" s="233" customFormat="1" ht="18.75" customHeight="1" x14ac:dyDescent="0.45">
      <c r="D47" s="240"/>
      <c r="E47" s="239" t="s">
        <v>447</v>
      </c>
    </row>
    <row r="48" spans="1:5" ht="18.75" customHeight="1" x14ac:dyDescent="0.45">
      <c r="A48" s="233" t="s">
        <v>446</v>
      </c>
    </row>
    <row r="49" spans="1:1" ht="18.75" customHeight="1" x14ac:dyDescent="0.45">
      <c r="A49" s="233" t="s">
        <v>445</v>
      </c>
    </row>
    <row r="50" spans="1:1" ht="18.75" customHeight="1" x14ac:dyDescent="0.45">
      <c r="A50" s="233" t="s">
        <v>444</v>
      </c>
    </row>
    <row r="51" spans="1:1" ht="18.75" customHeight="1" x14ac:dyDescent="0.45">
      <c r="A51" s="233" t="s">
        <v>443</v>
      </c>
    </row>
    <row r="52" spans="1:1" x14ac:dyDescent="0.45">
      <c r="A52" s="238"/>
    </row>
    <row r="53" spans="1:1" x14ac:dyDescent="0.45">
      <c r="A53" s="238"/>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3"/>
  </cols>
  <sheetData>
    <row r="1" spans="1:12" ht="21" customHeight="1" x14ac:dyDescent="0.45">
      <c r="A1" s="233" t="s">
        <v>504</v>
      </c>
    </row>
    <row r="3" spans="1:12" ht="21" customHeight="1" x14ac:dyDescent="0.45">
      <c r="C3" s="902" t="s">
        <v>503</v>
      </c>
      <c r="D3" s="902"/>
      <c r="E3" s="902"/>
      <c r="F3" s="902"/>
      <c r="G3" s="902"/>
      <c r="H3" s="902"/>
      <c r="I3" s="902"/>
      <c r="J3" s="902"/>
      <c r="K3" s="310" t="s">
        <v>502</v>
      </c>
    </row>
    <row r="4" spans="1:12" ht="21" customHeight="1" x14ac:dyDescent="0.45">
      <c r="I4" s="233" t="s">
        <v>501</v>
      </c>
    </row>
    <row r="5" spans="1:12" ht="21" customHeight="1" thickBot="1" x14ac:dyDescent="0.5">
      <c r="A5" s="240"/>
      <c r="B5" s="240"/>
      <c r="C5" s="240"/>
    </row>
    <row r="6" spans="1:12" ht="21" customHeight="1" x14ac:dyDescent="0.45">
      <c r="A6" s="903" t="s">
        <v>454</v>
      </c>
      <c r="B6" s="904"/>
      <c r="C6" s="905" t="str">
        <f>IF(チェックシート!$B$5="", "", チェックシート!$B$5)</f>
        <v/>
      </c>
      <c r="D6" s="906"/>
      <c r="E6" s="906"/>
      <c r="F6" s="906"/>
      <c r="G6" s="906"/>
      <c r="H6" s="906"/>
      <c r="I6" s="906"/>
      <c r="J6" s="906"/>
      <c r="K6" s="906"/>
      <c r="L6" s="907"/>
    </row>
    <row r="7" spans="1:12" ht="21" customHeight="1" x14ac:dyDescent="0.45">
      <c r="A7" s="876" t="s">
        <v>453</v>
      </c>
      <c r="B7" s="877"/>
      <c r="C7" s="908" t="str">
        <f>IF(チェックシート!$B$4="", "", チェックシート!$B$4)</f>
        <v/>
      </c>
      <c r="D7" s="909"/>
      <c r="E7" s="909"/>
      <c r="F7" s="909"/>
      <c r="G7" s="909"/>
      <c r="H7" s="909"/>
      <c r="I7" s="909"/>
      <c r="J7" s="909"/>
      <c r="K7" s="909"/>
      <c r="L7" s="910"/>
    </row>
    <row r="8" spans="1:12" ht="21" customHeight="1" x14ac:dyDescent="0.45">
      <c r="A8" s="309" t="s">
        <v>500</v>
      </c>
      <c r="B8" s="911"/>
      <c r="C8" s="909"/>
      <c r="D8" s="909"/>
      <c r="E8" s="909"/>
      <c r="F8" s="909"/>
      <c r="G8" s="912"/>
      <c r="H8" s="913" t="s">
        <v>499</v>
      </c>
      <c r="I8" s="308"/>
      <c r="J8" s="307"/>
      <c r="K8" s="306" t="s">
        <v>334</v>
      </c>
      <c r="L8" s="305"/>
    </row>
    <row r="9" spans="1:12" ht="21" customHeight="1" x14ac:dyDescent="0.45">
      <c r="A9" s="304" t="s">
        <v>498</v>
      </c>
      <c r="B9" s="911"/>
      <c r="C9" s="909"/>
      <c r="D9" s="909"/>
      <c r="E9" s="909"/>
      <c r="F9" s="909"/>
      <c r="G9" s="912"/>
      <c r="H9" s="899"/>
      <c r="I9" s="303"/>
      <c r="J9" s="302" t="s">
        <v>333</v>
      </c>
      <c r="K9" s="301"/>
      <c r="L9" s="300" t="s">
        <v>332</v>
      </c>
    </row>
    <row r="10" spans="1:12" ht="21" customHeight="1" x14ac:dyDescent="0.45">
      <c r="A10" s="898" t="s">
        <v>497</v>
      </c>
      <c r="B10" s="299" t="s">
        <v>496</v>
      </c>
      <c r="C10" s="298"/>
      <c r="D10" s="297" t="s">
        <v>329</v>
      </c>
      <c r="E10" s="296"/>
      <c r="F10" s="295"/>
      <c r="G10" s="295"/>
      <c r="H10" s="295"/>
      <c r="I10" s="295"/>
      <c r="J10" s="295"/>
      <c r="K10" s="295"/>
      <c r="L10" s="294"/>
    </row>
    <row r="11" spans="1:12" ht="21" customHeight="1" x14ac:dyDescent="0.45">
      <c r="A11" s="898"/>
      <c r="B11" s="914"/>
      <c r="C11" s="914"/>
      <c r="D11" s="914"/>
      <c r="E11" s="914"/>
      <c r="F11" s="914"/>
      <c r="G11" s="914"/>
      <c r="H11" s="914"/>
      <c r="I11" s="914"/>
      <c r="J11" s="914"/>
      <c r="K11" s="914"/>
      <c r="L11" s="915"/>
    </row>
    <row r="12" spans="1:12" ht="21" customHeight="1" thickBot="1" x14ac:dyDescent="0.5">
      <c r="A12" s="293" t="s">
        <v>307</v>
      </c>
      <c r="B12" s="916"/>
      <c r="C12" s="917"/>
      <c r="D12" s="917"/>
      <c r="E12" s="918" t="s">
        <v>495</v>
      </c>
      <c r="F12" s="919"/>
      <c r="G12" s="919"/>
      <c r="H12" s="919"/>
      <c r="I12" s="919"/>
      <c r="J12" s="919"/>
      <c r="K12" s="919"/>
      <c r="L12" s="920"/>
    </row>
    <row r="13" spans="1:12" ht="21" customHeight="1" x14ac:dyDescent="0.45">
      <c r="A13" s="895" t="s">
        <v>494</v>
      </c>
      <c r="B13" s="896"/>
      <c r="C13" s="896"/>
      <c r="D13" s="896"/>
      <c r="E13" s="896"/>
      <c r="F13" s="896"/>
      <c r="G13" s="896"/>
      <c r="H13" s="896"/>
      <c r="I13" s="896"/>
      <c r="J13" s="896"/>
      <c r="K13" s="896"/>
      <c r="L13" s="897"/>
    </row>
    <row r="14" spans="1:12" ht="21" customHeight="1" x14ac:dyDescent="0.45">
      <c r="A14" s="898" t="s">
        <v>493</v>
      </c>
      <c r="B14" s="899"/>
      <c r="C14" s="899"/>
      <c r="D14" s="899"/>
      <c r="E14" s="899" t="s">
        <v>492</v>
      </c>
      <c r="F14" s="899"/>
      <c r="G14" s="899"/>
      <c r="H14" s="899"/>
      <c r="I14" s="900"/>
      <c r="J14" s="899" t="s">
        <v>491</v>
      </c>
      <c r="K14" s="899"/>
      <c r="L14" s="901"/>
    </row>
    <row r="15" spans="1:12" ht="21" customHeight="1" x14ac:dyDescent="0.45">
      <c r="A15" s="871"/>
      <c r="B15" s="872"/>
      <c r="C15" s="872"/>
      <c r="D15" s="873"/>
      <c r="E15" s="893"/>
      <c r="F15" s="872"/>
      <c r="G15" s="872"/>
      <c r="H15" s="872"/>
      <c r="I15" s="873"/>
      <c r="J15" s="893"/>
      <c r="K15" s="872"/>
      <c r="L15" s="894"/>
    </row>
    <row r="16" spans="1:12" ht="21" customHeight="1" x14ac:dyDescent="0.45">
      <c r="A16" s="871"/>
      <c r="B16" s="872"/>
      <c r="C16" s="872"/>
      <c r="D16" s="873"/>
      <c r="E16" s="893"/>
      <c r="F16" s="872"/>
      <c r="G16" s="872"/>
      <c r="H16" s="872"/>
      <c r="I16" s="873"/>
      <c r="J16" s="893"/>
      <c r="K16" s="872"/>
      <c r="L16" s="894"/>
    </row>
    <row r="17" spans="1:12" ht="21" customHeight="1" x14ac:dyDescent="0.45">
      <c r="A17" s="871"/>
      <c r="B17" s="872"/>
      <c r="C17" s="872"/>
      <c r="D17" s="873"/>
      <c r="E17" s="893"/>
      <c r="F17" s="872"/>
      <c r="G17" s="872"/>
      <c r="H17" s="872"/>
      <c r="I17" s="873"/>
      <c r="J17" s="893"/>
      <c r="K17" s="872"/>
      <c r="L17" s="894"/>
    </row>
    <row r="18" spans="1:12" ht="21" customHeight="1" x14ac:dyDescent="0.45">
      <c r="A18" s="871"/>
      <c r="B18" s="872"/>
      <c r="C18" s="872"/>
      <c r="D18" s="873"/>
      <c r="E18" s="893"/>
      <c r="F18" s="872"/>
      <c r="G18" s="872"/>
      <c r="H18" s="872"/>
      <c r="I18" s="873"/>
      <c r="J18" s="893"/>
      <c r="K18" s="872"/>
      <c r="L18" s="894"/>
    </row>
    <row r="19" spans="1:12" ht="21" customHeight="1" x14ac:dyDescent="0.45">
      <c r="A19" s="871"/>
      <c r="B19" s="872"/>
      <c r="C19" s="872"/>
      <c r="D19" s="873"/>
      <c r="E19" s="893"/>
      <c r="F19" s="872"/>
      <c r="G19" s="872"/>
      <c r="H19" s="872"/>
      <c r="I19" s="873"/>
      <c r="J19" s="893"/>
      <c r="K19" s="872"/>
      <c r="L19" s="894"/>
    </row>
    <row r="20" spans="1:12" ht="21" customHeight="1" x14ac:dyDescent="0.45">
      <c r="A20" s="871"/>
      <c r="B20" s="872"/>
      <c r="C20" s="872"/>
      <c r="D20" s="873"/>
      <c r="E20" s="893"/>
      <c r="F20" s="872"/>
      <c r="G20" s="872"/>
      <c r="H20" s="872"/>
      <c r="I20" s="873"/>
      <c r="J20" s="893"/>
      <c r="K20" s="872"/>
      <c r="L20" s="894"/>
    </row>
    <row r="21" spans="1:12" ht="21" customHeight="1" x14ac:dyDescent="0.45">
      <c r="A21" s="871"/>
      <c r="B21" s="872"/>
      <c r="C21" s="872"/>
      <c r="D21" s="873"/>
      <c r="E21" s="893"/>
      <c r="F21" s="872"/>
      <c r="G21" s="872"/>
      <c r="H21" s="872"/>
      <c r="I21" s="873"/>
      <c r="J21" s="893"/>
      <c r="K21" s="872"/>
      <c r="L21" s="894"/>
    </row>
    <row r="22" spans="1:12" ht="21" customHeight="1" x14ac:dyDescent="0.45">
      <c r="A22" s="871"/>
      <c r="B22" s="872"/>
      <c r="C22" s="872"/>
      <c r="D22" s="873"/>
      <c r="E22" s="893"/>
      <c r="F22" s="872"/>
      <c r="G22" s="872"/>
      <c r="H22" s="872"/>
      <c r="I22" s="873"/>
      <c r="J22" s="893"/>
      <c r="K22" s="872"/>
      <c r="L22" s="894"/>
    </row>
    <row r="23" spans="1:12" ht="21" customHeight="1" thickBot="1" x14ac:dyDescent="0.5">
      <c r="A23" s="878" t="s">
        <v>490</v>
      </c>
      <c r="B23" s="292" t="s">
        <v>489</v>
      </c>
      <c r="C23" s="291"/>
      <c r="D23" s="290"/>
      <c r="E23" s="290"/>
      <c r="F23" s="290"/>
      <c r="G23" s="290"/>
      <c r="H23" s="290"/>
      <c r="I23" s="290"/>
      <c r="J23" s="290"/>
      <c r="K23" s="290"/>
      <c r="L23" s="289"/>
    </row>
    <row r="24" spans="1:12" ht="21" customHeight="1" thickTop="1" x14ac:dyDescent="0.45">
      <c r="A24" s="879"/>
      <c r="B24" s="288"/>
      <c r="C24" s="287" t="s">
        <v>488</v>
      </c>
      <c r="D24" s="286"/>
      <c r="E24" s="286"/>
      <c r="F24" s="286"/>
      <c r="G24" s="286"/>
      <c r="H24" s="286"/>
      <c r="I24" s="286"/>
      <c r="J24" s="286"/>
      <c r="K24" s="286"/>
      <c r="L24" s="285"/>
    </row>
    <row r="25" spans="1:12" ht="21" customHeight="1" x14ac:dyDescent="0.45">
      <c r="A25" s="879"/>
      <c r="B25" s="284"/>
      <c r="C25" s="283" t="s">
        <v>487</v>
      </c>
      <c r="D25" s="282"/>
      <c r="E25" s="282"/>
      <c r="F25" s="282"/>
      <c r="G25" s="282"/>
      <c r="H25" s="282"/>
      <c r="I25" s="282"/>
      <c r="J25" s="282"/>
      <c r="K25" s="282"/>
      <c r="L25" s="281"/>
    </row>
    <row r="26" spans="1:12" ht="21" customHeight="1" thickBot="1" x14ac:dyDescent="0.5">
      <c r="A26" s="879"/>
      <c r="B26" s="280"/>
      <c r="C26" s="279" t="s">
        <v>486</v>
      </c>
      <c r="D26" s="278"/>
      <c r="E26" s="278"/>
      <c r="F26" s="278"/>
      <c r="G26" s="278"/>
      <c r="H26" s="278"/>
      <c r="I26" s="278"/>
      <c r="J26" s="278"/>
      <c r="K26" s="278"/>
      <c r="L26" s="277"/>
    </row>
    <row r="27" spans="1:12" ht="21" customHeight="1" thickTop="1" x14ac:dyDescent="0.45">
      <c r="A27" s="879"/>
      <c r="B27" s="881" t="s">
        <v>485</v>
      </c>
      <c r="C27" s="882"/>
      <c r="D27" s="882"/>
      <c r="E27" s="882"/>
      <c r="F27" s="882"/>
      <c r="G27" s="882"/>
      <c r="H27" s="882"/>
      <c r="I27" s="882"/>
      <c r="J27" s="882"/>
      <c r="K27" s="882"/>
      <c r="L27" s="883"/>
    </row>
    <row r="28" spans="1:12" ht="21" customHeight="1" x14ac:dyDescent="0.45">
      <c r="A28" s="879"/>
      <c r="B28" s="884"/>
      <c r="C28" s="885"/>
      <c r="D28" s="885"/>
      <c r="E28" s="885"/>
      <c r="F28" s="885"/>
      <c r="G28" s="885"/>
      <c r="H28" s="885"/>
      <c r="I28" s="885"/>
      <c r="J28" s="885"/>
      <c r="K28" s="885"/>
      <c r="L28" s="886"/>
    </row>
    <row r="29" spans="1:12" ht="21" customHeight="1" x14ac:dyDescent="0.45">
      <c r="A29" s="879"/>
      <c r="B29" s="887"/>
      <c r="C29" s="888"/>
      <c r="D29" s="888"/>
      <c r="E29" s="888"/>
      <c r="F29" s="888"/>
      <c r="G29" s="888"/>
      <c r="H29" s="888"/>
      <c r="I29" s="888"/>
      <c r="J29" s="888"/>
      <c r="K29" s="888"/>
      <c r="L29" s="889"/>
    </row>
    <row r="30" spans="1:12" ht="21" customHeight="1" x14ac:dyDescent="0.45">
      <c r="A30" s="879"/>
      <c r="B30" s="276" t="s">
        <v>484</v>
      </c>
      <c r="C30" s="275"/>
      <c r="D30" s="274"/>
      <c r="E30" s="274"/>
      <c r="F30" s="274"/>
      <c r="G30" s="274"/>
      <c r="H30" s="274"/>
      <c r="I30" s="274"/>
      <c r="J30" s="274"/>
      <c r="K30" s="274"/>
      <c r="L30" s="273"/>
    </row>
    <row r="31" spans="1:12" ht="21" customHeight="1" x14ac:dyDescent="0.45">
      <c r="A31" s="879"/>
      <c r="B31" s="272" t="s">
        <v>483</v>
      </c>
      <c r="C31" s="271"/>
      <c r="D31" s="270"/>
      <c r="E31" s="270"/>
      <c r="F31" s="270"/>
      <c r="G31" s="270"/>
      <c r="H31" s="270"/>
      <c r="I31" s="270"/>
      <c r="J31" s="270"/>
      <c r="K31" s="270"/>
      <c r="L31" s="269"/>
    </row>
    <row r="32" spans="1:12" ht="21" customHeight="1" x14ac:dyDescent="0.45">
      <c r="A32" s="879"/>
      <c r="B32" s="268" t="s">
        <v>482</v>
      </c>
      <c r="C32" s="267"/>
      <c r="D32" s="266"/>
      <c r="E32" s="266"/>
      <c r="F32" s="266"/>
      <c r="G32" s="266"/>
      <c r="H32" s="266"/>
      <c r="I32" s="266"/>
      <c r="J32" s="266"/>
      <c r="K32" s="266"/>
      <c r="L32" s="265"/>
    </row>
    <row r="33" spans="1:12" ht="21" customHeight="1" thickBot="1" x14ac:dyDescent="0.5">
      <c r="A33" s="880"/>
      <c r="B33" s="264" t="s">
        <v>481</v>
      </c>
      <c r="C33" s="263"/>
      <c r="D33" s="262"/>
      <c r="E33" s="262"/>
      <c r="F33" s="262"/>
      <c r="G33" s="262"/>
      <c r="H33" s="262"/>
      <c r="I33" s="262"/>
      <c r="J33" s="262"/>
      <c r="K33" s="262"/>
      <c r="L33" s="261"/>
    </row>
    <row r="34" spans="1:12" ht="21" customHeight="1" x14ac:dyDescent="0.45">
      <c r="A34" s="890" t="s">
        <v>480</v>
      </c>
      <c r="B34" s="891"/>
      <c r="C34" s="891"/>
      <c r="D34" s="891"/>
      <c r="E34" s="891"/>
      <c r="F34" s="891"/>
      <c r="G34" s="891"/>
      <c r="H34" s="891"/>
      <c r="I34" s="891"/>
      <c r="J34" s="891"/>
      <c r="K34" s="891"/>
      <c r="L34" s="892"/>
    </row>
    <row r="35" spans="1:12" ht="21" customHeight="1" x14ac:dyDescent="0.45">
      <c r="A35" s="876" t="s">
        <v>479</v>
      </c>
      <c r="B35" s="874"/>
      <c r="C35" s="874"/>
      <c r="D35" s="874"/>
      <c r="E35" s="874"/>
      <c r="F35" s="874"/>
      <c r="G35" s="874"/>
      <c r="H35" s="877"/>
      <c r="I35" s="874" t="s">
        <v>478</v>
      </c>
      <c r="J35" s="874"/>
      <c r="K35" s="874"/>
      <c r="L35" s="875"/>
    </row>
    <row r="36" spans="1:12" ht="21" customHeight="1" x14ac:dyDescent="0.45">
      <c r="A36" s="864"/>
      <c r="B36" s="857"/>
      <c r="C36" s="857"/>
      <c r="D36" s="857"/>
      <c r="E36" s="857"/>
      <c r="F36" s="857"/>
      <c r="G36" s="857"/>
      <c r="H36" s="857"/>
      <c r="I36" s="867"/>
      <c r="J36" s="867"/>
      <c r="K36" s="867"/>
      <c r="L36" s="868"/>
    </row>
    <row r="37" spans="1:12" ht="21" customHeight="1" x14ac:dyDescent="0.45">
      <c r="A37" s="864"/>
      <c r="B37" s="857"/>
      <c r="C37" s="857"/>
      <c r="D37" s="857"/>
      <c r="E37" s="857"/>
      <c r="F37" s="857"/>
      <c r="G37" s="857"/>
      <c r="H37" s="857"/>
      <c r="I37" s="867"/>
      <c r="J37" s="867"/>
      <c r="K37" s="867"/>
      <c r="L37" s="868"/>
    </row>
    <row r="38" spans="1:12" ht="21" customHeight="1" x14ac:dyDescent="0.45">
      <c r="A38" s="864"/>
      <c r="B38" s="857"/>
      <c r="C38" s="857"/>
      <c r="D38" s="857"/>
      <c r="E38" s="857"/>
      <c r="F38" s="857"/>
      <c r="G38" s="857"/>
      <c r="H38" s="857"/>
      <c r="I38" s="867"/>
      <c r="J38" s="867"/>
      <c r="K38" s="867"/>
      <c r="L38" s="868"/>
    </row>
    <row r="39" spans="1:12" ht="21" customHeight="1" x14ac:dyDescent="0.45">
      <c r="A39" s="864"/>
      <c r="B39" s="857"/>
      <c r="C39" s="857"/>
      <c r="D39" s="857"/>
      <c r="E39" s="857"/>
      <c r="F39" s="857"/>
      <c r="G39" s="857"/>
      <c r="H39" s="857"/>
      <c r="I39" s="867"/>
      <c r="J39" s="867"/>
      <c r="K39" s="867"/>
      <c r="L39" s="868"/>
    </row>
    <row r="40" spans="1:12" ht="21" customHeight="1" x14ac:dyDescent="0.45">
      <c r="A40" s="864"/>
      <c r="B40" s="857"/>
      <c r="C40" s="857"/>
      <c r="D40" s="857"/>
      <c r="E40" s="857"/>
      <c r="F40" s="857"/>
      <c r="G40" s="857"/>
      <c r="H40" s="857"/>
      <c r="I40" s="867"/>
      <c r="J40" s="867"/>
      <c r="K40" s="867"/>
      <c r="L40" s="868"/>
    </row>
    <row r="41" spans="1:12" ht="21" customHeight="1" x14ac:dyDescent="0.45">
      <c r="A41" s="864"/>
      <c r="B41" s="857"/>
      <c r="C41" s="857"/>
      <c r="D41" s="857"/>
      <c r="E41" s="857"/>
      <c r="F41" s="857"/>
      <c r="G41" s="857"/>
      <c r="H41" s="857"/>
      <c r="I41" s="867"/>
      <c r="J41" s="867"/>
      <c r="K41" s="867"/>
      <c r="L41" s="868"/>
    </row>
    <row r="42" spans="1:12" ht="21" customHeight="1" thickBot="1" x14ac:dyDescent="0.5">
      <c r="A42" s="865"/>
      <c r="B42" s="866"/>
      <c r="C42" s="866"/>
      <c r="D42" s="866"/>
      <c r="E42" s="866"/>
      <c r="F42" s="866"/>
      <c r="G42" s="866"/>
      <c r="H42" s="866"/>
      <c r="I42" s="869"/>
      <c r="J42" s="869"/>
      <c r="K42" s="869"/>
      <c r="L42" s="870"/>
    </row>
    <row r="43" spans="1:12" ht="21" customHeight="1" x14ac:dyDescent="0.45">
      <c r="A43" s="260" t="s">
        <v>477</v>
      </c>
      <c r="B43" s="259"/>
      <c r="C43" s="258"/>
      <c r="D43" s="258"/>
      <c r="E43" s="258"/>
      <c r="F43" s="258"/>
      <c r="G43" s="258"/>
      <c r="H43" s="258"/>
      <c r="I43" s="258"/>
      <c r="J43" s="258"/>
      <c r="K43" s="258"/>
      <c r="L43" s="257"/>
    </row>
    <row r="44" spans="1:12" ht="21" customHeight="1" x14ac:dyDescent="0.45">
      <c r="A44" s="256"/>
      <c r="B44" s="255"/>
      <c r="C44" s="255"/>
      <c r="D44" s="255"/>
      <c r="E44" s="255"/>
      <c r="F44" s="255"/>
      <c r="G44" s="255"/>
      <c r="H44" s="255"/>
      <c r="I44" s="255"/>
      <c r="J44" s="255"/>
      <c r="K44" s="255"/>
      <c r="L44" s="254"/>
    </row>
    <row r="45" spans="1:12" ht="21" customHeight="1" x14ac:dyDescent="0.45">
      <c r="A45" s="256"/>
      <c r="B45" s="255"/>
      <c r="C45" s="255"/>
      <c r="D45" s="255"/>
      <c r="E45" s="255"/>
      <c r="F45" s="255"/>
      <c r="G45" s="255"/>
      <c r="H45" s="255"/>
      <c r="I45" s="255"/>
      <c r="J45" s="255"/>
      <c r="K45" s="255"/>
      <c r="L45" s="254"/>
    </row>
    <row r="46" spans="1:12" ht="21" customHeight="1" thickBot="1" x14ac:dyDescent="0.5">
      <c r="A46" s="253"/>
      <c r="B46" s="252"/>
      <c r="C46" s="252"/>
      <c r="D46" s="252"/>
      <c r="E46" s="252"/>
      <c r="F46" s="252"/>
      <c r="G46" s="252"/>
      <c r="H46" s="252"/>
      <c r="I46" s="252"/>
      <c r="J46" s="252"/>
      <c r="K46" s="252"/>
      <c r="L46" s="251"/>
    </row>
    <row r="47" spans="1:12" s="249" customFormat="1" ht="21" customHeight="1" x14ac:dyDescent="0.45">
      <c r="A47" s="233" t="s">
        <v>476</v>
      </c>
      <c r="B47" s="233"/>
      <c r="C47" s="233"/>
      <c r="D47" s="233"/>
      <c r="E47" s="233"/>
      <c r="F47" s="233"/>
      <c r="G47" s="233"/>
      <c r="H47" s="233"/>
      <c r="I47" s="233"/>
      <c r="J47" s="233"/>
      <c r="K47" s="233"/>
      <c r="L47" s="233"/>
    </row>
    <row r="48" spans="1:12" ht="21" customHeight="1" x14ac:dyDescent="0.45">
      <c r="A48" s="250" t="s">
        <v>475</v>
      </c>
      <c r="B48" s="249"/>
      <c r="C48" s="249"/>
      <c r="D48" s="249"/>
      <c r="E48" s="249"/>
      <c r="F48" s="249"/>
      <c r="G48" s="249"/>
      <c r="H48" s="249"/>
      <c r="I48" s="249"/>
      <c r="J48" s="249"/>
      <c r="K48" s="249"/>
      <c r="L48" s="249"/>
    </row>
    <row r="49" spans="1:3" ht="21" customHeight="1" x14ac:dyDescent="0.45">
      <c r="A49" s="238"/>
      <c r="B49" s="238"/>
      <c r="C49" s="238"/>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14</vt:i4>
      </vt:variant>
    </vt:vector>
  </HeadingPairs>
  <TitlesOfParts>
    <vt:vector baseType="lpstr" size="29">
      <vt:lpstr>チェックシート</vt:lpstr>
      <vt:lpstr>居宅介護等</vt:lpstr>
      <vt:lpstr>指定申請書</vt:lpstr>
      <vt:lpstr>付表1</vt:lpstr>
      <vt:lpstr>付表３－２ (2)</vt:lpstr>
      <vt:lpstr>様式1</vt:lpstr>
      <vt:lpstr>様式2</vt:lpstr>
      <vt:lpstr>様式2(記載例)</vt:lpstr>
      <vt:lpstr>様式3</vt:lpstr>
      <vt:lpstr>様式3-2</vt:lpstr>
      <vt:lpstr>様式4</vt:lpstr>
      <vt:lpstr>様式7</vt:lpstr>
      <vt:lpstr>様式10</vt:lpstr>
      <vt:lpstr>様式11</vt:lpstr>
      <vt:lpstr>付表３－２</vt:lpstr>
      <vt:lpstr>チェックシート!Print_Area</vt:lpstr>
      <vt:lpstr>指定申請書!Print_Area</vt:lpstr>
      <vt:lpstr>付表1!Print_Area</vt:lpstr>
      <vt:lpstr>様式1!Print_Area</vt:lpstr>
      <vt:lpstr>様式10!Print_Area</vt:lpstr>
      <vt:lpstr>様式11!Print_Area</vt:lpstr>
      <vt:lpstr>様式2!Print_Area</vt:lpstr>
      <vt:lpstr>'様式2(記載例)'!Print_Area</vt:lpstr>
      <vt:lpstr>様式3!Print_Area</vt:lpstr>
      <vt:lpstr>'様式3-2'!Print_Area</vt:lpstr>
      <vt:lpstr>様式4!Print_Area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2025-10-21T05:33:20Z</dcterms:created>
  <dcterms:modified xsi:type="dcterms:W3CDTF">2025-10-21T07:25:38Z</dcterms:modified>
</cp:coreProperties>
</file>