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C71A7A44-984E-4BFD-86A8-64C3F6EF5853}" revIDLastSave="0" xr10:uidLastSave="{00000000-0000-0000-0000-000000000000}"/>
  <bookViews>
    <workbookView xr2:uid="{00000000-000D-0000-FFFF-FFFF00000000}" windowHeight="7812" windowWidth="14724" xWindow="37056" yWindow="3012"/>
  </bookViews>
  <sheets>
    <sheet r:id="rId1" name="チェックシート" sheetId="13"/>
    <sheet r:id="rId2" name="留意事項（児セン以外）" sheetId="12"/>
    <sheet r:id="rId3" name="指定申請書" sheetId="24"/>
    <sheet r:id="rId4" name="付表３－２ (2)" sheetId="26" state="hidden"/>
    <sheet r:id="rId5" name="付表16" sheetId="27"/>
    <sheet r:id="rId6" name="様式1" sheetId="32"/>
    <sheet r:id="rId7" name="様式2" sheetId="33"/>
    <sheet r:id="rId8" name="様式3" sheetId="34"/>
    <sheet r:id="rId9" name="様式3-2" sheetId="35"/>
    <sheet r:id="rId10" name="様式4" sheetId="36"/>
    <sheet r:id="rId11" name="様式5" sheetId="37"/>
    <sheet r:id="rId12" name="様式5②" sheetId="38"/>
    <sheet r:id="rId13" name="様式6" sheetId="39"/>
    <sheet r:id="rId14" name="様式7" sheetId="44"/>
    <sheet r:id="rId15" name="様式8" sheetId="41"/>
    <sheet r:id="rId16" name="様式9" sheetId="42"/>
    <sheet r:id="rId17" name="付表３－２" sheetId="17" state="hidden"/>
  </sheets>
  <definedNames>
    <definedName hidden="1" localSheetId="0" name="_xlnm._FilterDatabase">チェックシート!$A$1:$D$7</definedName>
    <definedName localSheetId="0" name="_xlnm.Print_Area">チェックシート!$A$1:$D$33</definedName>
    <definedName localSheetId="2" name="_xlnm.Print_Area">指定申請書!$A$1:$V$69</definedName>
    <definedName localSheetId="4" name="_xlnm.Print_Area">付表16!$A$1:$M$47</definedName>
    <definedName localSheetId="5" name="_xlnm.Print_Area">様式1!$A$1:$AN$66</definedName>
    <definedName localSheetId="6" name="_xlnm.Print_Area">様式2!$A$1:$G$42</definedName>
    <definedName localSheetId="7" name="_xlnm.Print_Area">様式3!$A$1:$L$47</definedName>
    <definedName localSheetId="8" name="_xlnm.Print_Area">'様式3-2'!$A$1:$L$34</definedName>
    <definedName localSheetId="9" name="_xlnm.Print_Area">様式4!$A$1:$W$20</definedName>
    <definedName localSheetId="10" name="_xlnm.Print_Area">様式5!$A$1:$J$30</definedName>
    <definedName localSheetId="11" name="_xlnm.Print_Area">様式5②!$A$1:$Q$35</definedName>
    <definedName localSheetId="12" name="_xlnm.Print_Area">様式6!$A$1:$I$55</definedName>
    <definedName localSheetId="14" name="_xlnm.Print_Area">様式8!$A$1:$P$57</definedName>
    <definedName localSheetId="15" name="_xlnm.Print_Area">様式9!$A$1:$I$42</definedName>
    <definedName localSheetId="1" name="_xlnm.Print_Area">'留意事項（児セン以外）'!$A$1:$F$47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27" l="1"/>
  <c r="C28" i="42"/>
  <c r="C6" i="34"/>
  <c r="AK2" i="32"/>
  <c r="D29" i="24"/>
  <c r="C7" i="27"/>
  <c r="AJ31" i="32" l="1"/>
  <c r="AI31" i="32"/>
  <c r="AH31" i="32"/>
  <c r="AG31" i="32"/>
  <c r="AF31" i="32"/>
  <c r="AE31" i="32"/>
  <c r="AD31" i="32"/>
  <c r="AC31" i="32"/>
  <c r="AB31" i="32"/>
  <c r="AA31" i="32"/>
  <c r="Z31" i="32"/>
  <c r="Y31" i="32"/>
  <c r="X31" i="32"/>
  <c r="W31" i="32"/>
  <c r="V31" i="32"/>
  <c r="U31" i="32"/>
  <c r="T31" i="32"/>
  <c r="S31" i="32"/>
  <c r="R31" i="32"/>
  <c r="Q31" i="32"/>
  <c r="P31" i="32"/>
  <c r="O31" i="32"/>
  <c r="N31" i="32"/>
  <c r="M31" i="32"/>
  <c r="L31" i="32"/>
  <c r="K31" i="32"/>
  <c r="J31" i="32"/>
  <c r="I31" i="32"/>
  <c r="H31" i="32"/>
  <c r="G31" i="32"/>
  <c r="F31" i="32"/>
  <c r="AJ10" i="32"/>
  <c r="AI10" i="32"/>
  <c r="AH10" i="32"/>
  <c r="AG10" i="32"/>
  <c r="AF10" i="32"/>
  <c r="AE10" i="32"/>
  <c r="AD10" i="32"/>
  <c r="AC10" i="32"/>
  <c r="AB10" i="32"/>
  <c r="AA10" i="32"/>
  <c r="Z10" i="32"/>
  <c r="Y10" i="32"/>
  <c r="X10" i="32"/>
  <c r="W10" i="32"/>
  <c r="V10" i="32"/>
  <c r="U10" i="32"/>
  <c r="T10" i="32"/>
  <c r="S10" i="32"/>
  <c r="R10" i="32"/>
  <c r="Q10" i="32"/>
  <c r="P10" i="32"/>
  <c r="O10" i="32"/>
  <c r="N10" i="32"/>
  <c r="M10" i="32"/>
  <c r="L10" i="32"/>
  <c r="K10" i="32"/>
  <c r="J10" i="32"/>
  <c r="I10" i="32"/>
  <c r="H10" i="32"/>
  <c r="G10" i="32"/>
  <c r="F10" i="32"/>
  <c r="AG9" i="32"/>
  <c r="AF9" i="32"/>
  <c r="AE9" i="32"/>
  <c r="AD9" i="32"/>
  <c r="AC9" i="32"/>
  <c r="AB9" i="32"/>
  <c r="AA9" i="32"/>
  <c r="Z9" i="32"/>
  <c r="Y9" i="32"/>
  <c r="X9" i="32"/>
  <c r="W9" i="32"/>
  <c r="V9" i="32"/>
  <c r="U9" i="32"/>
  <c r="T9" i="32"/>
  <c r="S9" i="32"/>
  <c r="R9" i="32"/>
  <c r="Q9" i="32"/>
  <c r="P9" i="32"/>
  <c r="O9" i="32"/>
  <c r="N9" i="32"/>
  <c r="M9" i="32"/>
  <c r="L9" i="32"/>
  <c r="K9" i="32"/>
  <c r="J9" i="32"/>
  <c r="I9" i="32"/>
  <c r="H9" i="32"/>
  <c r="G9" i="32"/>
  <c r="F9" i="32"/>
  <c r="AI9" i="32" s="1"/>
  <c r="C14" i="42"/>
  <c r="F5" i="42"/>
  <c r="F6" i="42"/>
  <c r="F7" i="42"/>
  <c r="F8" i="42"/>
  <c r="AK30" i="32"/>
  <c r="AK29" i="32"/>
  <c r="AK28" i="32"/>
  <c r="AK27" i="32"/>
  <c r="AK26" i="32"/>
  <c r="AK25" i="32"/>
  <c r="AK24" i="32"/>
  <c r="AK23" i="32"/>
  <c r="AK22" i="32"/>
  <c r="AK21" i="32"/>
  <c r="AK20" i="32"/>
  <c r="AK19" i="32"/>
  <c r="AK18" i="32"/>
  <c r="AK17" i="32"/>
  <c r="AK16" i="32"/>
  <c r="AK15" i="32"/>
  <c r="AK14" i="32"/>
  <c r="AK13" i="32"/>
  <c r="AK12" i="32"/>
  <c r="AK11" i="32"/>
  <c r="AK31" i="32" l="1"/>
  <c r="AH9" i="32"/>
  <c r="AJ9" i="32"/>
  <c r="AL17" i="32"/>
  <c r="AL12" i="32"/>
  <c r="AL18" i="32"/>
  <c r="AL23" i="32"/>
  <c r="AL28" i="32"/>
  <c r="AL13" i="32"/>
  <c r="AL29" i="32"/>
  <c r="AL14" i="32"/>
  <c r="AL19" i="32"/>
  <c r="AL24" i="32"/>
  <c r="AL30" i="32"/>
  <c r="AL25" i="32"/>
  <c r="AL31" i="32"/>
  <c r="AL15" i="32"/>
  <c r="AL20" i="32"/>
  <c r="AL26" i="32"/>
  <c r="AL21" i="32"/>
  <c r="AL11" i="32"/>
  <c r="AL16" i="32"/>
  <c r="AL22" i="32"/>
  <c r="AL27" i="32"/>
  <c r="I3" i="44"/>
  <c r="D6" i="39"/>
  <c r="D15" i="41"/>
  <c r="J8" i="41"/>
  <c r="J7" i="41"/>
  <c r="J6" i="41"/>
  <c r="J5" i="41"/>
  <c r="O2" i="38"/>
  <c r="H4" i="37"/>
  <c r="P2" i="36"/>
  <c r="F5" i="33"/>
  <c r="D5" i="39"/>
  <c r="O1" i="38"/>
  <c r="H3" i="37"/>
  <c r="P1" i="36"/>
  <c r="F4" i="33"/>
  <c r="G2" i="27" l="1"/>
  <c r="E6" i="24"/>
  <c r="D16" i="24"/>
</calcChain>
</file>

<file path=xl/sharedStrings.xml><?xml version="1.0" encoding="utf-8"?>
<sst xmlns="http://schemas.openxmlformats.org/spreadsheetml/2006/main" count="1208" uniqueCount="701">
  <si>
    <t>☑</t>
  </si>
  <si>
    <t>提出書類</t>
  </si>
  <si>
    <t>説明</t>
  </si>
  <si>
    <t>備考</t>
  </si>
  <si>
    <t>☐</t>
  </si>
  <si>
    <t>・担当者名、特記事項等を記載してください。</t>
  </si>
  <si>
    <t>従業者の勤務の体制及び勤務形態一覧表</t>
  </si>
  <si>
    <t>参考様式１</t>
  </si>
  <si>
    <t>組織体制図</t>
  </si>
  <si>
    <t>・任意様式です。</t>
  </si>
  <si>
    <t>⑤</t>
  </si>
  <si>
    <t>従業者免許・資格等一覧表</t>
  </si>
  <si>
    <t>参考様式２</t>
  </si>
  <si>
    <t>免許証等の写し</t>
  </si>
  <si>
    <t>⑥</t>
  </si>
  <si>
    <t>管理者経歴書</t>
  </si>
  <si>
    <t>参考様式３</t>
  </si>
  <si>
    <t>⑦</t>
  </si>
  <si>
    <t>実務経験証明書</t>
  </si>
  <si>
    <t>⑧</t>
  </si>
  <si>
    <t>事業所の平面図</t>
  </si>
  <si>
    <t>・各室の用途及び面積を記載してください。</t>
  </si>
  <si>
    <t>参考様式４</t>
  </si>
  <si>
    <t>⑨</t>
  </si>
  <si>
    <t>運営規程</t>
  </si>
  <si>
    <t>⑩</t>
  </si>
  <si>
    <t>・苦情等に対応する常設の窓口、処理体制、手順などを具体的に記載してください。</t>
  </si>
  <si>
    <t>⑪</t>
  </si>
  <si>
    <t>損害賠償保険証書の写し</t>
  </si>
  <si>
    <t>⑫</t>
  </si>
  <si>
    <t>⑬</t>
  </si>
  <si>
    <t>・届出内容に応じて別紙様式を添付してください。</t>
  </si>
  <si>
    <t>法人番号指定通知書</t>
  </si>
  <si>
    <t>・「国税庁法人番号公表サイト」の検索結果による代用も可とします。</t>
  </si>
  <si>
    <t>項目</t>
  </si>
  <si>
    <t>事業の目的</t>
  </si>
  <si>
    <t>運営の方針</t>
  </si>
  <si>
    <t>従業者の職種、員数及び職務の内容</t>
  </si>
  <si>
    <t>営業日及び営業時間</t>
  </si>
  <si>
    <t>通常の事業の実施地域</t>
  </si>
  <si>
    <t>緊急時等における対応方法</t>
  </si>
  <si>
    <t>虐待の防止のための措置に関する事項</t>
  </si>
  <si>
    <t>身体拘束の禁止に関する事項</t>
  </si>
  <si>
    <t>その他運営に関する重要事項</t>
  </si>
  <si>
    <t>非常災害対策</t>
  </si>
  <si>
    <t>サービス利用に当たっての留意事項</t>
  </si>
  <si>
    <t>・指定基準により支払を受けることが認められている費用の額を記載してください。</t>
  </si>
  <si>
    <t>利用定員</t>
  </si>
  <si>
    <t>協力医療機関との契約の内容</t>
  </si>
  <si>
    <t>参考様式５</t>
  </si>
  <si>
    <t>設備・備品等一覧表</t>
  </si>
  <si>
    <t>参考様式６</t>
  </si>
  <si>
    <t>⑤ その他特記事項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</si>
  <si>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</si>
  <si>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</si>
  <si>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</si>
  <si>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</si>
  <si>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</si>
  <si>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③ 運営規程の項目は、すべて含まれていますか？</t>
    <rPh sb="14" eb="15">
      <t>フク</t>
    </rPh>
    <phoneticPr fontId="20"/>
  </si>
  <si>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</si>
  <si>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</si>
  <si>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</si>
  <si>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</si>
  <si>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</si>
  <si>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</si>
  <si>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</si>
  <si>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</si>
  <si>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</si>
  <si>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</si>
  <si>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</si>
  <si>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</si>
  <si>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</si>
  <si>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</si>
  <si>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</si>
  <si>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</si>
  <si>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</si>
  <si>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</si>
  <si>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</si>
  <si>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</si>
  <si>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</si>
  <si>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</si>
  <si>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</si>
  <si>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</si>
  <si>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</si>
  <si>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</si>
  <si>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</si>
  <si>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</si>
  <si>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</si>
  <si>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</si>
  <si>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</si>
  <si>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</si>
  <si>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⑮</t>
    <phoneticPr fontId="20"/>
  </si>
  <si>
    <t>⑭</t>
    <phoneticPr fontId="20"/>
  </si>
  <si>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</si>
  <si>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</si>
  <si>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</si>
  <si>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</si>
  <si>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</si>
  <si>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</si>
  <si>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</si>
  <si>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</si>
  <si>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</si>
  <si>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</si>
  <si>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</si>
  <si>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</si>
  <si>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</si>
  <si>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</si>
  <si>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</si>
  <si>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</si>
  <si>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</si>
  <si>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</si>
  <si>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</si>
  <si>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</si>
  <si>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</si>
  <si>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</si>
  <si>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</si>
  <si>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</si>
  <si>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</si>
  <si>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</si>
  <si>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</si>
  <si>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</si>
  <si>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</si>
  <si>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</si>
  <si>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</si>
  <si>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</si>
  <si>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</si>
  <si>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</si>
  <si>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</si>
  <si>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</si>
  <si>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</si>
  <si>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</si>
  <si>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</si>
  <si>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</si>
  <si>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</si>
  <si>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</si>
  <si>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</si>
  <si>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</si>
  <si>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</si>
  <si>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</si>
  <si>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</si>
  <si>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</si>
  <si>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</si>
  <si>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</si>
  <si>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</si>
  <si>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</si>
  <si>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</si>
  <si>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</si>
  <si>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</si>
  <si>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</si>
  <si>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</si>
  <si>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</si>
  <si>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</si>
  <si>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</si>
  <si>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</si>
  <si>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</si>
  <si>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</si>
  <si>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</si>
  <si>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</si>
  <si>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</si>
  <si>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</si>
  <si>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</si>
  <si>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</si>
  <si>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</si>
  <si>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</si>
  <si>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</si>
  <si>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</si>
  <si>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</si>
  <si>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</si>
  <si>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</si>
  <si>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</si>
  <si>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</si>
  <si>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</si>
  <si>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</si>
  <si>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</si>
  <si>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</si>
  <si>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</si>
  <si>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</si>
  <si>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</si>
  <si>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</si>
  <si>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</si>
  <si>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</si>
  <si>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</si>
  <si>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</si>
  <si>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</si>
  <si>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t>＜提出書類チェック表＞</t>
    <phoneticPr fontId="20"/>
  </si>
  <si>
    <t>＜運営規程チェック表＞</t>
  </si>
  <si>
    <t>様式第一号</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</si>
  <si>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</si>
  <si>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</si>
  <si>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</si>
  <si>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</si>
  <si>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</si>
  <si>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</si>
  <si>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④ 運営規程と付表の内容を照合しましたか？</t>
  </si>
  <si>
    <t>はい　⇒　運営規程の内容と付表の内容の間に矛盾はない。</t>
  </si>
  <si>
    <t>指定障害児通所支援事業者指定申請書</t>
  </si>
  <si>
    <t>児童発達支援管理責任者経歴書</t>
  </si>
  <si>
    <t>設備・備品等一覧表</t>
    <phoneticPr fontId="20"/>
  </si>
  <si>
    <t>協力医療機関との契約の内容</t>
    <phoneticPr fontId="20"/>
  </si>
  <si>
    <t>障害児通所支援事業開始届</t>
  </si>
  <si>
    <t>障害児（通所・入所）給付費算定に係る体制等に関する届出書</t>
  </si>
  <si>
    <t>通所給付決定保護者から受領する費用の種類及びその額</t>
  </si>
  <si>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53" eb="54">
      <t>カク</t>
    </rPh>
    <rPh sb="59" eb="61">
      <t>トッカ</t>
    </rPh>
    <rPh sb="63" eb="65">
      <t>ヨウシキ</t>
    </rPh>
    <rPh sb="90" eb="91">
      <t>ツカ</t>
    </rPh>
    <rPh sb="98" eb="100">
      <t>モンダイ</t>
    </rPh>
    <phoneticPr fontId="20"/>
  </si>
  <si>
    <t>・下部＜運営規程チェック表＞を参照。</t>
    <phoneticPr fontId="20"/>
  </si>
  <si>
    <t>建築基準法、消防法の確認書</t>
    <phoneticPr fontId="20"/>
  </si>
  <si>
    <t>参考様式３－２</t>
    <phoneticPr fontId="20"/>
  </si>
  <si>
    <t>☐</t>
    <phoneticPr fontId="20"/>
  </si>
  <si>
    <t>主たる対象とする障害の種類を定めた場合は当該障害の種類</t>
  </si>
  <si>
    <r>
      <t>①</t>
    </r>
    <r>
      <rPr>
        <sz val="7"/>
        <color theme="1"/>
        <rFont val="BIZ UDP明朝 Medium"/>
        <family val="1"/>
        <charset val="128"/>
      </rPr>
      <t> </t>
    </r>
    <phoneticPr fontId="20"/>
  </si>
  <si>
    <t>②</t>
    <phoneticPr fontId="20"/>
  </si>
  <si>
    <t>③</t>
    <phoneticPr fontId="20"/>
  </si>
  <si>
    <t>④</t>
    <phoneticPr fontId="20"/>
  </si>
  <si>
    <t>参考様式８</t>
    <phoneticPr fontId="20"/>
  </si>
  <si>
    <t>誓約書</t>
    <phoneticPr fontId="20"/>
  </si>
  <si>
    <t>・別ファイル「誓約書」を添付してください。</t>
    <rPh sb="1" eb="2">
      <t>ベツ</t>
    </rPh>
    <rPh sb="7" eb="10">
      <t>セイヤクショ</t>
    </rPh>
    <rPh sb="12" eb="14">
      <t>テンプ</t>
    </rPh>
    <phoneticPr fontId="20"/>
  </si>
  <si>
    <t>付表16</t>
    <phoneticPr fontId="20"/>
  </si>
  <si>
    <t>【センター以外の児童発達支援事業所/放課後等デイサービス】</t>
    <phoneticPr fontId="20"/>
  </si>
  <si>
    <t>児童発達支援/放課後等デイサービスに係る記載事項</t>
    <phoneticPr fontId="20"/>
  </si>
  <si>
    <t>指定児童発達支援/指定放課後等デイサービスの内容</t>
    <phoneticPr fontId="20"/>
  </si>
  <si>
    <t>・多機能型も含む</t>
    <rPh sb="1" eb="5">
      <t>タキノウガタ</t>
    </rPh>
    <rPh sb="6" eb="7">
      <t>フク</t>
    </rPh>
    <phoneticPr fontId="20"/>
  </si>
  <si>
    <r>
      <t>・当該事業所の</t>
    </r>
    <r>
      <rPr>
        <u/>
        <sz val="10.5"/>
        <color theme="1"/>
        <rFont val="BIZ UDP明朝 Medium"/>
        <family val="1"/>
        <charset val="128"/>
      </rPr>
      <t>すべての従業者</t>
    </r>
    <r>
      <rPr>
        <sz val="10.5"/>
        <color theme="1"/>
        <rFont val="BIZ UDP明朝 Medium"/>
        <family val="1"/>
        <charset val="128"/>
      </rPr>
      <t>について記載してください。</t>
    </r>
    <phoneticPr fontId="20"/>
  </si>
  <si>
    <t>障害児又はその保護者からの苦情を解決するために講ずる措置の概要</t>
    <phoneticPr fontId="20"/>
  </si>
  <si>
    <t>参考様式３</t>
    <phoneticPr fontId="20"/>
  </si>
  <si>
    <t>参考様式７</t>
    <phoneticPr fontId="20"/>
  </si>
  <si>
    <t>参考様式９</t>
    <phoneticPr fontId="20"/>
  </si>
  <si>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6"/>
  </si>
  <si>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6"/>
  </si>
  <si>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6"/>
  </si>
  <si>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6"/>
  </si>
  <si>
    <t>本申請書の表題は、指定の更新の申請の際には「指定更新申請書」に、指定の変更の申請の際には「指定変更申請書」に変更して使用してください。</t>
  </si>
  <si>
    <t>(備考)</t>
    <rPh sb="1" eb="3">
      <t>ビコウ</t>
    </rPh>
    <phoneticPr fontId="46"/>
  </si>
  <si>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</si>
  <si>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6"/>
  </si>
  <si>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</si>
  <si>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6"/>
  </si>
  <si>
    <t>指定障害児入所施設</t>
    <rPh sb="0" eb="2">
      <t>シテイ</t>
    </rPh>
    <rPh sb="2" eb="5">
      <t>ショウガイジ</t>
    </rPh>
    <rPh sb="5" eb="7">
      <t>ニュウショ</t>
    </rPh>
    <rPh sb="7" eb="9">
      <t>シセツ</t>
    </rPh>
    <phoneticPr fontId="20"/>
  </si>
  <si>
    <t>付表１８</t>
    <rPh sb="0" eb="2">
      <t>フヒョウ</t>
    </rPh>
    <phoneticPr fontId="46"/>
  </si>
  <si>
    <t>保育所等訪問支援</t>
    <rPh sb="0" eb="3">
      <t>ホイクショ</t>
    </rPh>
    <rPh sb="3" eb="4">
      <t>トウ</t>
    </rPh>
    <rPh sb="4" eb="6">
      <t>ホウモン</t>
    </rPh>
    <rPh sb="6" eb="8">
      <t>シエン</t>
    </rPh>
    <phoneticPr fontId="20"/>
  </si>
  <si>
    <t>付表１７</t>
    <rPh sb="0" eb="2">
      <t>フヒョウ</t>
    </rPh>
    <phoneticPr fontId="46"/>
  </si>
  <si>
    <t>居宅訪問型児童発達支援</t>
    <rPh sb="0" eb="5">
      <t>キョタクホウモンガタ</t>
    </rPh>
    <rPh sb="5" eb="7">
      <t>ジドウ</t>
    </rPh>
    <rPh sb="7" eb="9">
      <t>ハッタツ</t>
    </rPh>
    <rPh sb="9" eb="11">
      <t>シエン</t>
    </rPh>
    <phoneticPr fontId="20"/>
  </si>
  <si>
    <t>付表１６</t>
    <rPh sb="0" eb="2">
      <t>フヒョウ</t>
    </rPh>
    <phoneticPr fontId="46"/>
  </si>
  <si>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</si>
  <si>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</si>
  <si>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</si>
  <si>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</si>
  <si>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</si>
  <si>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6"/>
  </si>
  <si>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</si>
  <si>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</si>
  <si>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</si>
  <si>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6"/>
  </si>
  <si>
    <t>指定障害者支援施設(施設入所支援)</t>
    <rPh sb="0" eb="2">
      <t>シテイ</t>
    </rPh>
    <rPh sb="2" eb="5">
      <t>ショウガイシャ</t>
    </rPh>
    <rPh sb="5" eb="9">
      <t>シエンシセツ</t>
    </rPh>
    <phoneticPr fontId="20"/>
  </si>
  <si>
    <t>付表１２</t>
    <rPh sb="0" eb="2">
      <t>フヒョウ</t>
    </rPh>
    <phoneticPr fontId="46"/>
  </si>
  <si>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</si>
  <si>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</si>
  <si>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</si>
  <si>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6"/>
  </si>
  <si>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</si>
  <si>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</si>
  <si>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6"/>
  </si>
  <si>
    <t>就労継続支援Ａ型</t>
    <rPh sb="0" eb="6">
      <t>シュウロウケイゾクシエン</t>
    </rPh>
    <rPh sb="7" eb="8">
      <t>ガタ</t>
    </rPh>
    <phoneticPr fontId="20"/>
  </si>
  <si>
    <t>付表８</t>
    <rPh sb="0" eb="2">
      <t>フヒョウ</t>
    </rPh>
    <phoneticPr fontId="46"/>
  </si>
  <si>
    <t>就労移行支援</t>
    <rPh sb="0" eb="6">
      <t>シュウロウイコウシエン</t>
    </rPh>
    <phoneticPr fontId="20"/>
  </si>
  <si>
    <t>付表７</t>
    <rPh sb="0" eb="2">
      <t>フヒョウ</t>
    </rPh>
    <phoneticPr fontId="46"/>
  </si>
  <si>
    <t>就労選択支援</t>
    <rPh sb="0" eb="2">
      <t>シュウロウ</t>
    </rPh>
    <rPh sb="2" eb="4">
      <t>センタク</t>
    </rPh>
    <rPh sb="4" eb="6">
      <t>シエン</t>
    </rPh>
    <phoneticPr fontId="20"/>
  </si>
  <si>
    <t>付表６</t>
    <rPh sb="0" eb="2">
      <t>フヒョウ</t>
    </rPh>
    <phoneticPr fontId="46"/>
  </si>
  <si>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</si>
  <si>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</si>
  <si>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6"/>
  </si>
  <si>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</si>
  <si>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6"/>
  </si>
  <si>
    <t>短期入所</t>
    <rPh sb="0" eb="4">
      <t>タンキニュウショ</t>
    </rPh>
    <phoneticPr fontId="20"/>
  </si>
  <si>
    <t>付表３</t>
    <rPh sb="0" eb="2">
      <t>フヒョウ</t>
    </rPh>
    <phoneticPr fontId="46"/>
  </si>
  <si>
    <t>生活介護</t>
    <rPh sb="0" eb="4">
      <t>セイカツカイゴ</t>
    </rPh>
    <phoneticPr fontId="20"/>
  </si>
  <si>
    <t>付表２</t>
    <rPh sb="0" eb="2">
      <t>フヒョウ</t>
    </rPh>
    <phoneticPr fontId="46"/>
  </si>
  <si>
    <t>療養介護</t>
    <rPh sb="0" eb="4">
      <t>リョウヨウカイゴ</t>
    </rPh>
    <phoneticPr fontId="20"/>
  </si>
  <si>
    <t>付表１</t>
    <rPh sb="0" eb="2">
      <t>フヒョウ</t>
    </rPh>
    <phoneticPr fontId="46"/>
  </si>
  <si>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</si>
  <si>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</si>
  <si>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</si>
  <si>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</si>
  <si>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</si>
  <si>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6"/>
  </si>
  <si>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</si>
  <si>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</si>
  <si>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6"/>
  </si>
  <si>
    <t>同一所在地において
行う事業等の種類</t>
    <phoneticPr fontId="46"/>
  </si>
  <si>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6"/>
  </si>
  <si>
    <t>区</t>
  </si>
  <si>
    <t>広島市</t>
    <rPh sb="0" eb="3">
      <t>ヒロシマシ</t>
    </rPh>
    <phoneticPr fontId="46"/>
  </si>
  <si>
    <t>県</t>
  </si>
  <si>
    <t>広島</t>
    <rPh sb="0" eb="2">
      <t>ヒロシマ</t>
    </rPh>
    <phoneticPr fontId="46"/>
  </si>
  <si>
    <t>）</t>
    <phoneticPr fontId="20"/>
  </si>
  <si>
    <t>-</t>
    <phoneticPr fontId="46"/>
  </si>
  <si>
    <t>(郵便番号</t>
    <rPh sb="1" eb="5">
      <t>ユウビンバンゴウ</t>
    </rPh>
    <phoneticPr fontId="46"/>
  </si>
  <si>
    <t>名称</t>
    <rPh sb="0" eb="2">
      <t>メイショウ</t>
    </rPh>
    <phoneticPr fontId="46"/>
  </si>
  <si>
    <t>フリガナ</t>
    <phoneticPr fontId="46"/>
  </si>
  <si>
    <t>指定を受けようとする事業所・施設の種類</t>
    <rPh sb="0" eb="2">
      <t>シテイ</t>
    </rPh>
    <rPh sb="3" eb="4">
      <t>ウ</t>
    </rPh>
    <rPh sb="10" eb="13">
      <t>ジギョウショ</t>
    </rPh>
    <rPh sb="14" eb="16">
      <t>シセツ</t>
    </rPh>
    <rPh sb="17" eb="19">
      <t>シュルイ</t>
    </rPh>
    <phoneticPr fontId="46"/>
  </si>
  <si>
    <t>代表者の住所</t>
    <rPh sb="0" eb="3">
      <t>ダイヒョウシャ</t>
    </rPh>
    <rPh sb="4" eb="6">
      <t>ジュウショ</t>
    </rPh>
    <phoneticPr fontId="46"/>
  </si>
  <si>
    <t>日</t>
    <rPh sb="0" eb="1">
      <t>ヒ</t>
    </rPh>
    <phoneticPr fontId="46"/>
  </si>
  <si>
    <t>月</t>
    <rPh sb="0" eb="1">
      <t>ツキ</t>
    </rPh>
    <phoneticPr fontId="46"/>
  </si>
  <si>
    <t>年</t>
    <rPh sb="0" eb="1">
      <t>ネン</t>
    </rPh>
    <phoneticPr fontId="46"/>
  </si>
  <si>
    <t>氏名</t>
    <rPh sb="0" eb="2">
      <t>シメイ</t>
    </rPh>
    <phoneticPr fontId="46"/>
  </si>
  <si>
    <t>生年月日</t>
    <rPh sb="0" eb="2">
      <t>セイネン</t>
    </rPh>
    <rPh sb="2" eb="4">
      <t>ガッピ</t>
    </rPh>
    <phoneticPr fontId="46"/>
  </si>
  <si>
    <t>職名</t>
    <rPh sb="0" eb="2">
      <t>ショクメイ</t>
    </rPh>
    <phoneticPr fontId="46"/>
  </si>
  <si>
    <t>※備考２を参照</t>
    <phoneticPr fontId="46"/>
  </si>
  <si>
    <t>法人等の種類</t>
    <rPh sb="0" eb="2">
      <t>ホウジン</t>
    </rPh>
    <rPh sb="2" eb="3">
      <t>ナド</t>
    </rPh>
    <rPh sb="4" eb="6">
      <t>シュルイ</t>
    </rPh>
    <phoneticPr fontId="46"/>
  </si>
  <si>
    <t>E-mailアドレス</t>
  </si>
  <si>
    <t>（内線）</t>
    <rPh sb="1" eb="3">
      <t>ナイセン</t>
    </rPh>
    <phoneticPr fontId="46"/>
  </si>
  <si>
    <t>電話番号</t>
  </si>
  <si>
    <t>連絡先</t>
    <rPh sb="0" eb="3">
      <t>レンラクサキ</t>
    </rPh>
    <phoneticPr fontId="46"/>
  </si>
  <si>
    <t>主たる事務所の所在地</t>
    <rPh sb="0" eb="1">
      <t>シュ</t>
    </rPh>
    <rPh sb="3" eb="5">
      <t>ジム</t>
    </rPh>
    <rPh sb="5" eb="6">
      <t>ショ</t>
    </rPh>
    <rPh sb="7" eb="10">
      <t>ショザイチ</t>
    </rPh>
    <phoneticPr fontId="46"/>
  </si>
  <si>
    <t>申請者(設置者)</t>
    <rPh sb="0" eb="3">
      <t>シンセイシャ</t>
    </rPh>
    <rPh sb="4" eb="7">
      <t>セッチシャ</t>
    </rPh>
    <phoneticPr fontId="46"/>
  </si>
  <si>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</si>
  <si>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6"/>
  </si>
  <si>
    <t>代表者</t>
    <rPh sb="0" eb="3">
      <t>ダイヒョウシャ</t>
    </rPh>
    <phoneticPr fontId="46"/>
  </si>
  <si>
    <t>名　称</t>
    <rPh sb="0" eb="1">
      <t>メイ</t>
    </rPh>
    <rPh sb="2" eb="3">
      <t>ショウ</t>
    </rPh>
    <phoneticPr fontId="46"/>
  </si>
  <si>
    <t>申請者</t>
    <rPh sb="0" eb="3">
      <t>シンセイシャ</t>
    </rPh>
    <phoneticPr fontId="20"/>
  </si>
  <si>
    <t>所在地</t>
    <rPh sb="0" eb="3">
      <t>ショザイチ</t>
    </rPh>
    <phoneticPr fontId="46"/>
  </si>
  <si>
    <t>広島市長　殿</t>
    <phoneticPr fontId="46"/>
  </si>
  <si>
    <t>日</t>
    <rPh sb="0" eb="1">
      <t>ニチ</t>
    </rPh>
    <phoneticPr fontId="46"/>
  </si>
  <si>
    <t>月</t>
    <rPh sb="0" eb="1">
      <t>ガツ</t>
    </rPh>
    <phoneticPr fontId="46"/>
  </si>
  <si>
    <t>令和</t>
    <phoneticPr fontId="46"/>
  </si>
  <si>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</si>
  <si>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6"/>
  </si>
  <si>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</si>
  <si>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</si>
  <si>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6"/>
  </si>
  <si>
    <t>(備考)</t>
    <rPh sb="1" eb="3">
      <t>ビコウ</t>
    </rPh>
    <phoneticPr fontId="30"/>
  </si>
  <si>
    <t>年</t>
    <rPh sb="0" eb="1">
      <t>ネン</t>
    </rPh>
    <phoneticPr fontId="30"/>
  </si>
  <si>
    <t>令和</t>
    <rPh sb="0" eb="2">
      <t>レイワ</t>
    </rPh>
    <phoneticPr fontId="20"/>
  </si>
  <si>
    <t>〒</t>
    <phoneticPr fontId="20"/>
  </si>
  <si>
    <t>主な診療科名</t>
    <rPh sb="0" eb="1">
      <t>オモ</t>
    </rPh>
    <rPh sb="2" eb="5">
      <t>シンリョウカ</t>
    </rPh>
    <rPh sb="5" eb="6">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</si>
  <si>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</si>
  <si>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</si>
  <si>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6"/>
  </si>
  <si>
    <t>市</t>
  </si>
  <si>
    <t>広島</t>
    <rPh sb="0" eb="2">
      <t>ヒロシマ</t>
    </rPh>
    <phoneticPr fontId="20"/>
  </si>
  <si>
    <t>)</t>
  </si>
  <si>
    <t>-</t>
    <phoneticPr fontId="20"/>
  </si>
  <si>
    <t>(郵便番号</t>
  </si>
  <si>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</si>
  <si>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</si>
  <si>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</si>
  <si>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</si>
  <si>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</si>
  <si>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児童発達支援管理責任者</t>
    <rPh sb="0" eb="2">
      <t>ジドウ</t>
    </rPh>
    <rPh sb="2" eb="4">
      <t>ハッタツ</t>
    </rPh>
    <rPh sb="4" eb="6">
      <t>シエン</t>
    </rPh>
    <rPh sb="6" eb="8">
      <t>カンリ</t>
    </rPh>
    <rPh sb="8" eb="10">
      <t>セキニン</t>
    </rPh>
    <rPh sb="10" eb="11">
      <t>シャ</t>
    </rPh>
    <phoneticPr fontId="30"/>
  </si>
  <si>
    <t>■児童発達支援管理責任者</t>
    <rPh sb="1" eb="3">
      <t>ジドウ</t>
    </rPh>
    <rPh sb="3" eb="5">
      <t>ハッタツ</t>
    </rPh>
    <rPh sb="5" eb="7">
      <t>シエン</t>
    </rPh>
    <rPh sb="7" eb="9">
      <t>カンリ</t>
    </rPh>
    <rPh sb="9" eb="11">
      <t>セキニン</t>
    </rPh>
    <rPh sb="11" eb="12">
      <t>シャ</t>
    </rPh>
    <phoneticPr fontId="46"/>
  </si>
  <si>
    <t>記入欄不足時の資料</t>
  </si>
  <si>
    <t>２．更新の場合には、「利用者の推定数」欄は前年度の平均利用者数を記入してください。</t>
    <phoneticPr fontId="20"/>
  </si>
  <si>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</si>
  <si>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通常の事業の実施地域</t>
    <rPh sb="0" eb="2">
      <t>ツウジョウ</t>
    </rPh>
    <rPh sb="3" eb="5">
      <t>ジギョウ</t>
    </rPh>
    <rPh sb="6" eb="8">
      <t>ジッシ</t>
    </rPh>
    <rPh sb="8" eb="10">
      <t>チイキ</t>
    </rPh>
    <phoneticPr fontId="30"/>
  </si>
  <si>
    <t>無</t>
    <rPh sb="0" eb="1">
      <t>ム</t>
    </rPh>
    <phoneticPr fontId="30"/>
  </si>
  <si>
    <t>有</t>
    <rPh sb="0" eb="1">
      <t>アリ</t>
    </rPh>
    <phoneticPr fontId="20"/>
  </si>
  <si>
    <t>送迎の有無</t>
    <rPh sb="0" eb="2">
      <t>ソウゲイ</t>
    </rPh>
    <rPh sb="3" eb="5">
      <t>ウム</t>
    </rPh>
    <phoneticPr fontId="20"/>
  </si>
  <si>
    <t>：</t>
    <phoneticPr fontId="20"/>
  </si>
  <si>
    <t>～</t>
    <phoneticPr fontId="20"/>
  </si>
  <si>
    <t>日・祝</t>
    <rPh sb="0" eb="1">
      <t>ニチ</t>
    </rPh>
    <rPh sb="2" eb="3">
      <t>シュク</t>
    </rPh>
    <phoneticPr fontId="46"/>
  </si>
  <si>
    <t>土曜</t>
    <rPh sb="0" eb="2">
      <t>ドヨウ</t>
    </rPh>
    <phoneticPr fontId="46"/>
  </si>
  <si>
    <t>平日</t>
    <rPh sb="0" eb="2">
      <t>ヘイジツ</t>
    </rPh>
    <phoneticPr fontId="46"/>
  </si>
  <si>
    <t>その他(年末年始等)</t>
    <rPh sb="2" eb="3">
      <t>ホカ</t>
    </rPh>
    <rPh sb="4" eb="6">
      <t>ネンマツ</t>
    </rPh>
    <rPh sb="6" eb="8">
      <t>ネンシ</t>
    </rPh>
    <rPh sb="8" eb="9">
      <t>トウ</t>
    </rPh>
    <phoneticPr fontId="20"/>
  </si>
  <si>
    <t>祝</t>
    <rPh sb="0" eb="1">
      <t>シュク</t>
    </rPh>
    <phoneticPr fontId="20"/>
  </si>
  <si>
    <t>土</t>
    <rPh sb="0" eb="1">
      <t>ド</t>
    </rPh>
    <phoneticPr fontId="20"/>
  </si>
  <si>
    <t>金</t>
    <rPh sb="0" eb="1">
      <t>キン</t>
    </rPh>
    <phoneticPr fontId="20"/>
  </si>
  <si>
    <t>木</t>
    <rPh sb="0" eb="1">
      <t>モク</t>
    </rPh>
    <phoneticPr fontId="20"/>
  </si>
  <si>
    <t>水</t>
    <rPh sb="0" eb="1">
      <t>スイ</t>
    </rPh>
    <phoneticPr fontId="20"/>
  </si>
  <si>
    <t>火</t>
    <rPh sb="0" eb="1">
      <t>ヒ</t>
    </rPh>
    <phoneticPr fontId="20"/>
  </si>
  <si>
    <t>月</t>
    <rPh sb="0" eb="1">
      <t>ゲツ</t>
    </rPh>
    <phoneticPr fontId="20"/>
  </si>
  <si>
    <t>営業日(該当する日に○)</t>
    <rPh sb="0" eb="3">
      <t>エイギョウビ</t>
    </rPh>
    <rPh sb="4" eb="6">
      <t>ガイトウ</t>
    </rPh>
    <rPh sb="8" eb="9">
      <t>ヒ</t>
    </rPh>
    <phoneticPr fontId="30"/>
  </si>
  <si>
    <t>利用者の推定数
(人)</t>
    <rPh sb="0" eb="3">
      <t>リヨウシャ</t>
    </rPh>
    <rPh sb="4" eb="7">
      <t>スイテイスウ</t>
    </rPh>
    <phoneticPr fontId="30"/>
  </si>
  <si>
    <t>利用定員(人)</t>
    <rPh sb="0" eb="2">
      <t>リヨウ</t>
    </rPh>
    <rPh sb="2" eb="4">
      <t>テイイン</t>
    </rPh>
    <rPh sb="5" eb="6">
      <t>ニン</t>
    </rPh>
    <phoneticPr fontId="30"/>
  </si>
  <si>
    <t>第　　条 第　　項 第　　号</t>
    <rPh sb="0" eb="1">
      <t>ダイ</t>
    </rPh>
    <rPh sb="3" eb="4">
      <t>ジョウ</t>
    </rPh>
    <rPh sb="5" eb="6">
      <t>ダイ</t>
    </rPh>
    <rPh sb="8" eb="9">
      <t>コウ</t>
    </rPh>
    <rPh sb="10" eb="11">
      <t>ダイ</t>
    </rPh>
    <rPh sb="13" eb="14">
      <t>ゴウ</t>
    </rPh>
    <phoneticPr fontId="30"/>
  </si>
  <si>
    <t>兼務する職種及び勤務時間等</t>
    <rPh sb="0" eb="2">
      <t>ケンム</t>
    </rPh>
    <rPh sb="4" eb="6">
      <t>ショクシュ</t>
    </rPh>
    <rPh sb="6" eb="7">
      <t>オヨ</t>
    </rPh>
    <rPh sb="8" eb="10">
      <t>キンム</t>
    </rPh>
    <rPh sb="10" eb="12">
      <t>ジカン</t>
    </rPh>
    <rPh sb="12" eb="13">
      <t>トウ</t>
    </rPh>
    <phoneticPr fontId="30"/>
  </si>
  <si>
    <t>事業所等の名称</t>
    <rPh sb="0" eb="3">
      <t>ジギョウショ</t>
    </rPh>
    <rPh sb="3" eb="4">
      <t>トウ</t>
    </rPh>
    <rPh sb="5" eb="7">
      <t>メイショウ</t>
    </rPh>
    <phoneticPr fontId="30"/>
  </si>
  <si>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30"/>
  </si>
  <si>
    <t>管理者</t>
    <rPh sb="0" eb="1">
      <t>カン</t>
    </rPh>
    <rPh sb="1" eb="2">
      <t>リ</t>
    </rPh>
    <rPh sb="2" eb="3">
      <t>モノ</t>
    </rPh>
    <phoneticPr fontId="30"/>
  </si>
  <si>
    <t>E-Mail</t>
    <phoneticPr fontId="20"/>
  </si>
  <si>
    <t>区</t>
    <rPh sb="0" eb="1">
      <t>ク</t>
    </rPh>
    <phoneticPr fontId="20"/>
  </si>
  <si>
    <t>事業所</t>
    <rPh sb="0" eb="3">
      <t>ジギョウショ</t>
    </rPh>
    <phoneticPr fontId="30"/>
  </si>
  <si>
    <t>○一体的に実施する従たる事業所の指定等に係る記載事項</t>
  </si>
  <si>
    <t>利用者の推定数(人)</t>
    <rPh sb="0" eb="3">
      <t>リヨウシャ</t>
    </rPh>
    <rPh sb="4" eb="7">
      <t>スイテイスウ</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</si>
  <si>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</si>
  <si>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</si>
  <si>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</si>
  <si>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</si>
  <si>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</si>
  <si>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</si>
  <si>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</si>
  <si>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</si>
  <si>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児童発達支援センターに該当するか
（該当する場合は、○）</t>
    <rPh sb="11" eb="13">
      <t>ガイトウ</t>
    </rPh>
    <rPh sb="18" eb="20">
      <t>ガイトウ</t>
    </rPh>
    <rPh sb="22" eb="24">
      <t>バアイ</t>
    </rPh>
    <phoneticPr fontId="20"/>
  </si>
  <si>
    <t>児童発達支援</t>
    <rPh sb="0" eb="6">
      <t>ジドウハッタツシエン</t>
    </rPh>
    <phoneticPr fontId="20"/>
  </si>
  <si>
    <t>付表１６　児童発達支援事業所及び放課後等デイサービス事業所の指定等に係る記載事項</t>
  </si>
  <si>
    <t>居室</t>
    <rPh sb="0" eb="2">
      <t>キョシツ</t>
    </rPh>
    <phoneticPr fontId="2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</si>
  <si>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</si>
  <si>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</si>
  <si>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4"/>
  </si>
  <si>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9"/>
  </si>
  <si>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59"/>
  </si>
  <si>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59"/>
  </si>
  <si>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59"/>
  </si>
  <si>
    <t>　(10) 従業者ごとに、合計勤務時間数を入力してください。</t>
    <rPh sb="6" eb="9">
      <t>ジュウギョウシャ</t>
    </rPh>
    <rPh sb="13" eb="15">
      <t>ゴウケイ</t>
    </rPh>
    <rPh sb="15" eb="17">
      <t>キンム</t>
    </rPh>
    <rPh sb="17" eb="20">
      <t>ジカンスウ</t>
    </rPh>
    <rPh sb="21" eb="23">
      <t>ニュウリョク</t>
    </rPh>
    <phoneticPr fontId="59"/>
  </si>
  <si>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</si>
  <si>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</si>
  <si>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59"/>
  </si>
  <si>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59"/>
  </si>
  <si>
    <t>　(7) 従業者の氏名を記入してください。</t>
    <rPh sb="5" eb="8">
      <t>ジュウギョウシャ</t>
    </rPh>
    <rPh sb="9" eb="11">
      <t>シメイ</t>
    </rPh>
    <rPh sb="12" eb="14">
      <t>キニュウ</t>
    </rPh>
    <phoneticPr fontId="59"/>
  </si>
  <si>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9"/>
  </si>
  <si>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9"/>
  </si>
  <si>
    <t>　(6) 従業者の保有する資格を入力してください。</t>
    <rPh sb="5" eb="8">
      <t>ジュウギョウシャ</t>
    </rPh>
    <rPh sb="9" eb="11">
      <t>ホユウ</t>
    </rPh>
    <rPh sb="13" eb="15">
      <t>シカク</t>
    </rPh>
    <rPh sb="16" eb="18">
      <t>ニュウリョク</t>
    </rPh>
    <phoneticPr fontId="59"/>
  </si>
  <si>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9"/>
  </si>
  <si>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9"/>
  </si>
  <si>
    <t>（注）常勤・非常勤の区分について</t>
    <rPh sb="1" eb="2">
      <t>チュウ</t>
    </rPh>
    <rPh sb="3" eb="5">
      <t>ジョウキン</t>
    </rPh>
    <rPh sb="6" eb="9">
      <t>ヒジョウキン</t>
    </rPh>
    <rPh sb="10" eb="12">
      <t>クブン</t>
    </rPh>
    <phoneticPr fontId="59"/>
  </si>
  <si>
    <t>非常勤で兼務</t>
    <rPh sb="0" eb="3">
      <t>ヒジョウキン</t>
    </rPh>
    <rPh sb="4" eb="6">
      <t>ケンム</t>
    </rPh>
    <phoneticPr fontId="59"/>
  </si>
  <si>
    <t>D</t>
  </si>
  <si>
    <t>非常勤で専従</t>
    <rPh sb="0" eb="3">
      <t>ヒジョウキン</t>
    </rPh>
    <rPh sb="4" eb="6">
      <t>センジュウ</t>
    </rPh>
    <phoneticPr fontId="59"/>
  </si>
  <si>
    <t>C</t>
  </si>
  <si>
    <t>常勤で兼務</t>
    <rPh sb="0" eb="2">
      <t>ジョウキン</t>
    </rPh>
    <rPh sb="3" eb="5">
      <t>ケンム</t>
    </rPh>
    <phoneticPr fontId="59"/>
  </si>
  <si>
    <t>B</t>
  </si>
  <si>
    <t>常勤で専従</t>
    <rPh sb="0" eb="2">
      <t>ジョウキン</t>
    </rPh>
    <rPh sb="3" eb="5">
      <t>センジュウ</t>
    </rPh>
    <phoneticPr fontId="59"/>
  </si>
  <si>
    <t>A</t>
  </si>
  <si>
    <t>区分</t>
    <rPh sb="0" eb="2">
      <t>クブン</t>
    </rPh>
    <phoneticPr fontId="59"/>
  </si>
  <si>
    <t>記号</t>
    <rPh sb="0" eb="2">
      <t>キゴウ</t>
    </rPh>
    <phoneticPr fontId="59"/>
  </si>
  <si>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4"/>
  </si>
  <si>
    <t xml:space="preserve"> 　　 記入の順序は、職種ごとにまとめてください。</t>
    <rPh sb="4" eb="6">
      <t>キニュウ</t>
    </rPh>
    <rPh sb="7" eb="9">
      <t>ジュンジョ</t>
    </rPh>
    <rPh sb="11" eb="13">
      <t>ショクシュ</t>
    </rPh>
    <phoneticPr fontId="59"/>
  </si>
  <si>
    <t>　(4) 従業者の職種を入力してください。</t>
    <rPh sb="5" eb="8">
      <t>ジュウギョウシャ</t>
    </rPh>
    <rPh sb="9" eb="11">
      <t>ショクシュ</t>
    </rPh>
    <rPh sb="12" eb="14">
      <t>ニュウリョク</t>
    </rPh>
    <phoneticPr fontId="59"/>
  </si>
  <si>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9"/>
  </si>
  <si>
    <t>　(2) 「予定」・「実績」のいずれかを選択してください。</t>
    <rPh sb="6" eb="8">
      <t>ヨテイ</t>
    </rPh>
    <rPh sb="11" eb="13">
      <t>ジッセキ</t>
    </rPh>
    <rPh sb="20" eb="22">
      <t>センタク</t>
    </rPh>
    <phoneticPr fontId="59"/>
  </si>
  <si>
    <t>　(1) 「４週」・「暦月」のいずれかを選択してください。</t>
    <rPh sb="7" eb="8">
      <t>シュウ</t>
    </rPh>
    <rPh sb="11" eb="12">
      <t>レキ</t>
    </rPh>
    <rPh sb="12" eb="13">
      <t>ツキ</t>
    </rPh>
    <rPh sb="20" eb="22">
      <t>センタク</t>
    </rPh>
    <phoneticPr fontId="59"/>
  </si>
  <si>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9"/>
  </si>
  <si>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</si>
  <si>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</si>
  <si>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</si>
  <si>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</si>
  <si>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</si>
  <si>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</si>
  <si>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</si>
  <si>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</si>
  <si>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</si>
  <si>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</si>
  <si>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</si>
  <si>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</si>
  <si>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</si>
  <si>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</si>
  <si>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</si>
  <si>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</si>
  <si>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59"/>
  </si>
  <si>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</si>
  <si>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</si>
  <si>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</si>
  <si>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59"/>
  </si>
  <si>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</si>
  <si>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</si>
  <si>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</si>
  <si>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59"/>
  </si>
  <si>
    <t>（参考様式１）</t>
    <rPh sb="1" eb="3">
      <t>サンコウ</t>
    </rPh>
    <rPh sb="3" eb="5">
      <t>ヨウシキ</t>
    </rPh>
    <phoneticPr fontId="30"/>
  </si>
  <si>
    <t>　　２　免許・資格・研修修了等が確認できる書類の写しを添付してください。　</t>
    <rPh sb="12" eb="14">
      <t>シュウリョウ</t>
    </rPh>
    <phoneticPr fontId="30"/>
  </si>
  <si>
    <t>注）１　従業者全員について記入してください。</t>
    <phoneticPr fontId="30"/>
  </si>
  <si>
    <t>備　考</t>
  </si>
  <si>
    <t>取得年月日</t>
  </si>
  <si>
    <t>免許・資格名</t>
  </si>
  <si>
    <t>従業者氏名</t>
  </si>
  <si>
    <t>職　　種</t>
  </si>
  <si>
    <t>事業所・施設名</t>
    <phoneticPr fontId="30"/>
  </si>
  <si>
    <t>支援の種類</t>
    <phoneticPr fontId="30"/>
  </si>
  <si>
    <t>従業者免許・資格等一覧表</t>
    <phoneticPr fontId="30"/>
  </si>
  <si>
    <t>（参考様式２）　</t>
    <phoneticPr fontId="30"/>
  </si>
  <si>
    <t>　　　　適宜拡張して、その全てを記入してください。　　　　　　　　　　</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</si>
  <si>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</si>
  <si>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</si>
  <si>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</si>
  <si>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</si>
  <si>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</si>
  <si>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</si>
  <si>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</si>
  <si>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</si>
  <si>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</si>
  <si>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</si>
  <si>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</si>
  <si>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</si>
  <si>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</si>
  <si>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</si>
  <si>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</si>
  <si>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</si>
  <si>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</si>
  <si>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</si>
  <si>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</si>
  <si>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</si>
  <si>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</si>
  <si>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事業所・施設名</t>
  </si>
  <si>
    <t>※該当するものに〇をすること</t>
    <rPh sb="1" eb="3">
      <t>ガイトウ</t>
    </rPh>
    <phoneticPr fontId="20"/>
  </si>
  <si>
    <t>経歴書</t>
    <phoneticPr fontId="20"/>
  </si>
  <si>
    <t>管理者 ・ 児童発達支援管理責任者</t>
    <phoneticPr fontId="20"/>
  </si>
  <si>
    <t>（参考様式　３）</t>
    <phoneticPr fontId="20"/>
  </si>
  <si>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30"/>
  </si>
  <si>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0"/>
  </si>
  <si>
    <t>業務期間欄は、証明を受ける者が業務内容欄に記載する業務を行っていた期間を記入すること。（産休・育休・療養休暇や長期研修期間等は業務期間となりません）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ギョウム</t>
    </rPh>
    <rPh sb="17" eb="19">
      <t>ナイヨウ</t>
    </rPh>
    <rPh sb="19" eb="20">
      <t>ラン</t>
    </rPh>
    <rPh sb="21" eb="23">
      <t>キサイ</t>
    </rPh>
    <rPh sb="25" eb="27">
      <t>ギョウム</t>
    </rPh>
    <rPh sb="28" eb="29">
      <t>オコナ</t>
    </rPh>
    <rPh sb="33" eb="35">
      <t>キカン</t>
    </rPh>
    <rPh sb="36" eb="38">
      <t>キニュウ</t>
    </rPh>
    <rPh sb="44" eb="46">
      <t>サンキュウ</t>
    </rPh>
    <rPh sb="47" eb="48">
      <t>イク</t>
    </rPh>
    <rPh sb="48" eb="49">
      <t>キュウ</t>
    </rPh>
    <rPh sb="50" eb="52">
      <t>リョウヨウ</t>
    </rPh>
    <rPh sb="52" eb="54">
      <t>キュウカ</t>
    </rPh>
    <rPh sb="55" eb="57">
      <t>チョウキ</t>
    </rPh>
    <rPh sb="57" eb="59">
      <t>ケンシュウ</t>
    </rPh>
    <rPh sb="59" eb="62">
      <t>キカントウ</t>
    </rPh>
    <rPh sb="63" eb="65">
      <t>ギョウム</t>
    </rPh>
    <rPh sb="65" eb="67">
      <t>キカン</t>
    </rPh>
    <phoneticPr fontId="30"/>
  </si>
  <si>
    <t>施設又は事業所名欄には、知的障害児施設等の種別も記入すること。</t>
    <rPh sb="0" eb="2">
      <t>シセツ</t>
    </rPh>
    <rPh sb="2" eb="3">
      <t>マタ</t>
    </rPh>
    <rPh sb="4" eb="7">
      <t>ジギョウショ</t>
    </rPh>
    <rPh sb="7" eb="8">
      <t>メイ</t>
    </rPh>
    <rPh sb="8" eb="9">
      <t>ラン</t>
    </rPh>
    <rPh sb="12" eb="14">
      <t>チテキ</t>
    </rPh>
    <rPh sb="14" eb="17">
      <t>ショウガイジ</t>
    </rPh>
    <rPh sb="17" eb="20">
      <t>シセツナド</t>
    </rPh>
    <rPh sb="21" eb="23">
      <t>シュベツ</t>
    </rPh>
    <rPh sb="24" eb="26">
      <t>キニュウ</t>
    </rPh>
    <phoneticPr fontId="30"/>
  </si>
  <si>
    <t>（注）</t>
    <phoneticPr fontId="20"/>
  </si>
  <si>
    <t>業務に従事した日数</t>
  </si>
  <si>
    <t>業務期間</t>
    <rPh sb="0" eb="2">
      <t>ギョウム</t>
    </rPh>
    <rPh sb="2" eb="4">
      <t>キカン</t>
    </rPh>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</si>
  <si>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</si>
  <si>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</si>
  <si>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</si>
  <si>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</si>
  <si>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</si>
  <si>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</si>
  <si>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</si>
  <si>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</si>
  <si>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</si>
  <si>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</si>
  <si>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</si>
  <si>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</si>
  <si>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</si>
  <si>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</si>
  <si>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</si>
  <si>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</si>
  <si>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</si>
  <si>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phoneticPr fontId="20"/>
  </si>
  <si>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</si>
  <si>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</si>
  <si>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</si>
  <si>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</si>
  <si>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</si>
  <si>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</si>
  <si>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</si>
  <si>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</si>
  <si>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「設置設備及び面積等一覧表」に記載した項目以外について記載してください。</t>
    <phoneticPr fontId="20"/>
  </si>
  <si>
    <t>注）１　申請する支援に関して、基準省令で定められた設備基準上適合すべき項目のうち、</t>
    <rPh sb="8" eb="10">
      <t>シエン</t>
    </rPh>
    <phoneticPr fontId="20"/>
  </si>
  <si>
    <t>備品の品目及び数量</t>
  </si>
  <si>
    <t>室　名</t>
  </si>
  <si>
    <t>非常災害設備等</t>
    <phoneticPr fontId="20"/>
  </si>
  <si>
    <t>※記載不要</t>
    <phoneticPr fontId="20"/>
  </si>
  <si>
    <t>適合可否</t>
    <phoneticPr fontId="20"/>
  </si>
  <si>
    <t>設置基準上適合すべき項目等についての状況</t>
  </si>
  <si>
    <t>設備の概要</t>
  </si>
  <si>
    <t>支援の種類</t>
    <rPh sb="0" eb="2">
      <t>シエン</t>
    </rPh>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</si>
  <si>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</si>
  <si>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</si>
  <si>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</si>
  <si>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</si>
  <si>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</si>
  <si>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</si>
  <si>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</si>
  <si>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</si>
  <si>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</si>
  <si>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</si>
  <si>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</si>
  <si>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</si>
  <si>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</si>
  <si>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居室以外の設備</t>
    <rPh sb="0" eb="4">
      <t>キョシツイガイ</t>
    </rPh>
    <rPh sb="5" eb="7">
      <t>セツビ</t>
    </rPh>
    <phoneticPr fontId="20"/>
  </si>
  <si>
    <t>1人当たり</t>
  </si>
  <si>
    <t>面積</t>
  </si>
  <si>
    <t>室数</t>
  </si>
  <si>
    <t>1人当たり</t>
    <phoneticPr fontId="20"/>
  </si>
  <si>
    <t>設備（室名）</t>
    <rPh sb="0" eb="2">
      <t>セツビ</t>
    </rPh>
    <rPh sb="3" eb="4">
      <t>シツ</t>
    </rPh>
    <rPh sb="4" eb="5">
      <t>メイ</t>
    </rPh>
    <phoneticPr fontId="20"/>
  </si>
  <si>
    <t>面積</t>
    <rPh sb="0" eb="2">
      <t>メンセキ</t>
    </rPh>
    <phoneticPr fontId="20"/>
  </si>
  <si>
    <t>室数</t>
    <rPh sb="0" eb="2">
      <t>シツスウ</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</si>
  <si>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</si>
  <si>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</si>
  <si>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</si>
  <si>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</si>
  <si>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</si>
  <si>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</si>
  <si>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</si>
  <si>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</si>
  <si>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その内容について具体的に記載してください。</t>
    <phoneticPr fontId="30"/>
  </si>
  <si>
    <t>上の事項は例示であるので、これにかかわらず適宜項目を追加し、</t>
    <phoneticPr fontId="30"/>
  </si>
  <si>
    <t>備考</t>
    <rPh sb="0" eb="2">
      <t>ビコウ</t>
    </rPh>
    <phoneticPr fontId="30"/>
  </si>
  <si>
    <t>３　その他参考事項</t>
    <rPh sb="4" eb="5">
      <t>タ</t>
    </rPh>
    <rPh sb="5" eb="7">
      <t>サンコウ</t>
    </rPh>
    <rPh sb="7" eb="9">
      <t>ジコウ</t>
    </rPh>
    <phoneticPr fontId="30"/>
  </si>
  <si>
    <t>　※具体的な対応方針</t>
    <rPh sb="2" eb="5">
      <t>グタイテキ</t>
    </rPh>
    <rPh sb="6" eb="8">
      <t>タイオウ</t>
    </rPh>
    <rPh sb="8" eb="10">
      <t>ホウシン</t>
    </rPh>
    <phoneticPr fontId="30"/>
  </si>
  <si>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0"/>
  </si>
  <si>
    <t>１　障害児又はその保護者からの相談又は苦情等に対応する常設の窓口（連絡先）、担当者</t>
    <rPh sb="2" eb="5">
      <t>ショウガイジ</t>
    </rPh>
    <rPh sb="5" eb="6">
      <t>マタ</t>
    </rPh>
    <rPh sb="9" eb="12">
      <t>ホゴシャ</t>
    </rPh>
    <rPh sb="15" eb="17">
      <t>ソウダン</t>
    </rPh>
    <rPh sb="17" eb="18">
      <t>マタ</t>
    </rPh>
    <rPh sb="19" eb="21">
      <t>クジョウ</t>
    </rPh>
    <rPh sb="21" eb="22">
      <t>トウ</t>
    </rPh>
    <rPh sb="23" eb="25">
      <t>タイオウ</t>
    </rPh>
    <rPh sb="27" eb="29">
      <t>ジョウセツ</t>
    </rPh>
    <rPh sb="30" eb="32">
      <t>マドグチ</t>
    </rPh>
    <rPh sb="33" eb="36">
      <t>レンラクサキ</t>
    </rPh>
    <rPh sb="38" eb="41">
      <t>タントウシャ</t>
    </rPh>
    <phoneticPr fontId="30"/>
  </si>
  <si>
    <t>事業所名</t>
    <rPh sb="0" eb="2">
      <t>ジギョウ</t>
    </rPh>
    <rPh sb="2" eb="3">
      <t>トコロ</t>
    </rPh>
    <rPh sb="3" eb="4">
      <t>メイ</t>
    </rPh>
    <phoneticPr fontId="30"/>
  </si>
  <si>
    <t>支援の種類</t>
    <rPh sb="0" eb="2">
      <t>シエン</t>
    </rPh>
    <rPh sb="3" eb="5">
      <t>シュルイ</t>
    </rPh>
    <phoneticPr fontId="30"/>
  </si>
  <si>
    <r>
      <t>障害児又はその保護者</t>
    </r>
    <r>
      <rPr>
        <sz val="12"/>
        <rFont val="HGｺﾞｼｯｸM"/>
        <family val="3"/>
        <charset val="128"/>
      </rPr>
      <t>からの苦情を解決するために講ずる措置の概要</t>
    </r>
    <rPh sb="0" eb="3">
      <t>ショウガイジ</t>
    </rPh>
    <rPh sb="3" eb="4">
      <t>マタ</t>
    </rPh>
    <rPh sb="7" eb="10">
      <t>ホゴシャ</t>
    </rPh>
    <rPh sb="13" eb="15">
      <t>クジョウ</t>
    </rPh>
    <rPh sb="16" eb="18">
      <t>カイケツ</t>
    </rPh>
    <rPh sb="23" eb="24">
      <t>コウ</t>
    </rPh>
    <rPh sb="26" eb="28">
      <t>ソチ</t>
    </rPh>
    <rPh sb="29" eb="31">
      <t>ガイヨウ</t>
    </rPh>
    <phoneticPr fontId="30"/>
  </si>
  <si>
    <t>（参考様式６）</t>
    <rPh sb="1" eb="3">
      <t>サンコウ</t>
    </rPh>
    <rPh sb="3" eb="5">
      <t>ヨウシキ</t>
    </rPh>
    <phoneticPr fontId="30"/>
  </si>
  <si>
    <t>注）　「契約の内容」は、契約書の写し等の添付でも可。</t>
  </si>
  <si>
    <t>事業所・施設からの距離</t>
  </si>
  <si>
    <t>診療科名</t>
  </si>
  <si>
    <t>所在地</t>
  </si>
  <si>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</si>
  <si>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</si>
  <si>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</si>
  <si>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</si>
  <si>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</si>
  <si>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</si>
  <si>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</si>
  <si>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</si>
  <si>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</si>
  <si>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</si>
  <si>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</si>
  <si>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</si>
  <si>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</si>
  <si>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</si>
  <si>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</si>
  <si>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</si>
  <si>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</si>
  <si>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</si>
  <si>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</si>
  <si>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</si>
  <si>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</si>
  <si>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</si>
  <si>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</si>
  <si>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</si>
  <si>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</si>
  <si>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</si>
  <si>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</si>
  <si>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</si>
  <si>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事業所名</t>
    <rPh sb="0" eb="4">
      <t>ジギョウショメイ</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</si>
  <si>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</si>
  <si>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</si>
  <si>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</si>
  <si>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</si>
  <si>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</si>
  <si>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様</t>
    <rPh sb="0" eb="1">
      <t>サマ</t>
    </rPh>
    <phoneticPr fontId="20"/>
  </si>
  <si>
    <t>広島市長</t>
    <phoneticPr fontId="20"/>
  </si>
  <si>
    <t>（参考様式９）</t>
    <phoneticPr fontId="20"/>
  </si>
  <si>
    <t>※４　複数の種類の障害福祉サービス事業を開始する際には、開始届はそれぞれの種類ごとに作成すること。</t>
    <phoneticPr fontId="30"/>
  </si>
  <si>
    <t>※３　「主な職員」とは、当該事業所の管理者、当該施設の施設長等を指すものであること。</t>
    <phoneticPr fontId="20"/>
  </si>
  <si>
    <t>※２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</si>
  <si>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※１　「開始しようとする事業」の「内容」欄には、事業者が当該事業により提供する便宜の種類等その事業の内容を記入すること。</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</si>
  <si>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</si>
  <si>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</si>
  <si>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障害児通所支援事業所</t>
    <phoneticPr fontId="20"/>
  </si>
  <si>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</si>
  <si>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</si>
  <si>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</si>
  <si>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</si>
  <si>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</si>
  <si>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</si>
  <si>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</si>
  <si>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</si>
  <si>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</si>
  <si>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</si>
  <si>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</si>
  <si>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</si>
  <si>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</si>
  <si>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</si>
  <si>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</si>
  <si>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</si>
  <si>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</si>
  <si>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</si>
  <si>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HGｺﾞｼｯｸM"/>
        <family val="3"/>
        <charset val="128"/>
      </rPr>
      <t>※１</t>
    </r>
    <phoneticPr fontId="20"/>
  </si>
  <si>
    <t>開始しようとする事業</t>
    <phoneticPr fontId="20"/>
  </si>
  <si>
    <t>記</t>
    <rPh sb="0" eb="1">
      <t>キ</t>
    </rPh>
    <phoneticPr fontId="20"/>
  </si>
  <si>
    <t>　下記のとおり障害児通所支援事業を開始しますので、児童福祉法の規定により届け出ます。</t>
    <rPh sb="1" eb="2">
      <t>シタ</t>
    </rPh>
    <phoneticPr fontId="20"/>
  </si>
  <si>
    <t>広島市長　様</t>
    <rPh sb="0" eb="4">
      <t>ヒロシマシチョウ</t>
    </rPh>
    <phoneticPr fontId="20"/>
  </si>
  <si>
    <t>障害児通所支援事業所　開始届</t>
    <phoneticPr fontId="20"/>
  </si>
  <si>
    <t>記入要領</t>
    <phoneticPr fontId="20"/>
  </si>
  <si>
    <t>支援の提供上配慮すべき設備の概要</t>
    <rPh sb="0" eb="2">
      <t>シエン</t>
    </rPh>
    <phoneticPr fontId="20"/>
  </si>
  <si>
    <t>　児童発達支援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</si>
  <si>
    <t>Ｃ：社会福祉主事任用資格者等でない者が直接支援の業務に従事した期間</t>
    <rPh sb="2" eb="13">
      <t>シャカイフクシシュジニンヨウシカクシャ</t>
    </rPh>
    <rPh sb="13" eb="14">
      <t>トウ</t>
    </rPh>
    <rPh sb="17" eb="18">
      <t>モノ</t>
    </rPh>
    <rPh sb="19" eb="23">
      <t>チョクセツシエン</t>
    </rPh>
    <rPh sb="24" eb="26">
      <t>ギョウム</t>
    </rPh>
    <rPh sb="27" eb="29">
      <t>ジュウジ</t>
    </rPh>
    <rPh sb="31" eb="33">
      <t>キカン</t>
    </rPh>
    <phoneticPr fontId="20"/>
  </si>
  <si>
    <t>㎞</t>
    <phoneticPr fontId="20"/>
  </si>
  <si>
    <t>（徒歩</t>
    <phoneticPr fontId="20"/>
  </si>
  <si>
    <t>分　　、</t>
    <rPh sb="0" eb="1">
      <t>フン</t>
    </rPh>
    <phoneticPr fontId="20"/>
  </si>
  <si>
    <t>車　</t>
    <phoneticPr fontId="20"/>
  </si>
  <si>
    <t>分）</t>
    <rPh sb="0" eb="1">
      <t>フン</t>
    </rPh>
    <phoneticPr fontId="20"/>
  </si>
  <si>
    <t>契約の内容</t>
  </si>
  <si>
    <t>協力医療機関（又は協力歯科医療機関）の名称</t>
    <phoneticPr fontId="20"/>
  </si>
  <si>
    <t>（参考様式８）</t>
    <phoneticPr fontId="20"/>
  </si>
  <si>
    <t>（参考様式７）</t>
    <phoneticPr fontId="20"/>
  </si>
  <si>
    <t>児童発達支援</t>
    <rPh sb="0" eb="2">
      <t>ジドウ</t>
    </rPh>
    <rPh sb="2" eb="4">
      <t>ハッタツ</t>
    </rPh>
    <rPh sb="4" eb="6">
      <t>シエン</t>
    </rPh>
    <phoneticPr fontId="1"/>
  </si>
  <si>
    <t>放課後等デイサービス</t>
    <phoneticPr fontId="20"/>
  </si>
  <si>
    <t>特定相談支援</t>
    <rPh sb="0" eb="2">
      <t>トクテイ</t>
    </rPh>
    <rPh sb="2" eb="4">
      <t>ソウダン</t>
    </rPh>
    <rPh sb="4" eb="6">
      <t>シエン</t>
    </rPh>
    <phoneticPr fontId="1"/>
  </si>
  <si>
    <t>障害児相談支援</t>
    <phoneticPr fontId="20"/>
  </si>
  <si>
    <t>　注）　当該管理者が管理する事業所・施設が複数の場合は、「支援の種類」及び「事業所又は施設名」欄を</t>
    <rPh sb="29" eb="31">
      <t>シエン</t>
    </rPh>
    <phoneticPr fontId="20"/>
  </si>
  <si>
    <t>電話番号</t>
    <rPh sb="0" eb="4">
      <t>デンワバンゴウ</t>
    </rPh>
    <phoneticPr fontId="20"/>
  </si>
  <si>
    <t>E-mailアドレス</t>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</si>
  <si>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</si>
  <si>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指定更新時</t>
    <rPh sb="0" eb="5">
      <t>シテイコウシンジ</t>
    </rPh>
    <phoneticPr fontId="20"/>
  </si>
  <si>
    <t>雇用契約書（写し）</t>
    <rPh sb="0" eb="5">
      <t>コヨウケイヤクショ</t>
    </rPh>
    <rPh sb="6" eb="7">
      <t>ウツ</t>
    </rPh>
    <phoneticPr fontId="20"/>
  </si>
  <si>
    <t>現地確認時の提示でも可</t>
    <phoneticPr fontId="20"/>
  </si>
  <si>
    <t>説明</t>
    <phoneticPr fontId="20"/>
  </si>
  <si>
    <t>【はじめによくお読みください】</t>
    <rPh sb="8" eb="9">
      <t>ヨ</t>
    </rPh>
    <phoneticPr fontId="20"/>
  </si>
  <si>
    <t>指定（更新）申請に当たっての留意事項</t>
  </si>
  <si>
    <t>・管理者、児童発達支援管理責任者、その他常勤配置が必要な従業者の雇用契約書の雇用契約書の写しを提出してください。</t>
  </si>
  <si>
    <t>×</t>
    <phoneticPr fontId="20"/>
  </si>
  <si>
    <r>
      <t>　　３　実務経験等の要件がある職種については、</t>
    </r>
    <r>
      <rPr>
        <b/>
        <sz val="10"/>
        <rFont val="HGｺﾞｼｯｸM"/>
        <family val="3"/>
        <charset val="128"/>
      </rPr>
      <t>備考欄に実務経験年数</t>
    </r>
    <r>
      <rPr>
        <sz val="10"/>
        <rFont val="HGｺﾞｼｯｸM"/>
        <family val="3"/>
        <charset val="128"/>
      </rPr>
      <t>を記入してください。</t>
    </r>
    <phoneticPr fontId="30"/>
  </si>
  <si>
    <t>令和　　年　月　日</t>
    <rPh sb="0" eb="2">
      <t>レイワ</t>
    </rPh>
    <rPh sb="4" eb="5">
      <t>ネン</t>
    </rPh>
    <rPh sb="6" eb="7">
      <t>ツキ</t>
    </rPh>
    <rPh sb="8" eb="9">
      <t>ヒ</t>
    </rPh>
    <phoneticPr fontId="20"/>
  </si>
  <si>
    <t>児童発達支援・放課後等デイサービス</t>
    <phoneticPr fontId="20"/>
  </si>
  <si>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</si>
  <si>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放課後等デイサービス（主として重症心身障害児を対象とする場合）</t>
    <rPh sb="0" eb="10">
      <t>ホウデイ</t>
    </rPh>
    <rPh sb="11" eb="12">
      <t>シュ</t>
    </rPh>
    <rPh sb="15" eb="17">
      <t>ジュウショウ</t>
    </rPh>
    <rPh sb="17" eb="19">
      <t>シンシン</t>
    </rPh>
    <rPh sb="19" eb="22">
      <t>ショウガイジ</t>
    </rPh>
    <rPh sb="23" eb="25">
      <t>タイショウ</t>
    </rPh>
    <rPh sb="28" eb="30">
      <t>バアイ</t>
    </rPh>
    <phoneticPr fontId="3"/>
  </si>
  <si>
    <t>児童発達支援・放課後等デイサービス（主として重症心身障害児を対象とする場合）</t>
    <rPh sb="0" eb="6">
      <t>ジドウハッタツシエン</t>
    </rPh>
    <rPh sb="7" eb="17">
      <t>ホウデイ</t>
    </rPh>
    <rPh sb="18" eb="19">
      <t>シュ</t>
    </rPh>
    <rPh sb="22" eb="24">
      <t>ジュウショウ</t>
    </rPh>
    <rPh sb="24" eb="26">
      <t>シンシン</t>
    </rPh>
    <rPh sb="26" eb="29">
      <t>ショウガイジ</t>
    </rPh>
    <rPh sb="30" eb="32">
      <t>タイショウ</t>
    </rPh>
    <rPh sb="35" eb="37">
      <t>バアイ</t>
    </rPh>
    <phoneticPr fontId="3"/>
  </si>
  <si>
    <t>児童発達支援（児童発達支援センターであるもの）</t>
    <rPh sb="0" eb="6">
      <t>ジドウハッタツシエン</t>
    </rPh>
    <rPh sb="7" eb="11">
      <t>ジドウハッタツ</t>
    </rPh>
    <rPh sb="11" eb="13">
      <t>シエン</t>
    </rPh>
    <phoneticPr fontId="3"/>
  </si>
  <si>
    <t>チェックシート</t>
    <phoneticPr fontId="20"/>
  </si>
  <si>
    <t>○</t>
  </si>
  <si>
    <t>№</t>
    <phoneticPr fontId="30"/>
  </si>
  <si>
    <t>⑻</t>
    <phoneticPr fontId="30"/>
  </si>
  <si>
    <t>事業所(施設)の
所在地</t>
    <rPh sb="0" eb="3">
      <t>ジギョウショ</t>
    </rPh>
    <rPh sb="4" eb="6">
      <t>シセツ</t>
    </rPh>
    <phoneticPr fontId="46"/>
  </si>
  <si>
    <t>代表者の職名・氏名・生年月日</t>
    <phoneticPr fontId="20"/>
  </si>
  <si>
    <t>※下部の「注意事項」を必ず参照すること！！</t>
    <rPh sb="1" eb="3">
      <t>カブ</t>
    </rPh>
    <rPh sb="5" eb="9">
      <t>チュウイジコウ</t>
    </rPh>
    <rPh sb="11" eb="12">
      <t>カナラ</t>
    </rPh>
    <rPh sb="13" eb="15">
      <t>サンショウ</t>
    </rPh>
    <phoneticPr fontId="20"/>
  </si>
  <si>
    <r>
      <t>※</t>
    </r>
    <r>
      <rPr>
        <b/>
        <u/>
        <sz val="14"/>
        <color theme="1"/>
        <rFont val="BIZ UDP明朝 Medium"/>
        <family val="1"/>
        <charset val="128"/>
      </rPr>
      <t>資格一覧表通りに</t>
    </r>
    <r>
      <rPr>
        <sz val="10.5"/>
        <color theme="1"/>
        <rFont val="BIZ UDP明朝 Medium"/>
        <family val="1"/>
        <charset val="128"/>
      </rPr>
      <t>並べてください。</t>
    </r>
    <phoneticPr fontId="20"/>
  </si>
  <si>
    <t>利用（入所）定員</t>
    <rPh sb="0" eb="2">
      <t>リヨウ</t>
    </rPh>
    <phoneticPr fontId="20"/>
  </si>
  <si>
    <t>今回の指定（更新・変更含む）申請をする対象事業等に○</t>
    <rPh sb="0" eb="2">
      <t>コンカイ</t>
    </rPh>
    <rPh sb="3" eb="5">
      <t>シテイ</t>
    </rPh>
    <rPh sb="11" eb="12">
      <t>フク</t>
    </rPh>
    <rPh sb="14" eb="16">
      <t>シンセイ</t>
    </rPh>
    <rPh sb="19" eb="21">
      <t>タイショウ</t>
    </rPh>
    <rPh sb="21" eb="24">
      <t>ジギョウトウ</t>
    </rPh>
    <phoneticPr fontId="46"/>
  </si>
  <si>
    <r>
      <t>※児童発達支援管理責任者（兼務を含む）の経歴書である場合、</t>
    </r>
    <r>
      <rPr>
        <sz val="11"/>
        <color rgb="FFFF0000"/>
        <rFont val="HGｺﾞｼｯｸM"/>
        <family val="3"/>
        <charset val="128"/>
      </rPr>
      <t>下の①～③にはいずれか一つ以上</t>
    </r>
    <r>
      <rPr>
        <sz val="11"/>
        <color rgb="FFFF0000"/>
        <rFont val="Segoe UI Symbol"/>
        <family val="2"/>
      </rPr>
      <t>☑</t>
    </r>
    <r>
      <rPr>
        <sz val="11"/>
        <color rgb="FFFF0000"/>
        <rFont val="HGｺﾞｼｯｸM"/>
        <family val="3"/>
        <charset val="128"/>
      </rPr>
      <t>が必要です。</t>
    </r>
    <rPh sb="29" eb="30">
      <t>シタ</t>
    </rPh>
    <phoneticPr fontId="2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</si>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</sst>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_);[Red]\(0\)"/>
    <numFmt numFmtId="177" formatCode="0&quot;人&quot;"/>
    <numFmt numFmtId="178" formatCode="0.0_ "/>
    <numFmt numFmtId="179" formatCode="aaa"/>
    <numFmt numFmtId="180" formatCode="[$-409]d;@"/>
    <numFmt numFmtId="181" formatCode="General&quot;ｍ&quot;"/>
    <numFmt numFmtId="182" formatCode="General&quot;㎡&quot;"/>
    <numFmt numFmtId="183" formatCode="General&quot;人&quot;"/>
    <numFmt numFmtId="184" formatCode="00"/>
  </numFmts>
  <fonts count="98"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7"/>
      <color theme="1"/>
      <name val="BIZ UDP明朝 Medium"/>
      <family val="1"/>
      <charset val="128"/>
    </font>
    <font>
      <b/>
      <sz val="12"/>
      <color theme="1"/>
      <name val="BIZ UDP明朝 Medium"/>
      <family val="1"/>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9"/>
      <name val="ＭＳ ゴシック"/>
      <family val="3"/>
      <charset val="128"/>
    </font>
    <font>
      <sz val="10"/>
      <color rgb="FF000000"/>
      <name val="ＭＳ ゴシック"/>
      <family val="3"/>
      <charset val="128"/>
    </font>
    <font>
      <b/>
      <sz val="10"/>
      <color rgb="FF000000"/>
      <name val="ＭＳ ゴシック"/>
      <family val="3"/>
      <charset val="128"/>
    </font>
    <font>
      <b/>
      <sz val="10"/>
      <name val="ＭＳ ゴシック"/>
      <family val="3"/>
      <charset val="128"/>
    </font>
    <font>
      <sz val="10"/>
      <color rgb="FFFF0000"/>
      <name val="ＭＳ 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0"/>
      <name val="HGｺﾞｼｯｸM"/>
      <family val="3"/>
      <charset val="128"/>
    </font>
    <font>
      <sz val="10"/>
      <name val="游ゴシック"/>
      <family val="3"/>
      <charset val="128"/>
      <scheme val="minor"/>
    </font>
    <font>
      <sz val="11"/>
      <name val="游ゴシック"/>
      <family val="3"/>
      <charset val="128"/>
      <scheme val="minor"/>
    </font>
    <font>
      <sz val="8"/>
      <name val="HGｺﾞｼｯｸM"/>
      <family val="3"/>
      <charset val="128"/>
    </font>
    <font>
      <sz val="14"/>
      <name val="HGｺﾞｼｯｸM"/>
      <family val="3"/>
      <charset val="128"/>
    </font>
    <font>
      <sz val="11"/>
      <color theme="1"/>
      <name val="HGｺﾞｼｯｸM"/>
      <family val="3"/>
      <charset val="128"/>
    </font>
    <font>
      <sz val="10"/>
      <color theme="1"/>
      <name val="HGｺﾞｼｯｸM"/>
      <family val="3"/>
      <charset val="128"/>
    </font>
    <font>
      <sz val="12"/>
      <color theme="1"/>
      <name val="HGｺﾞｼｯｸM"/>
      <family val="3"/>
      <charset val="128"/>
    </font>
    <font>
      <sz val="14"/>
      <color theme="1"/>
      <name val="HGｺﾞｼｯｸM"/>
      <family val="3"/>
      <charset val="128"/>
    </font>
    <font>
      <sz val="24"/>
      <color theme="1"/>
      <name val="HGｺﾞｼｯｸM"/>
      <family val="3"/>
      <charset val="128"/>
    </font>
    <font>
      <sz val="11"/>
      <color rgb="FFFFFFFF"/>
      <name val="HGｺﾞｼｯｸM"/>
      <family val="3"/>
      <charset val="128"/>
    </font>
    <font>
      <sz val="10.5"/>
      <color theme="1"/>
      <name val="HGｺﾞｼｯｸM"/>
      <family val="3"/>
      <charset val="128"/>
    </font>
    <font>
      <sz val="9"/>
      <color theme="1"/>
      <name val="HGｺﾞｼｯｸM"/>
      <family val="3"/>
      <charset val="128"/>
    </font>
    <font>
      <sz val="8"/>
      <color theme="1"/>
      <name val="HGｺﾞｼｯｸM"/>
      <family val="3"/>
      <charset val="128"/>
    </font>
    <font>
      <sz val="11"/>
      <name val="HGｺﾞｼｯｸM"/>
      <family val="3"/>
      <charset val="128"/>
    </font>
    <font>
      <sz val="12"/>
      <name val="HGｺﾞｼｯｸM"/>
      <family val="3"/>
      <charset val="128"/>
    </font>
    <font>
      <b/>
      <sz val="12"/>
      <name val="HGｺﾞｼｯｸM"/>
      <family val="3"/>
      <charset val="128"/>
    </font>
    <font>
      <sz val="12"/>
      <color indexed="8"/>
      <name val="HGｺﾞｼｯｸM"/>
      <family val="3"/>
      <charset val="128"/>
    </font>
    <font>
      <sz val="9"/>
      <color theme="1"/>
      <name val="BIZ UDP明朝 Medium"/>
      <family val="1"/>
      <charset val="128"/>
    </font>
    <font>
      <b/>
      <sz val="20"/>
      <name val="ＭＳ ゴシック"/>
      <family val="3"/>
      <charset val="128"/>
    </font>
    <font>
      <b/>
      <sz val="10"/>
      <name val="HGｺﾞｼｯｸM"/>
      <family val="3"/>
      <charset val="128"/>
    </font>
    <font>
      <b/>
      <sz val="11"/>
      <color rgb="FFFF0000"/>
      <name val="ＭＳ Ｐゴシック"/>
      <family val="3"/>
      <charset val="128"/>
    </font>
    <font>
      <b/>
      <sz val="10"/>
      <color rgb="FFFF0000"/>
      <name val="ＭＳ ゴシック"/>
      <family val="3"/>
      <charset val="128"/>
    </font>
    <font>
      <sz val="12"/>
      <color theme="1"/>
      <name val="Segoe UI Symbol"/>
      <family val="1"/>
    </font>
    <font>
      <b/>
      <sz val="10.5"/>
      <color theme="1"/>
      <name val="BIZ UDP明朝 Medium"/>
      <family val="1"/>
      <charset val="128"/>
    </font>
    <font>
      <b/>
      <u/>
      <sz val="14"/>
      <color theme="1"/>
      <name val="BIZ UDP明朝 Medium"/>
      <family val="1"/>
      <charset val="128"/>
    </font>
    <font>
      <b/>
      <sz val="22"/>
      <color rgb="FFFF0000"/>
      <name val="HGｺﾞｼｯｸM"/>
      <family val="3"/>
      <charset val="128"/>
    </font>
    <font>
      <sz val="11"/>
      <color rgb="FFFF0000"/>
      <name val="HGｺﾞｼｯｸM"/>
      <family val="3"/>
      <charset val="128"/>
    </font>
    <font>
      <sz val="11"/>
      <color rgb="FFFF0000"/>
      <name val="Segoe UI Symbol"/>
      <family val="2"/>
    </font>
    <font>
      <b/>
      <sz val="14"/>
      <color theme="1"/>
      <name val="HGｺﾞｼｯｸM"/>
      <family val="3"/>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7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rgb="FFFDE9D9"/>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hair">
        <color indexed="64"/>
      </left>
      <right/>
      <top style="thin">
        <color indexed="64"/>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hair">
        <color indexed="64"/>
      </top>
      <bottom style="thin">
        <color auto="1"/>
      </bottom>
      <diagonal/>
    </border>
    <border>
      <left/>
      <right/>
      <top style="hair">
        <color indexed="64"/>
      </top>
      <bottom style="thin">
        <color auto="1"/>
      </bottom>
      <diagonal/>
    </border>
    <border>
      <left style="thin">
        <color auto="1"/>
      </left>
      <right/>
      <top style="hair">
        <color indexed="64"/>
      </top>
      <bottom style="thin">
        <color auto="1"/>
      </bottom>
      <diagonal/>
    </border>
    <border>
      <left style="medium">
        <color indexed="64"/>
      </left>
      <right style="thin">
        <color indexed="64"/>
      </right>
      <top style="hair">
        <color indexed="64"/>
      </top>
      <bottom style="thin">
        <color auto="1"/>
      </bottom>
      <diagonal/>
    </border>
    <border>
      <left/>
      <right style="thin">
        <color auto="1"/>
      </right>
      <top style="thin">
        <color indexed="64"/>
      </top>
      <bottom style="hair">
        <color indexed="64"/>
      </bottom>
      <diagonal/>
    </border>
    <border>
      <left/>
      <right/>
      <top style="thin">
        <color auto="1"/>
      </top>
      <bottom style="hair">
        <color auto="1"/>
      </bottom>
      <diagonal/>
    </border>
    <border>
      <left style="thin">
        <color auto="1"/>
      </left>
      <right/>
      <top style="thin">
        <color auto="1"/>
      </top>
      <bottom style="hair">
        <color auto="1"/>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Up="1">
      <left/>
      <right style="thin">
        <color auto="1"/>
      </right>
      <top/>
      <bottom/>
      <diagonal style="thin">
        <color auto="1"/>
      </diagonal>
    </border>
    <border diagonalUp="1">
      <left/>
      <right/>
      <top/>
      <bottom/>
      <diagonal style="thin">
        <color auto="1"/>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style="hair">
        <color auto="1"/>
      </left>
      <right style="thin">
        <color auto="1"/>
      </right>
      <top/>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medium">
        <color indexed="64"/>
      </right>
      <top style="thin">
        <color auto="1"/>
      </top>
      <bottom style="hair">
        <color auto="1"/>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auto="1"/>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auto="1"/>
      </right>
      <top style="hair">
        <color auto="1"/>
      </top>
      <bottom style="hair">
        <color auto="1"/>
      </bottom>
      <diagonal/>
    </border>
    <border>
      <left style="thin">
        <color indexed="64"/>
      </left>
      <right style="thin">
        <color indexed="64"/>
      </right>
      <top/>
      <bottom style="dotted">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auto="1"/>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auto="1"/>
      </right>
      <top/>
      <bottom style="hair">
        <color indexed="64"/>
      </bottom>
      <diagonal/>
    </border>
    <border>
      <left style="thin">
        <color auto="1"/>
      </left>
      <right/>
      <top/>
      <bottom style="hair">
        <color indexed="64"/>
      </bottom>
      <diagonal/>
    </border>
    <border>
      <left style="thin">
        <color indexed="64"/>
      </left>
      <right style="thin">
        <color indexed="64"/>
      </right>
      <top/>
      <bottom style="hair">
        <color indexed="64"/>
      </bottom>
      <diagonal/>
    </border>
    <border>
      <left style="medium">
        <color indexed="64"/>
      </left>
      <right/>
      <top style="thin">
        <color auto="1"/>
      </top>
      <bottom style="medium">
        <color indexed="64"/>
      </bottom>
      <diagonal/>
    </border>
    <border>
      <left/>
      <right style="thin">
        <color indexed="64"/>
      </right>
      <top style="thin">
        <color auto="1"/>
      </top>
      <bottom style="medium">
        <color indexed="64"/>
      </bottom>
      <diagonal/>
    </border>
  </borders>
  <cellStyleXfs count="5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1" fillId="0" borderId="0">
      <alignment vertical="center"/>
    </xf>
    <xf numFmtId="0" fontId="28" fillId="0" borderId="0"/>
    <xf numFmtId="0" fontId="28" fillId="0" borderId="0"/>
    <xf numFmtId="0" fontId="31" fillId="0" borderId="0" applyBorder="0"/>
    <xf numFmtId="0" fontId="28" fillId="0" borderId="0">
      <alignment vertical="center"/>
    </xf>
    <xf numFmtId="0" fontId="41" fillId="0" borderId="0">
      <alignment vertical="center"/>
    </xf>
    <xf numFmtId="0" fontId="1" fillId="0" borderId="0">
      <alignment vertical="center"/>
    </xf>
    <xf numFmtId="38" fontId="1" fillId="0" borderId="0" applyFont="0" applyFill="0" applyBorder="0" applyAlignment="0" applyProtection="0">
      <alignment vertical="center"/>
    </xf>
  </cellStyleXfs>
  <cellXfs count="1336">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5" fillId="0" borderId="13" xfId="0" applyFont="1" applyBorder="1" applyAlignment="1">
      <alignment horizontal="justify" vertical="center" wrapText="1"/>
    </xf>
    <xf numFmtId="0" fontId="39" fillId="0" borderId="0" xfId="0" applyFont="1" applyAlignment="1">
      <alignment horizontal="justify" vertical="center"/>
    </xf>
    <xf numFmtId="0" fontId="0" fillId="0" borderId="0" xfId="0">
      <alignment vertical="center"/>
    </xf>
    <xf numFmtId="0" fontId="21" fillId="0" borderId="0" xfId="0" applyFont="1">
      <alignment vertical="center"/>
    </xf>
    <xf numFmtId="0" fontId="22" fillId="0" borderId="0" xfId="0" applyFont="1" applyAlignment="1">
      <alignment horizontal="justify" vertical="center"/>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36" fillId="0" borderId="63" xfId="0" applyFont="1" applyBorder="1" applyAlignment="1">
      <alignment horizontal="center" vertical="center" wrapText="1"/>
    </xf>
    <xf numFmtId="0" fontId="35" fillId="0" borderId="10" xfId="0" applyFont="1" applyBorder="1" applyAlignment="1">
      <alignment horizontal="left" vertical="center" wrapText="1"/>
    </xf>
    <xf numFmtId="0" fontId="43" fillId="0" borderId="0" xfId="0" applyFont="1" applyAlignment="1">
      <alignment horizontal="justify" vertical="center"/>
    </xf>
    <xf numFmtId="0" fontId="35" fillId="0" borderId="10" xfId="0" applyFont="1" applyFill="1" applyBorder="1" applyAlignment="1">
      <alignment horizontal="justify" vertical="center" wrapText="1"/>
    </xf>
    <xf numFmtId="0" fontId="27" fillId="0" borderId="10" xfId="0" applyFont="1" applyBorder="1" applyAlignment="1">
      <alignment horizontal="justify" vertical="center" wrapText="1"/>
    </xf>
    <xf numFmtId="0" fontId="35" fillId="0" borderId="10" xfId="0" applyFont="1" applyFill="1" applyBorder="1" applyAlignment="1">
      <alignment horizontal="center" vertical="center" wrapText="1"/>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49" fontId="44" fillId="0" borderId="0" xfId="48" applyNumberFormat="1" applyFont="1">
      <alignment vertical="center"/>
    </xf>
    <xf numFmtId="49" fontId="45" fillId="0" borderId="0" xfId="48" applyNumberFormat="1" applyFont="1" applyAlignment="1">
      <alignment horizontal="left" vertical="top"/>
    </xf>
    <xf numFmtId="49" fontId="45" fillId="0" borderId="0" xfId="48" applyNumberFormat="1" applyFont="1">
      <alignment vertical="center"/>
    </xf>
    <xf numFmtId="0" fontId="28" fillId="0" borderId="0" xfId="0" applyFont="1">
      <alignment vertical="center"/>
    </xf>
    <xf numFmtId="176" fontId="45" fillId="0" borderId="64" xfId="48" applyNumberFormat="1" applyFont="1" applyBorder="1" applyAlignment="1">
      <alignment vertical="center" shrinkToFit="1"/>
    </xf>
    <xf numFmtId="176" fontId="45" fillId="0" borderId="65" xfId="48" applyNumberFormat="1" applyFont="1" applyBorder="1" applyAlignment="1">
      <alignment vertical="center" shrinkToFit="1"/>
    </xf>
    <xf numFmtId="176" fontId="45" fillId="0" borderId="65" xfId="48" applyNumberFormat="1" applyFont="1" applyBorder="1">
      <alignment vertical="center"/>
    </xf>
    <xf numFmtId="176" fontId="45" fillId="0" borderId="66" xfId="48" applyNumberFormat="1" applyFont="1" applyBorder="1">
      <alignment vertical="center"/>
    </xf>
    <xf numFmtId="0" fontId="45" fillId="34" borderId="26" xfId="48" applyFont="1" applyFill="1" applyBorder="1" applyAlignment="1">
      <alignment horizontal="center" vertical="center"/>
    </xf>
    <xf numFmtId="49" fontId="47"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5" fillId="0" borderId="25" xfId="48" applyNumberFormat="1" applyFont="1" applyBorder="1">
      <alignment vertical="center"/>
    </xf>
    <xf numFmtId="49" fontId="45" fillId="0" borderId="11" xfId="48" applyNumberFormat="1" applyFont="1" applyBorder="1" applyAlignment="1">
      <alignment vertical="center" shrinkToFit="1"/>
    </xf>
    <xf numFmtId="49" fontId="45" fillId="0" borderId="0" xfId="48" applyNumberFormat="1" applyFont="1" applyAlignment="1">
      <alignment vertical="center" shrinkToFit="1"/>
    </xf>
    <xf numFmtId="49" fontId="45" fillId="0" borderId="0" xfId="48" applyNumberFormat="1" applyFont="1" applyAlignment="1">
      <alignment horizontal="center" vertical="center" shrinkToFit="1"/>
    </xf>
    <xf numFmtId="49" fontId="45" fillId="0" borderId="0" xfId="48" applyNumberFormat="1" applyFont="1" applyAlignment="1">
      <alignment horizontal="center" vertical="center"/>
    </xf>
    <xf numFmtId="49" fontId="45" fillId="0" borderId="20" xfId="48" applyNumberFormat="1" applyFont="1" applyBorder="1" applyAlignment="1">
      <alignment horizontal="center" vertical="center" shrinkToFit="1"/>
    </xf>
    <xf numFmtId="49" fontId="45" fillId="0" borderId="21" xfId="48" applyNumberFormat="1" applyFont="1" applyBorder="1">
      <alignment vertical="center"/>
    </xf>
    <xf numFmtId="49" fontId="45" fillId="0" borderId="22" xfId="48" applyNumberFormat="1" applyFont="1" applyBorder="1">
      <alignment vertical="center"/>
    </xf>
    <xf numFmtId="49" fontId="45" fillId="0" borderId="22" xfId="48" applyNumberFormat="1" applyFont="1" applyBorder="1" applyAlignment="1">
      <alignment horizontal="center" vertical="center"/>
    </xf>
    <xf numFmtId="176" fontId="45" fillId="0" borderId="22" xfId="48" applyNumberFormat="1" applyFont="1" applyBorder="1" applyAlignment="1">
      <alignment vertical="center" shrinkToFit="1"/>
    </xf>
    <xf numFmtId="49" fontId="45" fillId="0" borderId="23" xfId="48" applyNumberFormat="1" applyFont="1" applyBorder="1" applyAlignment="1">
      <alignment horizontal="right" vertical="center"/>
    </xf>
    <xf numFmtId="49" fontId="45" fillId="0" borderId="0" xfId="48" applyNumberFormat="1" applyFont="1" applyAlignment="1">
      <alignment horizontal="left" vertical="center"/>
    </xf>
    <xf numFmtId="176" fontId="45" fillId="0" borderId="22" xfId="48" applyNumberFormat="1" applyFont="1" applyBorder="1" applyAlignment="1">
      <alignment horizontal="center" vertical="center" shrinkToFit="1"/>
    </xf>
    <xf numFmtId="49" fontId="45" fillId="0" borderId="17" xfId="48" applyNumberFormat="1" applyFont="1" applyBorder="1" applyAlignment="1">
      <alignment horizontal="center" vertical="center" shrinkToFit="1"/>
    </xf>
    <xf numFmtId="176" fontId="45" fillId="0" borderId="18" xfId="48" applyNumberFormat="1" applyFont="1" applyBorder="1" applyAlignment="1">
      <alignment horizontal="right" vertical="center" shrinkToFit="1"/>
    </xf>
    <xf numFmtId="49" fontId="45" fillId="0" borderId="18" xfId="48" applyNumberFormat="1" applyFont="1" applyBorder="1" applyAlignment="1">
      <alignment horizontal="center" vertical="center" shrinkToFit="1"/>
    </xf>
    <xf numFmtId="49" fontId="45" fillId="34" borderId="19" xfId="48" applyNumberFormat="1" applyFont="1" applyFill="1" applyBorder="1" applyAlignment="1">
      <alignment horizontal="center" vertical="center" shrinkToFit="1"/>
    </xf>
    <xf numFmtId="49" fontId="45" fillId="34" borderId="72" xfId="48" applyNumberFormat="1" applyFont="1" applyFill="1" applyBorder="1" applyAlignment="1">
      <alignment horizontal="center" vertical="center" shrinkToFit="1"/>
    </xf>
    <xf numFmtId="49" fontId="45" fillId="34" borderId="11" xfId="48" applyNumberFormat="1" applyFont="1" applyFill="1" applyBorder="1">
      <alignment vertical="center"/>
    </xf>
    <xf numFmtId="49" fontId="45" fillId="34" borderId="20" xfId="48" applyNumberFormat="1" applyFont="1" applyFill="1" applyBorder="1">
      <alignment vertical="center"/>
    </xf>
    <xf numFmtId="49" fontId="48"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2" fillId="0" borderId="0" xfId="48" applyNumberFormat="1" applyFont="1">
      <alignment vertical="center"/>
    </xf>
    <xf numFmtId="49" fontId="28" fillId="0" borderId="0" xfId="48" applyNumberFormat="1" applyFont="1" applyAlignment="1">
      <alignment horizontal="right" vertical="center"/>
    </xf>
    <xf numFmtId="0" fontId="28" fillId="0" borderId="0" xfId="49" applyAlignment="1">
      <alignment horizontal="center" vertical="center"/>
    </xf>
    <xf numFmtId="0" fontId="44" fillId="34" borderId="10" xfId="49" applyFont="1" applyFill="1" applyBorder="1" applyAlignment="1">
      <alignment horizontal="center" vertical="center" wrapText="1"/>
    </xf>
    <xf numFmtId="0" fontId="28" fillId="0" borderId="0" xfId="49" applyAlignment="1">
      <alignment horizontal="left" vertical="center"/>
    </xf>
    <xf numFmtId="0" fontId="44" fillId="0" borderId="50" xfId="49" applyFont="1" applyBorder="1" applyAlignment="1" applyProtection="1">
      <alignment horizontal="center"/>
      <protection locked="0"/>
    </xf>
    <xf numFmtId="49" fontId="44"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4" fillId="0" borderId="0" xfId="48" applyNumberFormat="1" applyFont="1" applyAlignment="1">
      <alignment horizontal="left" vertical="center"/>
    </xf>
    <xf numFmtId="0" fontId="44" fillId="0" borderId="20" xfId="49" applyFont="1" applyBorder="1" applyAlignment="1" applyProtection="1">
      <alignment horizontal="center" vertical="center"/>
      <protection locked="0"/>
    </xf>
    <xf numFmtId="0" fontId="44" fillId="0" borderId="21" xfId="49" applyFont="1" applyBorder="1" applyAlignment="1">
      <alignment horizontal="left" vertical="center"/>
    </xf>
    <xf numFmtId="0" fontId="44" fillId="0" borderId="22" xfId="49" applyFont="1" applyBorder="1" applyAlignment="1">
      <alignment horizontal="left" vertical="center"/>
    </xf>
    <xf numFmtId="49" fontId="44" fillId="0" borderId="22" xfId="49" applyNumberFormat="1" applyFont="1" applyBorder="1" applyAlignment="1" applyProtection="1">
      <alignment horizontal="center" vertical="center"/>
      <protection locked="0"/>
    </xf>
    <xf numFmtId="0" fontId="44" fillId="0" borderId="23" xfId="49" applyFont="1" applyBorder="1" applyAlignment="1">
      <alignment horizontal="left" vertical="center"/>
    </xf>
    <xf numFmtId="0" fontId="44" fillId="0" borderId="11" xfId="49" applyFont="1" applyBorder="1"/>
    <xf numFmtId="0" fontId="44" fillId="0" borderId="18" xfId="49" applyFont="1" applyBorder="1" applyAlignment="1">
      <alignment horizontal="left"/>
    </xf>
    <xf numFmtId="0" fontId="44" fillId="0" borderId="18" xfId="49" applyFont="1" applyBorder="1" applyProtection="1">
      <protection locked="0"/>
    </xf>
    <xf numFmtId="0" fontId="44" fillId="0" borderId="0" xfId="49" applyFont="1"/>
    <xf numFmtId="0" fontId="44" fillId="34" borderId="69" xfId="49" applyFont="1" applyFill="1" applyBorder="1" applyAlignment="1">
      <alignment horizontal="center" vertical="center"/>
    </xf>
    <xf numFmtId="0" fontId="44" fillId="0" borderId="21" xfId="49" applyFont="1" applyBorder="1" applyAlignment="1">
      <alignment horizontal="left"/>
    </xf>
    <xf numFmtId="0" fontId="44" fillId="0" borderId="22" xfId="49" applyFont="1" applyBorder="1" applyAlignment="1">
      <alignment horizontal="left"/>
    </xf>
    <xf numFmtId="0" fontId="44" fillId="0" borderId="22" xfId="49" applyFont="1" applyBorder="1" applyProtection="1">
      <protection locked="0"/>
    </xf>
    <xf numFmtId="0" fontId="44" fillId="0" borderId="22" xfId="49" applyFont="1" applyBorder="1" applyAlignment="1" applyProtection="1">
      <alignment horizontal="right"/>
      <protection locked="0"/>
    </xf>
    <xf numFmtId="0" fontId="44" fillId="34" borderId="77" xfId="49" applyFont="1" applyFill="1" applyBorder="1" applyAlignment="1">
      <alignment horizontal="center" vertical="center"/>
    </xf>
    <xf numFmtId="0" fontId="44" fillId="34" borderId="13" xfId="49" applyFont="1" applyFill="1" applyBorder="1" applyAlignment="1">
      <alignment horizontal="center" vertical="center"/>
    </xf>
    <xf numFmtId="0" fontId="44" fillId="0" borderId="0" xfId="49" applyFont="1" applyAlignment="1">
      <alignment horizontal="center" vertical="center"/>
    </xf>
    <xf numFmtId="0" fontId="44" fillId="0" borderId="0" xfId="49" applyFont="1" applyAlignment="1">
      <alignment horizontal="left" vertical="center"/>
    </xf>
    <xf numFmtId="0" fontId="44" fillId="0" borderId="78" xfId="49" applyFont="1" applyBorder="1" applyAlignment="1" applyProtection="1">
      <alignment horizontal="center" vertical="center"/>
      <protection locked="0"/>
    </xf>
    <xf numFmtId="0" fontId="44" fillId="34" borderId="79" xfId="49" applyFont="1" applyFill="1" applyBorder="1" applyAlignment="1">
      <alignment horizontal="center" vertical="center"/>
    </xf>
    <xf numFmtId="0" fontId="44" fillId="0" borderId="10" xfId="49" applyFont="1" applyBorder="1" applyAlignment="1" applyProtection="1">
      <alignment horizontal="center" vertical="center"/>
      <protection locked="0"/>
    </xf>
    <xf numFmtId="0" fontId="28" fillId="34" borderId="0" xfId="49" applyFill="1" applyAlignment="1">
      <alignment horizontal="center" vertical="center"/>
    </xf>
    <xf numFmtId="0" fontId="44" fillId="34" borderId="80" xfId="49" applyFont="1" applyFill="1" applyBorder="1" applyAlignment="1">
      <alignment horizontal="center" vertical="center"/>
    </xf>
    <xf numFmtId="0" fontId="44" fillId="0" borderId="17" xfId="49" applyFont="1" applyBorder="1" applyAlignment="1" applyProtection="1">
      <alignment horizontal="center" vertical="center"/>
      <protection locked="0"/>
    </xf>
    <xf numFmtId="0" fontId="54" fillId="34" borderId="24" xfId="49" applyFont="1" applyFill="1" applyBorder="1" applyAlignment="1">
      <alignment horizontal="center" vertical="center"/>
    </xf>
    <xf numFmtId="0" fontId="44" fillId="34" borderId="83" xfId="49" applyFont="1" applyFill="1" applyBorder="1" applyAlignment="1">
      <alignment horizontal="center" vertical="center"/>
    </xf>
    <xf numFmtId="0" fontId="44" fillId="0" borderId="18" xfId="49" applyFont="1" applyBorder="1" applyAlignment="1">
      <alignment horizontal="center" vertical="center"/>
    </xf>
    <xf numFmtId="0" fontId="44" fillId="0" borderId="11" xfId="49" applyFont="1" applyBorder="1" applyAlignment="1">
      <alignment horizontal="center" vertical="center"/>
    </xf>
    <xf numFmtId="0" fontId="44" fillId="0" borderId="78" xfId="44" applyFont="1" applyBorder="1" applyAlignment="1">
      <alignment horizontal="center" vertical="center"/>
    </xf>
    <xf numFmtId="0" fontId="28" fillId="0" borderId="0" xfId="0" applyFont="1" applyAlignment="1">
      <alignment horizontal="left" vertical="center"/>
    </xf>
    <xf numFmtId="0" fontId="49" fillId="36" borderId="0" xfId="0" applyFont="1" applyFill="1" applyAlignment="1">
      <alignment horizontal="left" vertical="center"/>
    </xf>
    <xf numFmtId="0" fontId="58" fillId="0" borderId="0" xfId="52" applyFont="1">
      <alignment vertical="center"/>
    </xf>
    <xf numFmtId="0" fontId="53" fillId="0" borderId="0" xfId="52" applyFont="1">
      <alignment vertical="center"/>
    </xf>
    <xf numFmtId="0" fontId="58" fillId="0" borderId="0" xfId="52" applyFont="1" applyAlignment="1">
      <alignment vertical="center" textRotation="255" shrinkToFit="1"/>
    </xf>
    <xf numFmtId="0" fontId="53" fillId="0" borderId="0" xfId="52" applyFont="1" applyAlignment="1">
      <alignment vertical="center" textRotation="255" shrinkToFit="1"/>
    </xf>
    <xf numFmtId="0" fontId="53" fillId="0" borderId="10" xfId="52" applyFont="1" applyBorder="1" applyAlignment="1">
      <alignment vertical="center" textRotation="255" shrinkToFit="1"/>
    </xf>
    <xf numFmtId="0" fontId="53" fillId="0" borderId="10" xfId="52" applyFont="1" applyBorder="1" applyAlignment="1">
      <alignment horizontal="center" vertical="center"/>
    </xf>
    <xf numFmtId="0" fontId="44" fillId="0" borderId="0" xfId="52" applyFont="1" applyAlignment="1">
      <alignment horizontal="left" vertical="center"/>
    </xf>
    <xf numFmtId="0" fontId="53" fillId="0" borderId="0" xfId="52" applyFont="1" applyAlignment="1">
      <alignment horizontal="left" vertical="center"/>
    </xf>
    <xf numFmtId="0" fontId="44" fillId="0" borderId="0" xfId="52" applyFont="1">
      <alignment vertical="center"/>
    </xf>
    <xf numFmtId="0" fontId="63" fillId="0" borderId="0" xfId="52" applyFont="1" applyAlignment="1">
      <alignment horizontal="center" vertical="center"/>
    </xf>
    <xf numFmtId="0" fontId="63" fillId="0" borderId="0" xfId="52" applyFont="1">
      <alignment vertical="center"/>
    </xf>
    <xf numFmtId="0" fontId="64" fillId="0" borderId="0" xfId="52" applyFont="1">
      <alignment vertical="center"/>
    </xf>
    <xf numFmtId="0" fontId="64" fillId="0" borderId="0" xfId="52" applyFont="1" applyAlignment="1">
      <alignment horizontal="center" vertical="center"/>
    </xf>
    <xf numFmtId="0" fontId="53" fillId="0" borderId="0" xfId="52" applyFont="1" applyAlignment="1">
      <alignment horizontal="center" vertical="center"/>
    </xf>
    <xf numFmtId="0" fontId="53" fillId="0" borderId="85" xfId="52" applyFont="1" applyBorder="1" applyAlignment="1">
      <alignment horizontal="right" vertical="center"/>
    </xf>
    <xf numFmtId="0" fontId="53" fillId="0" borderId="10" xfId="52" applyFont="1" applyBorder="1" applyAlignment="1">
      <alignment horizontal="right" vertical="center"/>
    </xf>
    <xf numFmtId="178" fontId="53" fillId="0" borderId="10" xfId="52" applyNumberFormat="1" applyFont="1" applyBorder="1" applyAlignment="1">
      <alignment horizontal="right" vertical="center"/>
    </xf>
    <xf numFmtId="0" fontId="53" fillId="0" borderId="24" xfId="52" applyFont="1" applyBorder="1" applyAlignment="1">
      <alignment horizontal="right" vertical="center"/>
    </xf>
    <xf numFmtId="0" fontId="44" fillId="0" borderId="0" xfId="52" applyFont="1" applyAlignment="1">
      <alignment horizontal="center" vertical="center"/>
    </xf>
    <xf numFmtId="0" fontId="44" fillId="0" borderId="0" xfId="52" applyFont="1" applyAlignment="1">
      <alignment horizontal="right" vertical="center"/>
    </xf>
    <xf numFmtId="0" fontId="52" fillId="0" borderId="0" xfId="52" applyFont="1" applyAlignment="1">
      <alignment horizontal="left" vertical="center"/>
    </xf>
    <xf numFmtId="0" fontId="67" fillId="0" borderId="0" xfId="50" applyFont="1" applyAlignment="1">
      <alignment vertical="center"/>
    </xf>
    <xf numFmtId="0" fontId="68" fillId="0" borderId="0" xfId="50" applyFont="1" applyAlignment="1">
      <alignment vertical="center"/>
    </xf>
    <xf numFmtId="0" fontId="69" fillId="0" borderId="0" xfId="50" applyFont="1" applyAlignment="1">
      <alignment vertical="center"/>
    </xf>
    <xf numFmtId="0" fontId="67" fillId="0" borderId="10" xfId="50" applyFont="1" applyBorder="1" applyAlignment="1">
      <alignment horizontal="justify" vertical="center" wrapText="1"/>
    </xf>
    <xf numFmtId="58" fontId="70" fillId="0" borderId="10" xfId="50" applyNumberFormat="1" applyFont="1" applyBorder="1" applyAlignment="1">
      <alignment horizontal="center" vertical="center" wrapText="1"/>
    </xf>
    <xf numFmtId="0" fontId="67" fillId="34" borderId="10" xfId="50" applyFont="1" applyFill="1" applyBorder="1" applyAlignment="1">
      <alignment horizontal="center" vertical="center" wrapText="1"/>
    </xf>
    <xf numFmtId="0" fontId="71" fillId="0" borderId="0" xfId="50" applyFont="1" applyAlignment="1">
      <alignment horizontal="center" vertical="center"/>
    </xf>
    <xf numFmtId="0" fontId="71" fillId="0" borderId="0" xfId="50" applyFont="1" applyAlignment="1">
      <alignment vertical="center"/>
    </xf>
    <xf numFmtId="0" fontId="72" fillId="0" borderId="0" xfId="54" applyFont="1">
      <alignment vertical="center"/>
    </xf>
    <xf numFmtId="0" fontId="72" fillId="0" borderId="0" xfId="54" applyFont="1" applyAlignment="1">
      <alignment horizontal="justify" vertical="center"/>
    </xf>
    <xf numFmtId="0" fontId="72" fillId="0" borderId="0" xfId="54" applyFont="1" applyAlignment="1">
      <alignment horizontal="left" vertical="center" indent="7"/>
    </xf>
    <xf numFmtId="0" fontId="72" fillId="0" borderId="0" xfId="54" applyFont="1" applyAlignment="1">
      <alignment horizontal="left" vertical="center"/>
    </xf>
    <xf numFmtId="0" fontId="72" fillId="0" borderId="14" xfId="54" applyFont="1" applyBorder="1">
      <alignment vertical="center"/>
    </xf>
    <xf numFmtId="0" fontId="72" fillId="0" borderId="28" xfId="54" applyFont="1" applyBorder="1">
      <alignment vertical="center"/>
    </xf>
    <xf numFmtId="0" fontId="72" fillId="0" borderId="91" xfId="54" applyFont="1" applyBorder="1">
      <alignment vertical="center"/>
    </xf>
    <xf numFmtId="0" fontId="72" fillId="0" borderId="15" xfId="54" applyFont="1" applyBorder="1" applyAlignment="1">
      <alignment vertical="top"/>
    </xf>
    <xf numFmtId="0" fontId="72" fillId="0" borderId="0" xfId="54" applyFont="1" applyAlignment="1">
      <alignment vertical="top"/>
    </xf>
    <xf numFmtId="0" fontId="72" fillId="0" borderId="42" xfId="54" applyFont="1" applyBorder="1" applyAlignment="1">
      <alignment vertical="top"/>
    </xf>
    <xf numFmtId="0" fontId="72" fillId="0" borderId="16" xfId="54" applyFont="1" applyBorder="1">
      <alignment vertical="center"/>
    </xf>
    <xf numFmtId="0" fontId="72" fillId="0" borderId="52" xfId="54" applyFont="1" applyBorder="1">
      <alignment vertical="center"/>
    </xf>
    <xf numFmtId="0" fontId="72" fillId="0" borderId="53" xfId="54" applyFont="1" applyBorder="1">
      <alignment vertical="center"/>
    </xf>
    <xf numFmtId="0" fontId="72" fillId="0" borderId="56" xfId="54" applyFont="1" applyBorder="1">
      <alignment vertical="center"/>
    </xf>
    <xf numFmtId="0" fontId="73" fillId="0" borderId="14" xfId="54" applyFont="1" applyBorder="1" applyAlignment="1">
      <alignment horizontal="left" vertical="top" indent="3"/>
    </xf>
    <xf numFmtId="0" fontId="73" fillId="0" borderId="28" xfId="54" applyFont="1" applyBorder="1" applyAlignment="1">
      <alignment horizontal="left" vertical="center" indent="3"/>
    </xf>
    <xf numFmtId="0" fontId="73" fillId="0" borderId="28" xfId="54" applyFont="1" applyBorder="1" applyAlignment="1">
      <alignment horizontal="left" vertical="center"/>
    </xf>
    <xf numFmtId="0" fontId="73" fillId="0" borderId="92" xfId="54" applyFont="1" applyBorder="1" applyAlignment="1">
      <alignment horizontal="left" vertical="center" indent="2"/>
    </xf>
    <xf numFmtId="0" fontId="73" fillId="0" borderId="15" xfId="54" applyFont="1" applyBorder="1" applyAlignment="1">
      <alignment horizontal="left" vertical="top" indent="3"/>
    </xf>
    <xf numFmtId="0" fontId="73" fillId="0" borderId="0" xfId="54" applyFont="1" applyAlignment="1">
      <alignment horizontal="left" vertical="center" indent="3"/>
    </xf>
    <xf numFmtId="0" fontId="73" fillId="0" borderId="0" xfId="54" applyFont="1" applyAlignment="1">
      <alignment horizontal="left" vertical="center"/>
    </xf>
    <xf numFmtId="0" fontId="73" fillId="0" borderId="93" xfId="54" applyFont="1" applyBorder="1" applyAlignment="1">
      <alignment horizontal="left" vertical="center" indent="2"/>
    </xf>
    <xf numFmtId="6" fontId="73" fillId="0" borderId="15" xfId="47" applyFont="1" applyBorder="1" applyAlignment="1">
      <alignment horizontal="left" vertical="center" indent="3"/>
    </xf>
    <xf numFmtId="6" fontId="73" fillId="0" borderId="0" xfId="47" applyFont="1" applyBorder="1" applyAlignment="1">
      <alignment horizontal="left" vertical="center" indent="3"/>
    </xf>
    <xf numFmtId="6" fontId="73" fillId="0" borderId="0" xfId="47" applyFont="1" applyBorder="1" applyAlignment="1">
      <alignment horizontal="left" vertical="center"/>
    </xf>
    <xf numFmtId="6" fontId="73" fillId="0" borderId="93" xfId="47" applyFont="1" applyBorder="1" applyAlignment="1">
      <alignment horizontal="left" vertical="center" indent="2"/>
    </xf>
    <xf numFmtId="6" fontId="73" fillId="0" borderId="94" xfId="47" applyFont="1" applyBorder="1" applyAlignment="1">
      <alignment horizontal="left" vertical="center" indent="3"/>
    </xf>
    <xf numFmtId="6" fontId="73" fillId="0" borderId="95" xfId="47" applyFont="1" applyBorder="1" applyAlignment="1">
      <alignment horizontal="left" vertical="center" indent="3"/>
    </xf>
    <xf numFmtId="6" fontId="73" fillId="0" borderId="95" xfId="47" applyFont="1" applyBorder="1" applyAlignment="1">
      <alignment horizontal="left" vertical="center"/>
    </xf>
    <xf numFmtId="6" fontId="73" fillId="0" borderId="96" xfId="47" applyFont="1" applyBorder="1" applyAlignment="1">
      <alignment horizontal="left" vertical="center" indent="2"/>
    </xf>
    <xf numFmtId="6" fontId="74" fillId="0" borderId="97" xfId="47" applyFont="1" applyBorder="1" applyAlignment="1">
      <alignment horizontal="left" vertical="center" indent="5"/>
    </xf>
    <xf numFmtId="6" fontId="74" fillId="0" borderId="98" xfId="47" applyFont="1" applyBorder="1" applyAlignment="1">
      <alignment horizontal="left" vertical="center" indent="5"/>
    </xf>
    <xf numFmtId="6" fontId="74" fillId="0" borderId="98" xfId="47" applyFont="1" applyBorder="1" applyAlignment="1">
      <alignment horizontal="left" vertical="center" indent="1"/>
    </xf>
    <xf numFmtId="6" fontId="74" fillId="0" borderId="101" xfId="47" applyFont="1" applyBorder="1" applyAlignment="1">
      <alignment horizontal="center" vertical="center"/>
    </xf>
    <xf numFmtId="6" fontId="74" fillId="0" borderId="15" xfId="47" applyFont="1" applyBorder="1" applyAlignment="1">
      <alignment horizontal="left" vertical="center" indent="5"/>
    </xf>
    <xf numFmtId="6" fontId="74" fillId="0" borderId="0" xfId="47" applyFont="1" applyBorder="1" applyAlignment="1">
      <alignment horizontal="left" vertical="center" indent="5"/>
    </xf>
    <xf numFmtId="6" fontId="74" fillId="0" borderId="0" xfId="47" applyFont="1" applyBorder="1" applyAlignment="1">
      <alignment horizontal="left" vertical="center" indent="1"/>
    </xf>
    <xf numFmtId="6" fontId="74" fillId="0" borderId="102" xfId="47" applyFont="1" applyBorder="1" applyAlignment="1">
      <alignment horizontal="center" vertical="center"/>
    </xf>
    <xf numFmtId="6" fontId="74" fillId="0" borderId="94" xfId="47" applyFont="1" applyBorder="1" applyAlignment="1">
      <alignment horizontal="left" vertical="center" indent="5"/>
    </xf>
    <xf numFmtId="6" fontId="74" fillId="0" borderId="95" xfId="47" applyFont="1" applyBorder="1" applyAlignment="1">
      <alignment horizontal="left" vertical="center" indent="5"/>
    </xf>
    <xf numFmtId="6" fontId="74" fillId="0" borderId="95" xfId="47" applyFont="1" applyBorder="1" applyAlignment="1">
      <alignment horizontal="left" vertical="center" indent="1"/>
    </xf>
    <xf numFmtId="6" fontId="74" fillId="0" borderId="103" xfId="47" applyFont="1" applyBorder="1" applyAlignment="1">
      <alignment horizontal="center" vertical="center"/>
    </xf>
    <xf numFmtId="0" fontId="72" fillId="0" borderId="36" xfId="54" applyFont="1" applyBorder="1" applyAlignment="1">
      <alignment horizontal="left" vertical="top" indent="3"/>
    </xf>
    <xf numFmtId="0" fontId="72" fillId="0" borderId="22" xfId="54" applyFont="1" applyBorder="1" applyAlignment="1">
      <alignment horizontal="left" vertical="center" indent="3"/>
    </xf>
    <xf numFmtId="0" fontId="72" fillId="0" borderId="22" xfId="54" applyFont="1" applyBorder="1" applyAlignment="1">
      <alignment horizontal="left" vertical="center"/>
    </xf>
    <xf numFmtId="0" fontId="72" fillId="0" borderId="100" xfId="54" applyFont="1" applyBorder="1" applyAlignment="1">
      <alignment horizontal="left" vertical="center" indent="1"/>
    </xf>
    <xf numFmtId="0" fontId="72" fillId="41" borderId="31" xfId="54" applyFont="1" applyFill="1" applyBorder="1" applyAlignment="1">
      <alignment horizontal="center" vertical="center" shrinkToFit="1"/>
    </xf>
    <xf numFmtId="0" fontId="72" fillId="0" borderId="36" xfId="54" applyFont="1" applyBorder="1" applyAlignment="1">
      <alignment vertical="top"/>
    </xf>
    <xf numFmtId="0" fontId="72" fillId="0" borderId="22" xfId="54" applyFont="1" applyBorder="1" applyAlignment="1">
      <alignment vertical="top"/>
    </xf>
    <xf numFmtId="49" fontId="72" fillId="0" borderId="22" xfId="54" applyNumberFormat="1" applyFont="1" applyBorder="1" applyAlignment="1">
      <alignment horizontal="center" vertical="top"/>
    </xf>
    <xf numFmtId="0" fontId="72" fillId="0" borderId="22" xfId="54" applyFont="1" applyBorder="1" applyAlignment="1">
      <alignment horizontal="center" vertical="top"/>
    </xf>
    <xf numFmtId="176" fontId="72" fillId="0" borderId="22" xfId="54" applyNumberFormat="1" applyFont="1" applyBorder="1" applyAlignment="1">
      <alignment vertical="top"/>
    </xf>
    <xf numFmtId="0" fontId="72" fillId="0" borderId="23" xfId="54" applyFont="1" applyBorder="1" applyAlignment="1">
      <alignment horizontal="right" vertical="top"/>
    </xf>
    <xf numFmtId="0" fontId="72" fillId="0" borderId="35" xfId="54" applyFont="1" applyBorder="1" applyAlignment="1">
      <alignment horizontal="center" vertical="center"/>
    </xf>
    <xf numFmtId="176" fontId="72" fillId="0" borderId="18" xfId="54" applyNumberFormat="1" applyFont="1" applyBorder="1" applyAlignment="1">
      <alignment horizontal="center" vertical="center"/>
    </xf>
    <xf numFmtId="0" fontId="72" fillId="0" borderId="18" xfId="54" applyFont="1" applyBorder="1" applyAlignment="1">
      <alignment horizontal="center" vertical="center"/>
    </xf>
    <xf numFmtId="176" fontId="72" fillId="0" borderId="19" xfId="54" applyNumberFormat="1" applyFont="1" applyBorder="1" applyAlignment="1">
      <alignment horizontal="center" vertical="center"/>
    </xf>
    <xf numFmtId="0" fontId="72" fillId="41" borderId="110" xfId="54" applyFont="1" applyFill="1" applyBorder="1" applyAlignment="1">
      <alignment horizontal="center" vertical="center"/>
    </xf>
    <xf numFmtId="0" fontId="72" fillId="0" borderId="36" xfId="54" applyFont="1" applyBorder="1" applyAlignment="1">
      <alignment horizontal="center" vertical="center"/>
    </xf>
    <xf numFmtId="0" fontId="72" fillId="0" borderId="22" xfId="54" applyFont="1" applyBorder="1" applyAlignment="1">
      <alignment horizontal="center" vertical="center"/>
    </xf>
    <xf numFmtId="176" fontId="72" fillId="0" borderId="22" xfId="54" applyNumberFormat="1" applyFont="1" applyBorder="1" applyAlignment="1">
      <alignment horizontal="center" vertical="center"/>
    </xf>
    <xf numFmtId="0" fontId="72" fillId="0" borderId="23" xfId="54" applyFont="1" applyBorder="1" applyAlignment="1">
      <alignment horizontal="center" vertical="center"/>
    </xf>
    <xf numFmtId="0" fontId="72" fillId="41" borderId="114" xfId="54" applyFont="1" applyFill="1" applyBorder="1" applyAlignment="1">
      <alignment horizontal="center" vertical="center" shrinkToFit="1"/>
    </xf>
    <xf numFmtId="0" fontId="72" fillId="0" borderId="0" xfId="54" applyFont="1" applyAlignment="1">
      <alignment horizontal="center" vertical="center"/>
    </xf>
    <xf numFmtId="0" fontId="74" fillId="0" borderId="0" xfId="54" applyFont="1" applyAlignment="1">
      <alignment horizontal="left" vertical="center" indent="2"/>
    </xf>
    <xf numFmtId="0" fontId="75" fillId="0" borderId="0" xfId="54" applyFont="1">
      <alignment vertical="center"/>
    </xf>
    <xf numFmtId="49" fontId="67" fillId="0" borderId="0" xfId="54" applyNumberFormat="1" applyFont="1">
      <alignment vertical="center"/>
    </xf>
    <xf numFmtId="49" fontId="67" fillId="0" borderId="0" xfId="54" applyNumberFormat="1" applyFont="1" applyAlignment="1">
      <alignment horizontal="center" vertical="top"/>
    </xf>
    <xf numFmtId="176" fontId="67" fillId="0" borderId="0" xfId="54" applyNumberFormat="1" applyFont="1" applyAlignment="1">
      <alignment horizontal="center" vertical="top"/>
    </xf>
    <xf numFmtId="176" fontId="67" fillId="0" borderId="0" xfId="54" applyNumberFormat="1" applyFont="1" applyAlignment="1">
      <alignment horizontal="center" vertical="center"/>
    </xf>
    <xf numFmtId="0" fontId="72" fillId="0" borderId="17" xfId="54" applyFont="1" applyBorder="1" applyAlignment="1">
      <alignment horizontal="left" vertical="center"/>
    </xf>
    <xf numFmtId="0" fontId="72" fillId="0" borderId="18" xfId="54" applyFont="1" applyBorder="1" applyAlignment="1">
      <alignment horizontal="left" vertical="center"/>
    </xf>
    <xf numFmtId="0" fontId="72" fillId="0" borderId="24" xfId="54" applyFont="1" applyBorder="1" applyAlignment="1">
      <alignment horizontal="center" vertical="center"/>
    </xf>
    <xf numFmtId="176" fontId="72" fillId="0" borderId="25" xfId="54" applyNumberFormat="1" applyFont="1" applyBorder="1" applyAlignment="1">
      <alignment horizontal="center" vertical="center"/>
    </xf>
    <xf numFmtId="0" fontId="72" fillId="0" borderId="25" xfId="54" applyFont="1" applyBorder="1" applyAlignment="1">
      <alignment horizontal="center" vertical="center"/>
    </xf>
    <xf numFmtId="176" fontId="72" fillId="0" borderId="26" xfId="54" applyNumberFormat="1" applyFont="1" applyBorder="1" applyAlignment="1">
      <alignment horizontal="center" vertical="center"/>
    </xf>
    <xf numFmtId="0" fontId="72" fillId="0" borderId="11" xfId="54" applyFont="1" applyBorder="1" applyAlignment="1">
      <alignment horizontal="left" vertical="center"/>
    </xf>
    <xf numFmtId="0" fontId="72" fillId="0" borderId="20" xfId="54" applyFont="1" applyBorder="1" applyAlignment="1">
      <alignment horizontal="left" vertical="center"/>
    </xf>
    <xf numFmtId="0" fontId="72" fillId="41" borderId="10" xfId="54" applyFont="1" applyFill="1" applyBorder="1" applyAlignment="1">
      <alignment horizontal="center" vertical="center" shrinkToFit="1"/>
    </xf>
    <xf numFmtId="0" fontId="72" fillId="41" borderId="10" xfId="54" applyFont="1" applyFill="1" applyBorder="1" applyAlignment="1">
      <alignment horizontal="distributed" vertical="center"/>
    </xf>
    <xf numFmtId="49" fontId="72" fillId="0" borderId="0" xfId="54" applyNumberFormat="1" applyFont="1" applyAlignment="1">
      <alignment horizontal="center" vertical="center"/>
    </xf>
    <xf numFmtId="0" fontId="72" fillId="0" borderId="20" xfId="54" applyFont="1" applyBorder="1" applyAlignment="1">
      <alignment horizontal="center" vertical="center"/>
    </xf>
    <xf numFmtId="0" fontId="75" fillId="0" borderId="0" xfId="54" applyFont="1" applyAlignment="1">
      <alignment horizontal="left" vertical="center"/>
    </xf>
    <xf numFmtId="0" fontId="73" fillId="0" borderId="0" xfId="54" applyFont="1">
      <alignment vertical="center"/>
    </xf>
    <xf numFmtId="0" fontId="72" fillId="0" borderId="14" xfId="54" applyFont="1" applyBorder="1" applyAlignment="1">
      <alignment horizontal="justify" vertical="top"/>
    </xf>
    <xf numFmtId="0" fontId="72" fillId="0" borderId="28" xfId="54" applyFont="1" applyBorder="1" applyAlignment="1">
      <alignment horizontal="justify" vertical="top"/>
    </xf>
    <xf numFmtId="0" fontId="72" fillId="0" borderId="28" xfId="54" applyFont="1" applyBorder="1" applyAlignment="1">
      <alignment vertical="top"/>
    </xf>
    <xf numFmtId="0" fontId="72" fillId="0" borderId="91" xfId="54" applyFont="1" applyBorder="1" applyAlignment="1">
      <alignment horizontal="justify" vertical="top"/>
    </xf>
    <xf numFmtId="0" fontId="72" fillId="0" borderId="15" xfId="54" applyFont="1" applyBorder="1" applyAlignment="1">
      <alignment horizontal="justify" vertical="top"/>
    </xf>
    <xf numFmtId="0" fontId="72" fillId="0" borderId="16" xfId="54" applyFont="1" applyBorder="1" applyAlignment="1">
      <alignment vertical="top"/>
    </xf>
    <xf numFmtId="0" fontId="72" fillId="0" borderId="52" xfId="54" applyFont="1" applyBorder="1" applyAlignment="1">
      <alignment vertical="top"/>
    </xf>
    <xf numFmtId="0" fontId="72" fillId="0" borderId="119" xfId="54" applyFont="1" applyBorder="1" applyAlignment="1">
      <alignment vertical="top"/>
    </xf>
    <xf numFmtId="0" fontId="77" fillId="0" borderId="0" xfId="54" applyFont="1">
      <alignment vertical="center"/>
    </xf>
    <xf numFmtId="0" fontId="77" fillId="0" borderId="0" xfId="54" applyFont="1" applyAlignment="1">
      <alignment horizontal="justify" vertical="center"/>
    </xf>
    <xf numFmtId="0" fontId="78" fillId="0" borderId="0" xfId="54" applyFont="1">
      <alignment vertical="center"/>
    </xf>
    <xf numFmtId="0" fontId="78" fillId="0" borderId="12" xfId="54" applyFont="1" applyBorder="1" applyAlignment="1">
      <alignment vertical="center" wrapText="1"/>
    </xf>
    <xf numFmtId="0" fontId="78" fillId="0" borderId="17" xfId="54" applyFont="1" applyBorder="1" applyAlignment="1">
      <alignment vertical="center" wrapText="1"/>
    </xf>
    <xf numFmtId="0" fontId="78" fillId="0" borderId="18" xfId="54" applyFont="1" applyBorder="1" applyAlignment="1">
      <alignment vertical="center" wrapText="1"/>
    </xf>
    <xf numFmtId="0" fontId="78" fillId="0" borderId="19" xfId="54" applyFont="1" applyBorder="1" applyAlignment="1">
      <alignment vertical="center" wrapText="1"/>
    </xf>
    <xf numFmtId="0" fontId="78" fillId="0" borderId="11" xfId="54" applyFont="1" applyBorder="1" applyAlignment="1">
      <alignment horizontal="justify" vertical="center" wrapText="1"/>
    </xf>
    <xf numFmtId="0" fontId="78" fillId="0" borderId="11" xfId="54" applyFont="1" applyBorder="1" applyAlignment="1">
      <alignment horizontal="center" vertical="center" wrapText="1"/>
    </xf>
    <xf numFmtId="0" fontId="78" fillId="0" borderId="0" xfId="54" applyFont="1" applyAlignment="1">
      <alignment horizontal="center" vertical="center" wrapText="1"/>
    </xf>
    <xf numFmtId="0" fontId="78" fillId="0" borderId="20" xfId="54" applyFont="1" applyBorder="1" applyAlignment="1">
      <alignment horizontal="center" vertical="center" wrapText="1"/>
    </xf>
    <xf numFmtId="0" fontId="78" fillId="0" borderId="11" xfId="54" applyFont="1" applyBorder="1" applyAlignment="1">
      <alignment horizontal="left" vertical="center" wrapText="1"/>
    </xf>
    <xf numFmtId="0" fontId="78" fillId="0" borderId="0" xfId="54" applyFont="1" applyAlignment="1">
      <alignment horizontal="left" vertical="center" wrapText="1"/>
    </xf>
    <xf numFmtId="0" fontId="78" fillId="0" borderId="20" xfId="54" applyFont="1" applyBorder="1" applyAlignment="1">
      <alignment horizontal="left" vertical="center" wrapText="1"/>
    </xf>
    <xf numFmtId="0" fontId="78" fillId="0" borderId="21" xfId="54" applyFont="1" applyBorder="1" applyAlignment="1">
      <alignment horizontal="center" vertical="center" wrapText="1"/>
    </xf>
    <xf numFmtId="0" fontId="78" fillId="0" borderId="22" xfId="54" applyFont="1" applyBorder="1" applyAlignment="1">
      <alignment horizontal="center" vertical="center" wrapText="1"/>
    </xf>
    <xf numFmtId="0" fontId="78" fillId="0" borderId="23" xfId="54" applyFont="1" applyBorder="1" applyAlignment="1">
      <alignment horizontal="center" vertical="center" wrapText="1"/>
    </xf>
    <xf numFmtId="0" fontId="78" fillId="0" borderId="11" xfId="54" applyFont="1" applyBorder="1" applyAlignment="1">
      <alignment vertical="center" wrapText="1"/>
    </xf>
    <xf numFmtId="0" fontId="78" fillId="0" borderId="0" xfId="54" applyFont="1" applyAlignment="1">
      <alignment vertical="center" wrapText="1"/>
    </xf>
    <xf numFmtId="0" fontId="78" fillId="0" borderId="20" xfId="54" applyFont="1" applyBorder="1" applyAlignment="1">
      <alignment vertical="center" wrapText="1"/>
    </xf>
    <xf numFmtId="0" fontId="78" fillId="0" borderId="21" xfId="54" applyFont="1" applyBorder="1" applyAlignment="1">
      <alignment vertical="center" wrapText="1"/>
    </xf>
    <xf numFmtId="0" fontId="78" fillId="0" borderId="22" xfId="54" applyFont="1" applyBorder="1" applyAlignment="1">
      <alignment vertical="center" wrapText="1"/>
    </xf>
    <xf numFmtId="0" fontId="78" fillId="0" borderId="23" xfId="54" applyFont="1" applyBorder="1" applyAlignment="1">
      <alignment vertical="center" wrapText="1"/>
    </xf>
    <xf numFmtId="0" fontId="78" fillId="41" borderId="12" xfId="54" applyFont="1" applyFill="1" applyBorder="1" applyAlignment="1">
      <alignment horizontal="center" vertical="center" shrinkToFit="1"/>
    </xf>
    <xf numFmtId="0" fontId="78" fillId="41" borderId="13" xfId="54" applyFont="1" applyFill="1" applyBorder="1" applyAlignment="1">
      <alignment horizontal="center" vertical="center" shrinkToFit="1"/>
    </xf>
    <xf numFmtId="0" fontId="78" fillId="0" borderId="0" xfId="54" applyFont="1" applyAlignment="1">
      <alignment horizontal="left" vertical="center"/>
    </xf>
    <xf numFmtId="0" fontId="79" fillId="0" borderId="0" xfId="54" applyFont="1" applyAlignment="1">
      <alignment horizontal="left" vertical="center" indent="2"/>
    </xf>
    <xf numFmtId="0" fontId="79" fillId="0" borderId="0" xfId="54" applyFont="1" applyAlignment="1">
      <alignment horizontal="left" vertical="center"/>
    </xf>
    <xf numFmtId="0" fontId="79" fillId="0" borderId="0" xfId="54" applyFont="1">
      <alignment vertical="center"/>
    </xf>
    <xf numFmtId="181" fontId="78" fillId="0" borderId="17" xfId="54" applyNumberFormat="1" applyFont="1" applyBorder="1" applyAlignment="1">
      <alignment vertical="center" wrapText="1"/>
    </xf>
    <xf numFmtId="181" fontId="78" fillId="0" borderId="25" xfId="54" applyNumberFormat="1" applyFont="1" applyBorder="1" applyAlignment="1">
      <alignment vertical="center" wrapText="1"/>
    </xf>
    <xf numFmtId="181" fontId="78" fillId="0" borderId="24" xfId="54" applyNumberFormat="1" applyFont="1" applyBorder="1" applyAlignment="1">
      <alignment vertical="center" wrapText="1"/>
    </xf>
    <xf numFmtId="181" fontId="78" fillId="0" borderId="122" xfId="54" applyNumberFormat="1" applyFont="1" applyBorder="1" applyAlignment="1">
      <alignment vertical="center" wrapText="1"/>
    </xf>
    <xf numFmtId="181" fontId="78" fillId="0" borderId="123" xfId="54" applyNumberFormat="1" applyFont="1" applyBorder="1" applyAlignment="1">
      <alignment vertical="center" wrapText="1"/>
    </xf>
    <xf numFmtId="0" fontId="80" fillId="0" borderId="125" xfId="54" applyFont="1" applyBorder="1" applyAlignment="1">
      <alignment horizontal="justify" vertical="center" wrapText="1"/>
    </xf>
    <xf numFmtId="182" fontId="80" fillId="0" borderId="78" xfId="54" applyNumberFormat="1" applyFont="1" applyBorder="1" applyAlignment="1">
      <alignment horizontal="right" vertical="center" wrapText="1"/>
    </xf>
    <xf numFmtId="182" fontId="80" fillId="0" borderId="79" xfId="54" applyNumberFormat="1" applyFont="1" applyBorder="1" applyAlignment="1">
      <alignment horizontal="right" vertical="center" wrapText="1"/>
    </xf>
    <xf numFmtId="0" fontId="80" fillId="0" borderId="126" xfId="54" applyFont="1" applyBorder="1" applyAlignment="1">
      <alignment horizontal="center" vertical="center" wrapText="1"/>
    </xf>
    <xf numFmtId="0" fontId="78" fillId="0" borderId="127" xfId="54" applyFont="1" applyBorder="1" applyAlignment="1">
      <alignment vertical="center" wrapText="1"/>
    </xf>
    <xf numFmtId="0" fontId="78" fillId="0" borderId="128" xfId="54" applyFont="1" applyBorder="1" applyAlignment="1">
      <alignment vertical="center" wrapText="1"/>
    </xf>
    <xf numFmtId="0" fontId="80" fillId="0" borderId="130" xfId="54" applyFont="1" applyBorder="1" applyAlignment="1">
      <alignment horizontal="justify" vertical="center" wrapText="1"/>
    </xf>
    <xf numFmtId="0" fontId="78" fillId="0" borderId="25" xfId="54" applyFont="1" applyBorder="1" applyAlignment="1">
      <alignment vertical="center" wrapText="1"/>
    </xf>
    <xf numFmtId="0" fontId="78" fillId="0" borderId="26" xfId="54" applyFont="1" applyBorder="1" applyAlignment="1">
      <alignment vertical="center" wrapText="1"/>
    </xf>
    <xf numFmtId="0" fontId="79" fillId="41" borderId="130" xfId="54" applyFont="1" applyFill="1" applyBorder="1" applyAlignment="1">
      <alignment horizontal="center" vertical="center" shrinkToFit="1"/>
    </xf>
    <xf numFmtId="0" fontId="79" fillId="41" borderId="10" xfId="54" applyFont="1" applyFill="1" applyBorder="1" applyAlignment="1">
      <alignment horizontal="center" vertical="center" shrinkToFit="1"/>
    </xf>
    <xf numFmtId="0" fontId="79" fillId="41" borderId="126" xfId="54" applyFont="1" applyFill="1" applyBorder="1" applyAlignment="1">
      <alignment horizontal="center" vertical="center" shrinkToFit="1"/>
    </xf>
    <xf numFmtId="0" fontId="78" fillId="0" borderId="0" xfId="54" applyFont="1" applyAlignment="1">
      <alignment horizontal="justify" vertical="center" wrapText="1"/>
    </xf>
    <xf numFmtId="182" fontId="80" fillId="0" borderId="10" xfId="54" applyNumberFormat="1" applyFont="1" applyBorder="1" applyAlignment="1">
      <alignment horizontal="right" vertical="center" wrapText="1"/>
    </xf>
    <xf numFmtId="0" fontId="78" fillId="0" borderId="24" xfId="54" applyFont="1" applyBorder="1" applyAlignment="1">
      <alignment horizontal="justify" vertical="center" wrapText="1"/>
    </xf>
    <xf numFmtId="0" fontId="78" fillId="0" borderId="26" xfId="54" applyFont="1" applyBorder="1" applyAlignment="1">
      <alignment horizontal="justify" vertical="center" wrapText="1"/>
    </xf>
    <xf numFmtId="0" fontId="78" fillId="0" borderId="10" xfId="54" applyFont="1" applyBorder="1" applyAlignment="1">
      <alignment horizontal="left" vertical="center" shrinkToFit="1"/>
    </xf>
    <xf numFmtId="183" fontId="78" fillId="0" borderId="26" xfId="54" applyNumberFormat="1" applyFont="1" applyBorder="1" applyAlignment="1">
      <alignment horizontal="center" vertical="center" wrapText="1"/>
    </xf>
    <xf numFmtId="0" fontId="72" fillId="0" borderId="131" xfId="54" applyFont="1" applyBorder="1">
      <alignment vertical="center"/>
    </xf>
    <xf numFmtId="0" fontId="79" fillId="41" borderId="10" xfId="54" applyFont="1" applyFill="1" applyBorder="1" applyAlignment="1">
      <alignment horizontal="center" vertical="center" wrapText="1"/>
    </xf>
    <xf numFmtId="0" fontId="79" fillId="41" borderId="24" xfId="54" applyFont="1" applyFill="1" applyBorder="1" applyAlignment="1">
      <alignment horizontal="center" vertical="center" wrapText="1"/>
    </xf>
    <xf numFmtId="0" fontId="79" fillId="41" borderId="78" xfId="54" applyFont="1" applyFill="1" applyBorder="1" applyAlignment="1">
      <alignment horizontal="center" vertical="center" shrinkToFit="1"/>
    </xf>
    <xf numFmtId="0" fontId="79" fillId="41" borderId="79" xfId="54" applyFont="1" applyFill="1" applyBorder="1" applyAlignment="1">
      <alignment horizontal="center" vertical="center" shrinkToFit="1"/>
    </xf>
    <xf numFmtId="0" fontId="73" fillId="41" borderId="26" xfId="54" applyFont="1" applyFill="1" applyBorder="1" applyAlignment="1">
      <alignment horizontal="center" vertical="center" wrapText="1"/>
    </xf>
    <xf numFmtId="0" fontId="78" fillId="41" borderId="132" xfId="54" applyFont="1" applyFill="1" applyBorder="1" applyAlignment="1">
      <alignment vertical="center" wrapText="1"/>
    </xf>
    <xf numFmtId="0" fontId="78" fillId="41" borderId="18" xfId="54" applyFont="1" applyFill="1" applyBorder="1" applyAlignment="1">
      <alignment vertical="center" wrapText="1"/>
    </xf>
    <xf numFmtId="0" fontId="78" fillId="41" borderId="133" xfId="54" applyFont="1" applyFill="1" applyBorder="1" applyAlignment="1">
      <alignment vertical="center" wrapText="1"/>
    </xf>
    <xf numFmtId="0" fontId="78" fillId="41" borderId="134" xfId="54" applyFont="1" applyFill="1" applyBorder="1" applyAlignment="1">
      <alignment vertical="center" wrapText="1"/>
    </xf>
    <xf numFmtId="0" fontId="78" fillId="41" borderId="0" xfId="54" applyFont="1" applyFill="1" applyAlignment="1">
      <alignment vertical="center" wrapText="1"/>
    </xf>
    <xf numFmtId="0" fontId="78" fillId="41" borderId="0" xfId="54" applyFont="1" applyFill="1" applyAlignment="1">
      <alignment horizontal="center" vertical="center" wrapText="1"/>
    </xf>
    <xf numFmtId="0" fontId="78" fillId="41" borderId="135" xfId="54" applyFont="1" applyFill="1" applyBorder="1" applyAlignment="1">
      <alignment horizontal="right" vertical="center" wrapText="1"/>
    </xf>
    <xf numFmtId="0" fontId="78" fillId="41" borderId="136" xfId="54" applyFont="1" applyFill="1" applyBorder="1" applyAlignment="1">
      <alignment vertical="center" wrapText="1"/>
    </xf>
    <xf numFmtId="0" fontId="78" fillId="41" borderId="22" xfId="54" applyFont="1" applyFill="1" applyBorder="1" applyAlignment="1">
      <alignment vertical="center" wrapText="1"/>
    </xf>
    <xf numFmtId="0" fontId="78" fillId="41" borderId="137" xfId="54" applyFont="1" applyFill="1" applyBorder="1" applyAlignment="1">
      <alignment vertical="center" wrapText="1"/>
    </xf>
    <xf numFmtId="0" fontId="81" fillId="0" borderId="0" xfId="50" applyFont="1" applyAlignment="1">
      <alignment vertical="center"/>
    </xf>
    <xf numFmtId="0" fontId="67" fillId="0" borderId="0" xfId="50" applyFont="1" applyAlignment="1">
      <alignment horizontal="center" vertical="center"/>
    </xf>
    <xf numFmtId="0" fontId="81" fillId="0" borderId="14" xfId="50" applyFont="1" applyBorder="1" applyAlignment="1">
      <alignment vertical="center"/>
    </xf>
    <xf numFmtId="0" fontId="81" fillId="0" borderId="28" xfId="50" applyFont="1" applyBorder="1" applyAlignment="1">
      <alignment vertical="center"/>
    </xf>
    <xf numFmtId="0" fontId="81" fillId="0" borderId="91" xfId="50" applyFont="1" applyBorder="1" applyAlignment="1">
      <alignment vertical="center"/>
    </xf>
    <xf numFmtId="0" fontId="81" fillId="0" borderId="15" xfId="50" applyFont="1" applyBorder="1" applyAlignment="1">
      <alignment vertical="center"/>
    </xf>
    <xf numFmtId="0" fontId="81" fillId="0" borderId="42" xfId="50" applyFont="1" applyBorder="1" applyAlignment="1">
      <alignment vertical="center"/>
    </xf>
    <xf numFmtId="0" fontId="81" fillId="34" borderId="15" xfId="50" applyFont="1" applyFill="1" applyBorder="1" applyAlignment="1">
      <alignment vertical="center"/>
    </xf>
    <xf numFmtId="0" fontId="81" fillId="34" borderId="0" xfId="50" applyFont="1" applyFill="1" applyAlignment="1">
      <alignment vertical="center"/>
    </xf>
    <xf numFmtId="0" fontId="67" fillId="34" borderId="42" xfId="50" applyFont="1" applyFill="1" applyBorder="1" applyAlignment="1">
      <alignment vertical="center"/>
    </xf>
    <xf numFmtId="0" fontId="81" fillId="34" borderId="16" xfId="50" applyFont="1" applyFill="1" applyBorder="1" applyAlignment="1">
      <alignment vertical="center"/>
    </xf>
    <xf numFmtId="0" fontId="81" fillId="34" borderId="52" xfId="50" applyFont="1" applyFill="1" applyBorder="1" applyAlignment="1">
      <alignment vertical="center"/>
    </xf>
    <xf numFmtId="0" fontId="67" fillId="34" borderId="119" xfId="50" applyFont="1" applyFill="1" applyBorder="1" applyAlignment="1">
      <alignment vertical="center"/>
    </xf>
    <xf numFmtId="0" fontId="83" fillId="0" borderId="0" xfId="50" applyFont="1" applyAlignment="1">
      <alignment horizontal="center" vertical="center"/>
    </xf>
    <xf numFmtId="0" fontId="72" fillId="0" borderId="15" xfId="54" applyFont="1" applyBorder="1">
      <alignment vertical="center"/>
    </xf>
    <xf numFmtId="0" fontId="72" fillId="0" borderId="18" xfId="54" applyFont="1" applyBorder="1">
      <alignment vertical="center"/>
    </xf>
    <xf numFmtId="0" fontId="72" fillId="0" borderId="22" xfId="54" applyFont="1" applyBorder="1">
      <alignment vertical="center"/>
    </xf>
    <xf numFmtId="0" fontId="73" fillId="0" borderId="15" xfId="54" applyFont="1" applyBorder="1" applyAlignment="1">
      <alignment vertical="top" wrapText="1"/>
    </xf>
    <xf numFmtId="0" fontId="72" fillId="0" borderId="0" xfId="54" applyFont="1" applyAlignment="1">
      <alignment horizontal="left" vertical="center" indent="2"/>
    </xf>
    <xf numFmtId="0" fontId="72" fillId="0" borderId="15" xfId="54" applyFont="1" applyBorder="1" applyAlignment="1">
      <alignment vertical="center" wrapText="1"/>
    </xf>
    <xf numFmtId="0" fontId="72" fillId="0" borderId="0" xfId="54" applyFont="1" applyAlignment="1">
      <alignment horizontal="center" vertical="center" wrapText="1"/>
    </xf>
    <xf numFmtId="0" fontId="72" fillId="0" borderId="0" xfId="54" applyFont="1" applyAlignment="1">
      <alignment vertical="center" shrinkToFit="1"/>
    </xf>
    <xf numFmtId="0" fontId="74" fillId="0" borderId="0" xfId="54" applyFont="1">
      <alignment vertical="center"/>
    </xf>
    <xf numFmtId="0" fontId="72" fillId="0" borderId="0" xfId="54" applyFont="1" applyAlignment="1">
      <alignment horizontal="center" vertical="center" shrinkToFit="1"/>
    </xf>
    <xf numFmtId="0" fontId="72" fillId="0" borderId="0" xfId="54" applyFont="1" applyAlignment="1">
      <alignment horizontal="distributed" vertical="center"/>
    </xf>
    <xf numFmtId="176" fontId="72" fillId="0" borderId="0" xfId="54" applyNumberFormat="1" applyFont="1" applyAlignment="1">
      <alignment horizontal="center" vertical="center"/>
    </xf>
    <xf numFmtId="0" fontId="72" fillId="0" borderId="0" xfId="54" applyFont="1" applyAlignment="1">
      <alignment horizontal="right" vertical="center"/>
    </xf>
    <xf numFmtId="0" fontId="72" fillId="0" borderId="0" xfId="54" applyFont="1" applyAlignment="1">
      <alignment vertical="center" wrapText="1"/>
    </xf>
    <xf numFmtId="0" fontId="72" fillId="0" borderId="0" xfId="50" applyFont="1" applyAlignment="1">
      <alignment horizontal="center" vertical="center"/>
    </xf>
    <xf numFmtId="176" fontId="72" fillId="0" borderId="106" xfId="50" applyNumberFormat="1" applyFont="1" applyBorder="1" applyAlignment="1">
      <alignment horizontal="center" vertical="center" wrapText="1"/>
    </xf>
    <xf numFmtId="0" fontId="72" fillId="0" borderId="0" xfId="50" applyFont="1" applyAlignment="1">
      <alignment horizontal="right" vertical="center"/>
    </xf>
    <xf numFmtId="0" fontId="72" fillId="0" borderId="0" xfId="50" applyFont="1" applyAlignment="1">
      <alignment vertical="center"/>
    </xf>
    <xf numFmtId="0" fontId="78" fillId="0" borderId="0" xfId="0" applyFont="1" applyAlignment="1">
      <alignment horizontal="left" vertical="center"/>
    </xf>
    <xf numFmtId="0" fontId="72" fillId="0" borderId="0" xfId="0" applyFont="1">
      <alignment vertical="center"/>
    </xf>
    <xf numFmtId="0" fontId="78" fillId="0" borderId="0" xfId="0" applyFont="1" applyAlignment="1">
      <alignment horizontal="justify" vertical="center"/>
    </xf>
    <xf numFmtId="0" fontId="78" fillId="0" borderId="23" xfId="0" applyFont="1" applyBorder="1" applyAlignment="1">
      <alignment horizontal="center" vertical="center" wrapText="1"/>
    </xf>
    <xf numFmtId="176" fontId="78" fillId="0" borderId="22" xfId="0" applyNumberFormat="1" applyFont="1" applyBorder="1" applyAlignment="1">
      <alignment horizontal="center" vertical="center" wrapText="1"/>
    </xf>
    <xf numFmtId="0" fontId="78" fillId="0" borderId="22" xfId="0" applyFont="1" applyBorder="1" applyAlignment="1">
      <alignment horizontal="center" vertical="center" wrapText="1"/>
    </xf>
    <xf numFmtId="49" fontId="78" fillId="0" borderId="22" xfId="0" applyNumberFormat="1" applyFont="1" applyBorder="1" applyAlignment="1">
      <alignment horizontal="center" vertical="center" wrapText="1"/>
    </xf>
    <xf numFmtId="0" fontId="78" fillId="0" borderId="22" xfId="0" applyFont="1" applyBorder="1" applyAlignment="1">
      <alignment vertical="center" wrapText="1"/>
    </xf>
    <xf numFmtId="0" fontId="78" fillId="0" borderId="21" xfId="0" applyFont="1" applyBorder="1" applyAlignment="1">
      <alignment vertical="center" wrapText="1"/>
    </xf>
    <xf numFmtId="0" fontId="78" fillId="0" borderId="19" xfId="0" applyFont="1" applyBorder="1">
      <alignment vertical="center"/>
    </xf>
    <xf numFmtId="0" fontId="78" fillId="0" borderId="18" xfId="0" applyFont="1" applyBorder="1">
      <alignment vertical="center"/>
    </xf>
    <xf numFmtId="0" fontId="78" fillId="0" borderId="17" xfId="0" applyFont="1" applyBorder="1">
      <alignment vertical="center"/>
    </xf>
    <xf numFmtId="0" fontId="78" fillId="0" borderId="23" xfId="0" applyFont="1" applyBorder="1" applyAlignment="1">
      <alignment vertical="center" wrapText="1"/>
    </xf>
    <xf numFmtId="0" fontId="78" fillId="0" borderId="19" xfId="0" applyFont="1" applyBorder="1" applyAlignment="1">
      <alignment vertical="center" wrapText="1"/>
    </xf>
    <xf numFmtId="0" fontId="78" fillId="0" borderId="18" xfId="0" applyFont="1" applyBorder="1" applyAlignment="1">
      <alignment vertical="center" wrapText="1"/>
    </xf>
    <xf numFmtId="0" fontId="78" fillId="0" borderId="17" xfId="0" applyFont="1" applyBorder="1" applyAlignment="1">
      <alignment vertical="center" wrapText="1"/>
    </xf>
    <xf numFmtId="176" fontId="78" fillId="0" borderId="26" xfId="0" applyNumberFormat="1" applyFont="1" applyBorder="1" applyAlignment="1">
      <alignment vertical="center" wrapText="1"/>
    </xf>
    <xf numFmtId="0" fontId="78" fillId="0" borderId="25" xfId="0" applyFont="1" applyBorder="1" applyAlignment="1">
      <alignment horizontal="center" vertical="center" wrapText="1"/>
    </xf>
    <xf numFmtId="176" fontId="78" fillId="0" borderId="25" xfId="0" applyNumberFormat="1" applyFont="1" applyBorder="1" applyAlignment="1">
      <alignment horizontal="center" vertical="center" wrapText="1"/>
    </xf>
    <xf numFmtId="0" fontId="78" fillId="0" borderId="25" xfId="0" applyFont="1" applyBorder="1" applyAlignment="1">
      <alignment horizontal="center" vertical="center"/>
    </xf>
    <xf numFmtId="0" fontId="78" fillId="0" borderId="24" xfId="0" applyFont="1" applyBorder="1" applyAlignment="1">
      <alignment vertical="center" wrapText="1"/>
    </xf>
    <xf numFmtId="0" fontId="78" fillId="0" borderId="21" xfId="0" applyFont="1" applyBorder="1" applyAlignment="1">
      <alignment horizontal="center" vertical="center" wrapText="1"/>
    </xf>
    <xf numFmtId="0" fontId="78" fillId="0" borderId="20" xfId="0" applyFont="1" applyBorder="1" applyAlignment="1">
      <alignment horizontal="center" vertical="center" wrapText="1"/>
    </xf>
    <xf numFmtId="0" fontId="78" fillId="0" borderId="0" xfId="0" applyFont="1" applyAlignment="1">
      <alignment horizontal="center" vertical="center" wrapText="1"/>
    </xf>
    <xf numFmtId="0" fontId="78" fillId="0" borderId="11" xfId="0" applyFont="1" applyBorder="1" applyAlignment="1">
      <alignment horizontal="center" vertical="center" wrapText="1"/>
    </xf>
    <xf numFmtId="0" fontId="78" fillId="0" borderId="19" xfId="0" applyFont="1" applyBorder="1" applyAlignment="1">
      <alignment horizontal="center" vertical="center" wrapText="1"/>
    </xf>
    <xf numFmtId="0" fontId="22" fillId="0" borderId="42" xfId="0" applyFont="1" applyBorder="1" applyAlignment="1">
      <alignment horizontal="center" vertical="center" wrapText="1"/>
    </xf>
    <xf numFmtId="0" fontId="21" fillId="0" borderId="42" xfId="0" applyFont="1" applyBorder="1" applyAlignment="1">
      <alignment vertical="center" wrapTex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1" fillId="0" borderId="91" xfId="0" applyFont="1" applyBorder="1">
      <alignment vertical="center"/>
    </xf>
    <xf numFmtId="0" fontId="21" fillId="0" borderId="28" xfId="0" applyFont="1" applyBorder="1">
      <alignment vertical="center"/>
    </xf>
    <xf numFmtId="0" fontId="21" fillId="0" borderId="14" xfId="0" applyFont="1" applyBorder="1">
      <alignment vertical="center"/>
    </xf>
    <xf numFmtId="0" fontId="21" fillId="0" borderId="0" xfId="0" applyFont="1">
      <alignment vertical="center"/>
    </xf>
    <xf numFmtId="0" fontId="38" fillId="0" borderId="0" xfId="0" applyFont="1">
      <alignment vertical="center"/>
    </xf>
    <xf numFmtId="0" fontId="24" fillId="33" borderId="146" xfId="0" applyFont="1" applyFill="1" applyBorder="1" applyAlignment="1">
      <alignment horizontal="center" vertical="center" wrapText="1"/>
    </xf>
    <xf numFmtId="0" fontId="22" fillId="0" borderId="147" xfId="0" applyFont="1" applyBorder="1" applyAlignment="1">
      <alignment horizontal="center" vertical="center" wrapText="1"/>
    </xf>
    <xf numFmtId="0" fontId="24" fillId="33" borderId="148" xfId="0" applyFont="1" applyFill="1" applyBorder="1" applyAlignment="1">
      <alignment horizontal="center" vertical="center" wrapText="1"/>
    </xf>
    <xf numFmtId="0" fontId="24" fillId="33" borderId="151" xfId="0" applyFont="1" applyFill="1" applyBorder="1" applyAlignment="1">
      <alignment horizontal="center" vertical="center" wrapText="1"/>
    </xf>
    <xf numFmtId="0" fontId="24" fillId="33" borderId="151" xfId="0" applyFont="1" applyFill="1" applyBorder="1" applyAlignment="1">
      <alignment horizontal="center" vertical="center" shrinkToFit="1"/>
    </xf>
    <xf numFmtId="0" fontId="24" fillId="33" borderId="157" xfId="0" applyFont="1" applyFill="1" applyBorder="1" applyAlignment="1">
      <alignment horizontal="center" vertical="center" wrapText="1"/>
    </xf>
    <xf numFmtId="0" fontId="22" fillId="0" borderId="159" xfId="0" applyFont="1" applyBorder="1" applyAlignment="1">
      <alignment horizontal="center" vertical="center" wrapText="1"/>
    </xf>
    <xf numFmtId="0" fontId="24" fillId="33" borderId="160" xfId="0" applyFont="1" applyFill="1" applyBorder="1" applyAlignment="1">
      <alignment horizontal="center" vertical="center" wrapText="1"/>
    </xf>
    <xf numFmtId="0" fontId="22" fillId="0" borderId="161" xfId="0" applyFont="1" applyBorder="1" applyAlignment="1">
      <alignment horizontal="center" vertical="center" wrapText="1"/>
    </xf>
    <xf numFmtId="0" fontId="36" fillId="0" borderId="0" xfId="0" applyFont="1">
      <alignment vertical="center"/>
    </xf>
    <xf numFmtId="49" fontId="45" fillId="0" borderId="113" xfId="48" applyNumberFormat="1" applyFont="1" applyBorder="1" applyAlignment="1">
      <alignment horizontal="center" vertical="center"/>
    </xf>
    <xf numFmtId="49" fontId="45" fillId="0" borderId="154" xfId="48" applyNumberFormat="1" applyFont="1" applyBorder="1" applyAlignment="1">
      <alignment horizontal="center" vertical="center"/>
    </xf>
    <xf numFmtId="0" fontId="45" fillId="34" borderId="154" xfId="48" applyFont="1" applyFill="1" applyBorder="1" applyAlignment="1">
      <alignment horizontal="center" vertical="center"/>
    </xf>
    <xf numFmtId="0" fontId="45" fillId="34" borderId="109" xfId="48" applyFont="1" applyFill="1" applyBorder="1" applyAlignment="1">
      <alignment horizontal="center" vertical="center"/>
    </xf>
    <xf numFmtId="0" fontId="45" fillId="34" borderId="113" xfId="48" applyFont="1" applyFill="1" applyBorder="1" applyAlignment="1">
      <alignment horizontal="center" vertical="center"/>
    </xf>
    <xf numFmtId="0" fontId="53" fillId="0" borderId="0" xfId="49" applyFont="1" applyAlignment="1">
      <alignment horizontal="left" vertical="center"/>
    </xf>
    <xf numFmtId="0" fontId="53" fillId="0" borderId="0" xfId="49" applyFont="1" applyAlignment="1">
      <alignment horizontal="center" vertical="center"/>
    </xf>
    <xf numFmtId="0" fontId="29" fillId="0" borderId="0" xfId="49" applyFont="1" applyAlignment="1">
      <alignment horizontal="center" vertical="center"/>
    </xf>
    <xf numFmtId="0" fontId="38" fillId="0" borderId="0" xfId="0" applyFont="1">
      <alignment vertical="center"/>
    </xf>
    <xf numFmtId="0" fontId="35" fillId="0" borderId="0" xfId="0" applyFont="1" applyBorder="1" applyAlignment="1">
      <alignment horizontal="justify" vertical="center" wrapText="1"/>
    </xf>
    <xf numFmtId="0" fontId="66" fillId="0" borderId="0" xfId="0" applyFont="1">
      <alignment vertical="center"/>
    </xf>
    <xf numFmtId="0" fontId="65" fillId="0" borderId="0" xfId="0" applyFont="1">
      <alignment vertical="center"/>
    </xf>
    <xf numFmtId="0" fontId="41" fillId="0" borderId="0" xfId="0" applyFont="1">
      <alignment vertical="center"/>
    </xf>
    <xf numFmtId="0" fontId="41" fillId="0" borderId="0" xfId="0" applyFont="1" applyAlignment="1">
      <alignment horizontal="right" vertical="center"/>
    </xf>
    <xf numFmtId="0" fontId="41" fillId="40" borderId="0" xfId="0" applyFont="1" applyFill="1">
      <alignment vertical="center"/>
    </xf>
    <xf numFmtId="0" fontId="53" fillId="39" borderId="10" xfId="52" applyFont="1" applyFill="1" applyBorder="1" applyAlignment="1">
      <alignment horizontal="left" vertical="center" shrinkToFit="1"/>
    </xf>
    <xf numFmtId="0" fontId="53" fillId="39" borderId="26" xfId="52" applyFont="1" applyFill="1" applyBorder="1" applyAlignment="1">
      <alignment horizontal="center" vertical="center" shrinkToFit="1"/>
    </xf>
    <xf numFmtId="0" fontId="53" fillId="38" borderId="10" xfId="52" applyFont="1" applyFill="1" applyBorder="1" applyAlignment="1">
      <alignment horizontal="left" vertical="center" shrinkToFit="1"/>
    </xf>
    <xf numFmtId="0" fontId="53" fillId="38" borderId="26" xfId="52" applyFont="1" applyFill="1" applyBorder="1" applyAlignment="1">
      <alignment horizontal="left" vertical="center" shrinkToFit="1"/>
    </xf>
    <xf numFmtId="0" fontId="64" fillId="0" borderId="0" xfId="48" applyFont="1" applyAlignment="1">
      <alignment horizontal="center" vertical="center"/>
    </xf>
    <xf numFmtId="0" fontId="63" fillId="0" borderId="0" xfId="48" applyFont="1" applyAlignment="1">
      <alignment horizontal="center" vertical="center"/>
    </xf>
    <xf numFmtId="0" fontId="44" fillId="42" borderId="0" xfId="49" applyFont="1" applyFill="1" applyAlignment="1">
      <alignment horizontal="left" vertical="center"/>
    </xf>
    <xf numFmtId="0" fontId="44" fillId="42" borderId="0" xfId="49" applyFont="1" applyFill="1" applyAlignment="1">
      <alignment horizontal="center" vertical="center"/>
    </xf>
    <xf numFmtId="0" fontId="85" fillId="0" borderId="10" xfId="0" applyFont="1" applyFill="1" applyBorder="1" applyAlignment="1">
      <alignment horizontal="center" vertical="center" wrapText="1"/>
    </xf>
    <xf numFmtId="0" fontId="34" fillId="0" borderId="10" xfId="0" applyFont="1" applyBorder="1">
      <alignment vertical="center"/>
    </xf>
    <xf numFmtId="0" fontId="88" fillId="0" borderId="0" xfId="48" applyFont="1">
      <alignment vertical="center"/>
    </xf>
    <xf numFmtId="49" fontId="44" fillId="0" borderId="0" xfId="48" applyNumberFormat="1" applyFont="1" applyFill="1">
      <alignment vertical="center"/>
    </xf>
    <xf numFmtId="0" fontId="89" fillId="0" borderId="0" xfId="49" applyFont="1" applyAlignment="1">
      <alignment horizontal="left" vertical="center"/>
    </xf>
    <xf numFmtId="0" fontId="21" fillId="0" borderId="0" xfId="0" applyFont="1">
      <alignment vertical="center"/>
    </xf>
    <xf numFmtId="0" fontId="44" fillId="34" borderId="10" xfId="49" applyFont="1" applyFill="1" applyBorder="1" applyAlignment="1">
      <alignment horizontal="center" vertical="center" wrapText="1"/>
    </xf>
    <xf numFmtId="0" fontId="44" fillId="34" borderId="20" xfId="49" applyFont="1" applyFill="1" applyBorder="1" applyAlignment="1">
      <alignment horizontal="center" vertical="center"/>
    </xf>
    <xf numFmtId="0" fontId="44" fillId="34" borderId="10" xfId="49" applyFont="1" applyFill="1" applyBorder="1" applyAlignment="1">
      <alignment horizontal="center" vertical="center"/>
    </xf>
    <xf numFmtId="0" fontId="44" fillId="0" borderId="26" xfId="49" applyFont="1" applyBorder="1" applyAlignment="1">
      <alignment horizontal="center" vertical="center"/>
    </xf>
    <xf numFmtId="0" fontId="44" fillId="0" borderId="25" xfId="49" applyFont="1" applyBorder="1" applyAlignment="1">
      <alignment horizontal="center" vertical="center"/>
    </xf>
    <xf numFmtId="0" fontId="44" fillId="34" borderId="26" xfId="49" applyFont="1" applyFill="1" applyBorder="1" applyAlignment="1">
      <alignment horizontal="center" vertical="center"/>
    </xf>
    <xf numFmtId="0" fontId="44" fillId="0" borderId="18" xfId="49" applyFont="1" applyBorder="1" applyAlignment="1" applyProtection="1">
      <alignment horizontal="center" vertical="center"/>
      <protection locked="0"/>
    </xf>
    <xf numFmtId="0" fontId="44" fillId="0" borderId="50" xfId="49" applyFont="1" applyBorder="1" applyProtection="1">
      <protection locked="0"/>
    </xf>
    <xf numFmtId="0" fontId="44" fillId="0" borderId="76" xfId="49" applyFont="1" applyBorder="1" applyProtection="1">
      <protection locked="0"/>
    </xf>
    <xf numFmtId="0" fontId="44" fillId="0" borderId="47" xfId="49" applyFont="1" applyBorder="1" applyAlignment="1" applyProtection="1">
      <alignment horizontal="center" vertical="center"/>
      <protection locked="0"/>
    </xf>
    <xf numFmtId="0" fontId="44" fillId="0" borderId="46" xfId="49" applyFont="1" applyBorder="1" applyAlignment="1" applyProtection="1">
      <alignment horizontal="center" vertical="center"/>
      <protection locked="0"/>
    </xf>
    <xf numFmtId="0" fontId="44" fillId="0" borderId="10" xfId="49" applyFont="1" applyBorder="1" applyAlignment="1">
      <alignment horizontal="center" vertical="center"/>
    </xf>
    <xf numFmtId="0" fontId="44" fillId="0" borderId="22" xfId="49" applyFont="1" applyBorder="1" applyAlignment="1">
      <alignment horizontal="center" vertical="center"/>
    </xf>
    <xf numFmtId="0" fontId="44" fillId="0" borderId="21" xfId="49" applyFont="1" applyBorder="1" applyAlignment="1">
      <alignment horizontal="center" vertical="center"/>
    </xf>
    <xf numFmtId="0" fontId="44" fillId="0" borderId="17" xfId="49" applyFont="1" applyBorder="1" applyAlignment="1">
      <alignment horizontal="center" vertical="center"/>
    </xf>
    <xf numFmtId="0" fontId="44" fillId="38" borderId="26" xfId="52" applyFont="1" applyFill="1" applyBorder="1" applyAlignment="1">
      <alignment vertical="center" shrinkToFit="1"/>
    </xf>
    <xf numFmtId="0" fontId="44" fillId="38" borderId="24" xfId="52" applyFont="1" applyFill="1" applyBorder="1" applyAlignment="1">
      <alignment vertical="center" shrinkToFit="1"/>
    </xf>
    <xf numFmtId="0" fontId="72" fillId="34" borderId="30" xfId="50" applyFont="1" applyFill="1" applyBorder="1" applyAlignment="1">
      <alignment horizontal="center" vertical="center" wrapText="1"/>
    </xf>
    <xf numFmtId="0" fontId="72" fillId="0" borderId="35" xfId="50" applyFont="1" applyBorder="1" applyAlignment="1">
      <alignment horizontal="center" vertical="center" wrapText="1"/>
    </xf>
    <xf numFmtId="0" fontId="72" fillId="0" borderId="104" xfId="50" applyFont="1" applyBorder="1" applyAlignment="1">
      <alignment horizontal="center" vertical="center" wrapText="1"/>
    </xf>
    <xf numFmtId="0" fontId="72" fillId="0" borderId="0" xfId="50" applyFont="1" applyAlignment="1">
      <alignment horizontal="center" vertical="center" wrapText="1"/>
    </xf>
    <xf numFmtId="0" fontId="72" fillId="0" borderId="0" xfId="50" applyFont="1" applyAlignment="1">
      <alignment horizontal="distributed" vertical="center"/>
    </xf>
    <xf numFmtId="49" fontId="41" fillId="34" borderId="72" xfId="48" applyNumberFormat="1" applyFill="1" applyBorder="1" applyAlignment="1">
      <alignment horizontal="center" vertical="center"/>
    </xf>
    <xf numFmtId="0" fontId="28" fillId="0" borderId="72" xfId="49" applyBorder="1" applyAlignment="1" applyProtection="1">
      <alignment horizontal="center" vertical="center"/>
      <protection locked="0"/>
    </xf>
    <xf numFmtId="0" fontId="28" fillId="0" borderId="71" xfId="49" applyBorder="1" applyAlignment="1">
      <alignment horizontal="center" vertical="center"/>
    </xf>
    <xf numFmtId="49" fontId="41" fillId="0" borderId="71" xfId="48" applyNumberFormat="1" applyBorder="1" applyAlignment="1">
      <alignment horizontal="center" vertical="center"/>
    </xf>
    <xf numFmtId="49" fontId="41" fillId="34" borderId="163" xfId="48" applyNumberFormat="1" applyFill="1" applyBorder="1" applyAlignment="1">
      <alignment horizontal="center" vertical="center"/>
    </xf>
    <xf numFmtId="0" fontId="28" fillId="0" borderId="51" xfId="49" applyBorder="1" applyAlignment="1" applyProtection="1">
      <alignment horizontal="center" vertical="center"/>
      <protection locked="0"/>
    </xf>
    <xf numFmtId="0" fontId="28" fillId="0" borderId="50" xfId="49" applyBorder="1" applyAlignment="1">
      <alignment horizontal="center" vertical="center"/>
    </xf>
    <xf numFmtId="49" fontId="41" fillId="0" borderId="50" xfId="48" applyNumberFormat="1" applyBorder="1" applyAlignment="1">
      <alignment horizontal="center" vertical="center"/>
    </xf>
    <xf numFmtId="49" fontId="41" fillId="34" borderId="27" xfId="48" applyNumberFormat="1" applyFill="1" applyBorder="1" applyAlignment="1">
      <alignment horizontal="center" vertical="center" shrinkToFit="1"/>
    </xf>
    <xf numFmtId="0" fontId="28" fillId="0" borderId="20" xfId="49" applyBorder="1" applyAlignment="1" applyProtection="1">
      <alignment horizontal="center" vertical="center"/>
      <protection locked="0"/>
    </xf>
    <xf numFmtId="49" fontId="41" fillId="0" borderId="18" xfId="48" applyNumberFormat="1" applyBorder="1" applyAlignment="1">
      <alignment horizontal="center" vertical="center"/>
    </xf>
    <xf numFmtId="0" fontId="72" fillId="34" borderId="149" xfId="50" applyFont="1" applyFill="1" applyBorder="1" applyAlignment="1">
      <alignment horizontal="center" vertical="center" wrapText="1"/>
    </xf>
    <xf numFmtId="0" fontId="72" fillId="34" borderId="12" xfId="50" applyFont="1" applyFill="1" applyBorder="1" applyAlignment="1">
      <alignment horizontal="center" vertical="center" wrapText="1"/>
    </xf>
    <xf numFmtId="0" fontId="72" fillId="34" borderId="171" xfId="50" applyFont="1" applyFill="1" applyBorder="1" applyAlignment="1">
      <alignment horizontal="center" vertical="center" wrapText="1"/>
    </xf>
    <xf numFmtId="0" fontId="72" fillId="34" borderId="12" xfId="50" applyFont="1" applyFill="1" applyBorder="1" applyAlignment="1">
      <alignment horizontal="center" vertical="center" shrinkToFit="1"/>
    </xf>
    <xf numFmtId="176" fontId="72" fillId="0" borderId="113" xfId="50" applyNumberFormat="1" applyFont="1" applyBorder="1" applyAlignment="1">
      <alignment vertical="center" wrapText="1"/>
    </xf>
    <xf numFmtId="0" fontId="72" fillId="0" borderId="138" xfId="50" applyFont="1" applyBorder="1" applyAlignment="1">
      <alignment horizontal="center" vertical="center" wrapText="1"/>
    </xf>
    <xf numFmtId="176" fontId="72" fillId="0" borderId="175" xfId="50" applyNumberFormat="1" applyFont="1" applyBorder="1" applyAlignment="1">
      <alignment vertical="center" wrapText="1"/>
    </xf>
    <xf numFmtId="0" fontId="72" fillId="0" borderId="97" xfId="50" applyFont="1" applyBorder="1" applyAlignment="1">
      <alignment horizontal="center" vertical="center" wrapText="1"/>
    </xf>
    <xf numFmtId="176" fontId="72" fillId="0" borderId="19" xfId="50" applyNumberFormat="1" applyFont="1" applyBorder="1" applyAlignment="1">
      <alignment vertical="center" wrapText="1"/>
    </xf>
    <xf numFmtId="0" fontId="72" fillId="34" borderId="176" xfId="50" applyFont="1" applyFill="1" applyBorder="1" applyAlignment="1">
      <alignment horizontal="center" vertical="center" wrapText="1"/>
    </xf>
    <xf numFmtId="0" fontId="91" fillId="34" borderId="10" xfId="0" applyFont="1" applyFill="1" applyBorder="1" applyAlignment="1">
      <alignment horizontal="center" vertical="center" wrapText="1"/>
    </xf>
    <xf numFmtId="184" fontId="28" fillId="0" borderId="71" xfId="49" applyNumberFormat="1" applyBorder="1" applyAlignment="1" applyProtection="1">
      <alignment horizontal="center" vertical="center"/>
      <protection locked="0"/>
    </xf>
    <xf numFmtId="184" fontId="28" fillId="0" borderId="50" xfId="49" applyNumberFormat="1" applyBorder="1" applyAlignment="1" applyProtection="1">
      <alignment horizontal="center" vertical="center"/>
      <protection locked="0"/>
    </xf>
    <xf numFmtId="184" fontId="28" fillId="0" borderId="18" xfId="49" applyNumberFormat="1" applyBorder="1" applyAlignment="1" applyProtection="1">
      <alignment horizontal="center" vertical="center"/>
      <protection locked="0"/>
    </xf>
    <xf numFmtId="180" fontId="53" fillId="0" borderId="10" xfId="52" applyNumberFormat="1" applyFont="1" applyBorder="1">
      <alignment vertical="center"/>
    </xf>
    <xf numFmtId="179" fontId="53" fillId="0" borderId="10" xfId="52" applyNumberFormat="1" applyFont="1" applyBorder="1">
      <alignment vertical="center"/>
    </xf>
    <xf numFmtId="0" fontId="44" fillId="0" borderId="10" xfId="52" applyFont="1" applyBorder="1" applyAlignment="1">
      <alignment vertical="center" shrinkToFit="1"/>
    </xf>
    <xf numFmtId="0" fontId="65" fillId="37" borderId="10" xfId="0" applyFont="1" applyFill="1" applyBorder="1" applyAlignment="1">
      <alignment vertical="center" shrinkToFit="1"/>
    </xf>
    <xf numFmtId="38" fontId="53" fillId="0" borderId="10" xfId="55" applyFont="1" applyBorder="1" applyAlignment="1">
      <alignment horizontal="right" vertical="center" shrinkToFit="1"/>
    </xf>
    <xf numFmtId="0" fontId="53" fillId="37" borderId="12" xfId="52" applyFont="1" applyFill="1" applyBorder="1" applyAlignment="1">
      <alignment horizontal="right" vertical="center" shrinkToFit="1"/>
    </xf>
    <xf numFmtId="0" fontId="80" fillId="34" borderId="12" xfId="50" applyFont="1" applyFill="1" applyBorder="1" applyAlignment="1">
      <alignment horizontal="center" vertical="center" wrapText="1"/>
    </xf>
    <xf numFmtId="49" fontId="22" fillId="0" borderId="158" xfId="0" applyNumberFormat="1" applyFont="1" applyBorder="1" applyAlignment="1">
      <alignment horizontal="center" vertical="center" wrapText="1"/>
    </xf>
    <xf numFmtId="0" fontId="93" fillId="0" borderId="0" xfId="54" applyFont="1" applyAlignment="1">
      <alignment horizontal="left" vertical="center" indent="1"/>
    </xf>
    <xf numFmtId="0" fontId="22" fillId="0" borderId="42" xfId="0" applyFont="1" applyBorder="1" applyAlignment="1">
      <alignment horizontal="center" vertical="center" wrapTex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2" fillId="0" borderId="0" xfId="0" applyFont="1" applyBorder="1" applyAlignment="1">
      <alignment horizontal="left" vertical="center" wrapText="1" indent="1"/>
    </xf>
    <xf numFmtId="0" fontId="22" fillId="0" borderId="15" xfId="0" applyFont="1" applyBorder="1" applyAlignment="1">
      <alignment horizontal="left" vertical="center" wrapText="1" indent="1"/>
    </xf>
    <xf numFmtId="0" fontId="23" fillId="33" borderId="42" xfId="0" applyFont="1" applyFill="1" applyBorder="1" applyAlignment="1">
      <alignment horizontal="left" vertical="center" wrapText="1"/>
    </xf>
    <xf numFmtId="0" fontId="23" fillId="33" borderId="0"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90" fillId="0" borderId="149" xfId="0" applyFont="1" applyBorder="1" applyAlignment="1">
      <alignment horizontal="center" vertical="center" wrapText="1"/>
    </xf>
    <xf numFmtId="0" fontId="22" fillId="0" borderId="149" xfId="0" applyFont="1" applyBorder="1" applyAlignment="1">
      <alignment horizontal="center" vertical="center" wrapText="1"/>
    </xf>
    <xf numFmtId="0" fontId="22" fillId="0" borderId="150" xfId="0" applyFont="1" applyBorder="1" applyAlignment="1">
      <alignment horizontal="center" vertical="center" wrapText="1"/>
    </xf>
    <xf numFmtId="0" fontId="90" fillId="0" borderId="152" xfId="0" applyFont="1" applyBorder="1" applyAlignment="1">
      <alignment horizontal="center" vertical="center" wrapText="1"/>
    </xf>
    <xf numFmtId="0" fontId="22" fillId="0" borderId="152" xfId="0" applyFont="1" applyBorder="1" applyAlignment="1">
      <alignment horizontal="center" vertical="center" wrapText="1"/>
    </xf>
    <xf numFmtId="0" fontId="22" fillId="0" borderId="153" xfId="0" applyFont="1" applyBorder="1" applyAlignment="1">
      <alignment horizontal="center" vertical="center" wrapText="1"/>
    </xf>
    <xf numFmtId="0" fontId="22" fillId="0" borderId="154" xfId="0" applyFont="1" applyBorder="1" applyAlignment="1">
      <alignment horizontal="center" vertical="center" wrapText="1"/>
    </xf>
    <xf numFmtId="0" fontId="22" fillId="0" borderId="155" xfId="0" applyFont="1" applyBorder="1" applyAlignment="1">
      <alignment horizontal="center" vertical="center" wrapText="1"/>
    </xf>
    <xf numFmtId="0" fontId="22" fillId="0" borderId="156" xfId="0" applyFont="1" applyBorder="1" applyAlignment="1">
      <alignment horizontal="center" vertical="center" wrapText="1"/>
    </xf>
    <xf numFmtId="0" fontId="23" fillId="33" borderId="119" xfId="0" applyFont="1" applyFill="1" applyBorder="1" applyAlignment="1">
      <alignment horizontal="left" vertical="center" wrapText="1"/>
    </xf>
    <xf numFmtId="0" fontId="23" fillId="33" borderId="52"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0" xfId="0" applyFont="1" applyBorder="1" applyAlignment="1">
      <alignment horizontal="left" vertical="center" wrapText="1" indent="2"/>
    </xf>
    <xf numFmtId="0" fontId="22" fillId="0" borderId="15"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40" fillId="0" borderId="0" xfId="0" applyFont="1" applyAlignment="1">
      <alignment horizontal="center" vertical="center" wrapText="1"/>
    </xf>
    <xf numFmtId="0" fontId="39" fillId="0" borderId="0" xfId="0" applyFont="1" applyAlignment="1">
      <alignment horizontal="justify" vertical="center" wrapText="1"/>
    </xf>
    <xf numFmtId="0" fontId="91" fillId="34" borderId="26" xfId="0" applyFont="1" applyFill="1" applyBorder="1" applyAlignment="1">
      <alignment horizontal="center" vertical="center" wrapText="1"/>
    </xf>
    <xf numFmtId="0" fontId="91" fillId="34" borderId="24" xfId="0" applyFont="1" applyFill="1" applyBorder="1" applyAlignment="1">
      <alignment horizontal="center" vertical="center" wrapText="1"/>
    </xf>
    <xf numFmtId="0" fontId="35" fillId="34" borderId="26" xfId="0" applyFont="1" applyFill="1" applyBorder="1" applyAlignment="1">
      <alignment horizontal="center" vertical="center" wrapText="1"/>
    </xf>
    <xf numFmtId="0" fontId="35" fillId="34" borderId="24" xfId="0" applyFont="1" applyFill="1" applyBorder="1" applyAlignment="1">
      <alignment horizontal="center" vertical="center" wrapText="1"/>
    </xf>
    <xf numFmtId="0" fontId="39" fillId="0" borderId="0" xfId="0" applyFont="1" applyAlignment="1">
      <alignment horizontal="center" vertical="center" wrapText="1"/>
    </xf>
    <xf numFmtId="0" fontId="35" fillId="34" borderId="10" xfId="0" applyFont="1" applyFill="1" applyBorder="1" applyAlignment="1">
      <alignment horizontal="center" vertical="center" wrapText="1"/>
    </xf>
    <xf numFmtId="0" fontId="35" fillId="0" borderId="10" xfId="0" applyFont="1" applyBorder="1" applyAlignment="1">
      <alignment horizontal="left" vertical="center" wrapText="1"/>
    </xf>
    <xf numFmtId="49" fontId="45" fillId="0" borderId="26" xfId="48" applyNumberFormat="1" applyFont="1" applyBorder="1" applyAlignment="1">
      <alignment horizontal="center" vertical="center" shrinkToFit="1"/>
    </xf>
    <xf numFmtId="49" fontId="45" fillId="0" borderId="24" xfId="48" applyNumberFormat="1" applyFont="1" applyBorder="1" applyAlignment="1">
      <alignment horizontal="center" vertical="center" shrinkToFit="1"/>
    </xf>
    <xf numFmtId="49" fontId="45" fillId="0" borderId="154" xfId="48" applyNumberFormat="1" applyFont="1" applyBorder="1" applyAlignment="1">
      <alignment horizontal="center" vertical="center" shrinkToFit="1"/>
    </xf>
    <xf numFmtId="49" fontId="45" fillId="0" borderId="155" xfId="48" applyNumberFormat="1" applyFont="1" applyBorder="1" applyAlignment="1">
      <alignment horizontal="center" vertical="center" shrinkToFit="1"/>
    </xf>
    <xf numFmtId="49" fontId="45" fillId="0" borderId="162" xfId="48" applyNumberFormat="1" applyFont="1" applyBorder="1" applyAlignment="1">
      <alignment horizontal="center" vertical="center" shrinkToFit="1"/>
    </xf>
    <xf numFmtId="58" fontId="45" fillId="0" borderId="26" xfId="48" applyNumberFormat="1" applyFont="1" applyBorder="1" applyAlignment="1">
      <alignment horizontal="center" vertical="center" shrinkToFit="1"/>
    </xf>
    <xf numFmtId="58" fontId="45" fillId="0" borderId="25" xfId="48" applyNumberFormat="1" applyFont="1" applyBorder="1" applyAlignment="1">
      <alignment horizontal="center" vertical="center" shrinkToFit="1"/>
    </xf>
    <xf numFmtId="58" fontId="45" fillId="0" borderId="24" xfId="48" applyNumberFormat="1" applyFont="1" applyBorder="1" applyAlignment="1">
      <alignment horizontal="center" vertical="center" shrinkToFit="1"/>
    </xf>
    <xf numFmtId="58" fontId="45" fillId="0" borderId="113" xfId="48" applyNumberFormat="1" applyFont="1" applyBorder="1" applyAlignment="1">
      <alignment horizontal="center" vertical="center" shrinkToFit="1"/>
    </xf>
    <xf numFmtId="58" fontId="45" fillId="0" borderId="112" xfId="48" applyNumberFormat="1" applyFont="1" applyBorder="1" applyAlignment="1">
      <alignment horizontal="center" vertical="center" shrinkToFit="1"/>
    </xf>
    <xf numFmtId="58" fontId="45" fillId="0" borderId="111" xfId="48" applyNumberFormat="1" applyFont="1" applyBorder="1" applyAlignment="1">
      <alignment horizontal="center" vertical="center" shrinkToFit="1"/>
    </xf>
    <xf numFmtId="58" fontId="45" fillId="0" borderId="154" xfId="48" applyNumberFormat="1" applyFont="1" applyBorder="1" applyAlignment="1">
      <alignment horizontal="center" vertical="center" shrinkToFit="1"/>
    </xf>
    <xf numFmtId="58" fontId="45" fillId="0" borderId="155" xfId="48" applyNumberFormat="1" applyFont="1" applyBorder="1" applyAlignment="1">
      <alignment horizontal="center" vertical="center" shrinkToFit="1"/>
    </xf>
    <xf numFmtId="58" fontId="45" fillId="0" borderId="162" xfId="48" applyNumberFormat="1" applyFont="1" applyBorder="1" applyAlignment="1">
      <alignment horizontal="center" vertical="center" shrinkToFit="1"/>
    </xf>
    <xf numFmtId="49" fontId="45" fillId="0" borderId="25" xfId="48" applyNumberFormat="1" applyFont="1" applyBorder="1" applyAlignment="1">
      <alignment horizontal="center" vertical="center" shrinkToFit="1"/>
    </xf>
    <xf numFmtId="49" fontId="45" fillId="0" borderId="113" xfId="48" applyNumberFormat="1" applyFont="1" applyBorder="1" applyAlignment="1">
      <alignment horizontal="center" vertical="center" shrinkToFit="1"/>
    </xf>
    <xf numFmtId="49" fontId="45" fillId="0" borderId="112" xfId="48" applyNumberFormat="1" applyFont="1" applyBorder="1" applyAlignment="1">
      <alignment horizontal="center" vertical="center" shrinkToFit="1"/>
    </xf>
    <xf numFmtId="49" fontId="45" fillId="0" borderId="111" xfId="48" applyNumberFormat="1" applyFont="1" applyBorder="1" applyAlignment="1">
      <alignment horizontal="center" vertical="center" shrinkToFit="1"/>
    </xf>
    <xf numFmtId="58" fontId="45" fillId="0" borderId="109" xfId="48" applyNumberFormat="1" applyFont="1" applyBorder="1" applyAlignment="1">
      <alignment horizontal="center" vertical="center" shrinkToFit="1"/>
    </xf>
    <xf numFmtId="58" fontId="45" fillId="0" borderId="108" xfId="48" applyNumberFormat="1" applyFont="1" applyBorder="1" applyAlignment="1">
      <alignment horizontal="center" vertical="center" shrinkToFit="1"/>
    </xf>
    <xf numFmtId="58" fontId="45" fillId="0" borderId="107" xfId="48" applyNumberFormat="1" applyFont="1" applyBorder="1" applyAlignment="1">
      <alignment horizontal="center" vertical="center" shrinkToFit="1"/>
    </xf>
    <xf numFmtId="49" fontId="51" fillId="0" borderId="0" xfId="48" applyNumberFormat="1" applyFont="1" applyAlignment="1">
      <alignment horizontal="center" vertical="center" shrinkToFit="1"/>
    </xf>
    <xf numFmtId="49" fontId="28" fillId="0" borderId="0" xfId="48" applyNumberFormat="1" applyFont="1" applyAlignment="1">
      <alignment horizontal="center" vertical="center"/>
    </xf>
    <xf numFmtId="176" fontId="49" fillId="0" borderId="26" xfId="0" applyNumberFormat="1" applyFont="1" applyBorder="1" applyAlignment="1">
      <alignment horizontal="center" vertical="center" shrinkToFit="1"/>
    </xf>
    <xf numFmtId="176" fontId="49" fillId="0" borderId="25" xfId="0" applyNumberFormat="1" applyFont="1" applyBorder="1" applyAlignment="1">
      <alignment horizontal="center" vertical="center" shrinkToFit="1"/>
    </xf>
    <xf numFmtId="176" fontId="49" fillId="0" borderId="24" xfId="0" applyNumberFormat="1" applyFont="1" applyBorder="1" applyAlignment="1">
      <alignment horizontal="center" vertical="center" shrinkToFit="1"/>
    </xf>
    <xf numFmtId="49" fontId="45" fillId="0" borderId="23" xfId="48" applyNumberFormat="1" applyFont="1" applyBorder="1" applyAlignment="1">
      <alignment horizontal="right" vertical="center"/>
    </xf>
    <xf numFmtId="49" fontId="45" fillId="0" borderId="22" xfId="48" applyNumberFormat="1" applyFont="1" applyBorder="1" applyAlignment="1">
      <alignment horizontal="right" vertical="center"/>
    </xf>
    <xf numFmtId="49" fontId="45" fillId="34" borderId="71" xfId="48" applyNumberFormat="1" applyFont="1" applyFill="1" applyBorder="1" applyAlignment="1">
      <alignment vertical="center" shrinkToFit="1"/>
    </xf>
    <xf numFmtId="49" fontId="45" fillId="34" borderId="70" xfId="48" applyNumberFormat="1" applyFont="1" applyFill="1" applyBorder="1" applyAlignment="1">
      <alignment vertical="center" shrinkToFit="1"/>
    </xf>
    <xf numFmtId="49" fontId="45" fillId="34" borderId="22" xfId="48" applyNumberFormat="1" applyFont="1" applyFill="1" applyBorder="1" applyAlignment="1">
      <alignment horizontal="center" vertical="center" wrapText="1" shrinkToFit="1"/>
    </xf>
    <xf numFmtId="49" fontId="45"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5" fillId="34" borderId="68" xfId="48" applyNumberFormat="1" applyFont="1" applyFill="1" applyBorder="1" applyAlignment="1">
      <alignment vertical="center" shrinkToFit="1"/>
    </xf>
    <xf numFmtId="49" fontId="45" fillId="34" borderId="67" xfId="48" applyNumberFormat="1" applyFont="1" applyFill="1" applyBorder="1" applyAlignment="1">
      <alignment vertical="center" shrinkToFit="1"/>
    </xf>
    <xf numFmtId="49" fontId="45" fillId="34" borderId="22" xfId="48" applyNumberFormat="1" applyFont="1" applyFill="1" applyBorder="1" applyAlignment="1">
      <alignment vertical="center" wrapText="1"/>
    </xf>
    <xf numFmtId="49" fontId="45" fillId="34" borderId="21" xfId="48" applyNumberFormat="1" applyFont="1" applyFill="1" applyBorder="1" applyAlignment="1">
      <alignment vertical="center" wrapText="1"/>
    </xf>
    <xf numFmtId="49" fontId="45" fillId="34" borderId="0" xfId="48" applyNumberFormat="1" applyFont="1" applyFill="1" applyAlignment="1">
      <alignment vertical="center" wrapText="1"/>
    </xf>
    <xf numFmtId="49" fontId="45" fillId="34" borderId="11" xfId="48" applyNumberFormat="1" applyFont="1" applyFill="1" applyBorder="1" applyAlignment="1">
      <alignment vertical="center" wrapText="1"/>
    </xf>
    <xf numFmtId="49" fontId="45" fillId="34" borderId="18" xfId="48" applyNumberFormat="1" applyFont="1" applyFill="1" applyBorder="1" applyAlignment="1">
      <alignment vertical="center" wrapText="1"/>
    </xf>
    <xf numFmtId="49" fontId="45" fillId="34" borderId="17" xfId="48" applyNumberFormat="1" applyFont="1" applyFill="1" applyBorder="1" applyAlignment="1">
      <alignment vertical="center" wrapText="1"/>
    </xf>
    <xf numFmtId="49" fontId="45" fillId="0" borderId="23" xfId="48" applyNumberFormat="1" applyFont="1" applyBorder="1" applyAlignment="1">
      <alignment vertical="center" shrinkToFit="1"/>
    </xf>
    <xf numFmtId="49" fontId="45" fillId="0" borderId="22" xfId="48" applyNumberFormat="1" applyFont="1" applyBorder="1" applyAlignment="1">
      <alignment vertical="center" shrinkToFit="1"/>
    </xf>
    <xf numFmtId="49" fontId="45" fillId="0" borderId="21" xfId="48" applyNumberFormat="1" applyFont="1" applyBorder="1" applyAlignment="1">
      <alignment vertical="center" shrinkToFit="1"/>
    </xf>
    <xf numFmtId="0" fontId="31" fillId="0" borderId="69" xfId="48"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49" fontId="45" fillId="0" borderId="22" xfId="48" applyNumberFormat="1" applyFont="1" applyBorder="1">
      <alignment vertical="center"/>
    </xf>
    <xf numFmtId="49" fontId="45" fillId="0" borderId="19" xfId="48" applyNumberFormat="1" applyFont="1" applyBorder="1" applyAlignment="1">
      <alignment horizontal="left" vertical="center" indent="2"/>
    </xf>
    <xf numFmtId="49" fontId="45" fillId="0" borderId="18" xfId="48" applyNumberFormat="1" applyFont="1" applyBorder="1" applyAlignment="1">
      <alignment horizontal="left" vertical="center" indent="2"/>
    </xf>
    <xf numFmtId="49" fontId="45"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5" fillId="0" borderId="22" xfId="48" applyNumberFormat="1" applyFont="1" applyBorder="1" applyAlignment="1">
      <alignment horizontal="center" vertical="center" shrinkToFit="1"/>
    </xf>
    <xf numFmtId="49" fontId="45" fillId="0" borderId="21" xfId="48" applyNumberFormat="1" applyFont="1" applyBorder="1" applyAlignment="1">
      <alignment horizontal="center" vertical="center" shrinkToFit="1"/>
    </xf>
    <xf numFmtId="49" fontId="45" fillId="0" borderId="18" xfId="48" applyNumberFormat="1" applyFont="1" applyBorder="1" applyAlignment="1">
      <alignment horizontal="center" vertical="center" shrinkToFit="1"/>
    </xf>
    <xf numFmtId="49" fontId="45" fillId="0" borderId="17" xfId="48" applyNumberFormat="1" applyFont="1" applyBorder="1" applyAlignment="1">
      <alignment horizontal="center" vertical="center" shrinkToFit="1"/>
    </xf>
    <xf numFmtId="49" fontId="45" fillId="34" borderId="26" xfId="48" applyNumberFormat="1" applyFont="1" applyFill="1" applyBorder="1" applyAlignment="1">
      <alignment horizontal="center" vertical="center" wrapText="1"/>
    </xf>
    <xf numFmtId="49" fontId="45" fillId="34" borderId="25" xfId="48" applyNumberFormat="1" applyFont="1" applyFill="1" applyBorder="1" applyAlignment="1">
      <alignment horizontal="center" vertical="center" wrapText="1"/>
    </xf>
    <xf numFmtId="49" fontId="45" fillId="34" borderId="24" xfId="48" applyNumberFormat="1" applyFont="1" applyFill="1" applyBorder="1" applyAlignment="1">
      <alignment horizontal="center" vertical="center" wrapText="1"/>
    </xf>
    <xf numFmtId="176" fontId="45" fillId="0" borderId="19" xfId="48" applyNumberFormat="1" applyFont="1" applyBorder="1" applyAlignment="1">
      <alignment horizontal="right" vertical="center" shrinkToFit="1"/>
    </xf>
    <xf numFmtId="176" fontId="45" fillId="0" borderId="18" xfId="48" applyNumberFormat="1" applyFont="1" applyBorder="1" applyAlignment="1">
      <alignment horizontal="right" vertical="center" shrinkToFit="1"/>
    </xf>
    <xf numFmtId="49" fontId="45" fillId="34" borderId="23" xfId="48" applyNumberFormat="1" applyFont="1" applyFill="1" applyBorder="1" applyAlignment="1">
      <alignment horizontal="center" vertical="center" wrapText="1"/>
    </xf>
    <xf numFmtId="49" fontId="45" fillId="34" borderId="21" xfId="48" applyNumberFormat="1" applyFont="1" applyFill="1" applyBorder="1" applyAlignment="1">
      <alignment horizontal="center" vertical="center" wrapText="1"/>
    </xf>
    <xf numFmtId="49" fontId="45" fillId="34" borderId="19" xfId="48" applyNumberFormat="1" applyFont="1" applyFill="1" applyBorder="1" applyAlignment="1">
      <alignment horizontal="center" vertical="center" wrapText="1"/>
    </xf>
    <xf numFmtId="49" fontId="45" fillId="34" borderId="17" xfId="48" applyNumberFormat="1" applyFont="1" applyFill="1" applyBorder="1" applyAlignment="1">
      <alignment horizontal="center" vertical="center" wrapText="1"/>
    </xf>
    <xf numFmtId="0" fontId="32" fillId="34" borderId="10" xfId="48" applyFont="1" applyFill="1" applyBorder="1" applyAlignment="1">
      <alignment horizontal="center" vertical="center" wrapText="1" shrinkToFit="1"/>
    </xf>
    <xf numFmtId="49" fontId="45" fillId="0" borderId="26" xfId="48" applyNumberFormat="1" applyFont="1" applyBorder="1" applyAlignment="1">
      <alignment horizontal="center" vertical="center"/>
    </xf>
    <xf numFmtId="49" fontId="45" fillId="0" borderId="24" xfId="48" applyNumberFormat="1" applyFont="1" applyBorder="1" applyAlignment="1">
      <alignment horizontal="center" vertical="center"/>
    </xf>
    <xf numFmtId="49" fontId="45" fillId="34" borderId="13" xfId="48" applyNumberFormat="1" applyFont="1" applyFill="1" applyBorder="1" applyAlignment="1">
      <alignment horizontal="center" vertical="center" textRotation="255"/>
    </xf>
    <xf numFmtId="49" fontId="45" fillId="34" borderId="27" xfId="48" applyNumberFormat="1" applyFont="1" applyFill="1" applyBorder="1" applyAlignment="1">
      <alignment horizontal="center" vertical="center" textRotation="255"/>
    </xf>
    <xf numFmtId="49" fontId="45" fillId="34" borderId="12" xfId="48" applyNumberFormat="1" applyFont="1" applyFill="1" applyBorder="1" applyAlignment="1">
      <alignment horizontal="center" vertical="center" textRotation="255"/>
    </xf>
    <xf numFmtId="0" fontId="45" fillId="0" borderId="72" xfId="48" applyFont="1" applyBorder="1" applyAlignment="1">
      <alignment horizontal="center" vertical="center" shrinkToFit="1"/>
    </xf>
    <xf numFmtId="0" fontId="45" fillId="0" borderId="71" xfId="48" applyFont="1" applyBorder="1" applyAlignment="1">
      <alignment horizontal="center" vertical="center" shrinkToFit="1"/>
    </xf>
    <xf numFmtId="0" fontId="45" fillId="0" borderId="70" xfId="48" applyFont="1" applyBorder="1" applyAlignment="1">
      <alignment horizontal="center" vertical="center" shrinkToFit="1"/>
    </xf>
    <xf numFmtId="0" fontId="45" fillId="0" borderId="69" xfId="48" applyFont="1" applyBorder="1" applyAlignment="1">
      <alignment horizontal="center" vertical="center" shrinkToFit="1"/>
    </xf>
    <xf numFmtId="0" fontId="45" fillId="0" borderId="68" xfId="48" applyFont="1" applyBorder="1" applyAlignment="1">
      <alignment horizontal="center" vertical="center" shrinkToFit="1"/>
    </xf>
    <xf numFmtId="0" fontId="45" fillId="0" borderId="67" xfId="48" applyFont="1" applyBorder="1" applyAlignment="1">
      <alignment horizontal="center" vertical="center" shrinkToFit="1"/>
    </xf>
    <xf numFmtId="49" fontId="45" fillId="0" borderId="0" xfId="48" applyNumberFormat="1" applyFont="1" applyAlignment="1">
      <alignment horizontal="center" vertical="center" shrinkToFit="1"/>
    </xf>
    <xf numFmtId="49" fontId="48" fillId="34" borderId="13" xfId="48" applyNumberFormat="1" applyFont="1" applyFill="1" applyBorder="1" applyAlignment="1">
      <alignment horizontal="center" vertical="center" shrinkToFit="1"/>
    </xf>
    <xf numFmtId="0" fontId="48" fillId="34" borderId="12" xfId="48" applyFont="1" applyFill="1" applyBorder="1" applyAlignment="1">
      <alignment horizontal="center" vertical="center" shrinkToFit="1"/>
    </xf>
    <xf numFmtId="49" fontId="45" fillId="34" borderId="23" xfId="48" applyNumberFormat="1" applyFont="1" applyFill="1" applyBorder="1">
      <alignment vertical="center"/>
    </xf>
    <xf numFmtId="49" fontId="45" fillId="34" borderId="21" xfId="48" applyNumberFormat="1" applyFont="1" applyFill="1" applyBorder="1">
      <alignment vertical="center"/>
    </xf>
    <xf numFmtId="49" fontId="45" fillId="34" borderId="20" xfId="48" applyNumberFormat="1" applyFont="1" applyFill="1" applyBorder="1">
      <alignment vertical="center"/>
    </xf>
    <xf numFmtId="49" fontId="45" fillId="34" borderId="11" xfId="48" applyNumberFormat="1" applyFont="1" applyFill="1" applyBorder="1">
      <alignment vertical="center"/>
    </xf>
    <xf numFmtId="49" fontId="45" fillId="34" borderId="19" xfId="48" applyNumberFormat="1" applyFont="1" applyFill="1" applyBorder="1">
      <alignment vertical="center"/>
    </xf>
    <xf numFmtId="49" fontId="45" fillId="34" borderId="17" xfId="48" applyNumberFormat="1" applyFont="1" applyFill="1" applyBorder="1">
      <alignment vertical="center"/>
    </xf>
    <xf numFmtId="49" fontId="48" fillId="34" borderId="23" xfId="48" applyNumberFormat="1" applyFont="1" applyFill="1" applyBorder="1" applyAlignment="1">
      <alignment vertical="center" wrapText="1"/>
    </xf>
    <xf numFmtId="49" fontId="48" fillId="34" borderId="21" xfId="48" applyNumberFormat="1" applyFont="1" applyFill="1" applyBorder="1" applyAlignment="1">
      <alignment vertical="center" wrapText="1"/>
    </xf>
    <xf numFmtId="49" fontId="48" fillId="34" borderId="19" xfId="48" applyNumberFormat="1" applyFont="1" applyFill="1" applyBorder="1" applyAlignment="1">
      <alignment vertical="center" wrapText="1"/>
    </xf>
    <xf numFmtId="49" fontId="48" fillId="34" borderId="17" xfId="48" applyNumberFormat="1" applyFont="1" applyFill="1" applyBorder="1" applyAlignment="1">
      <alignment vertical="center" wrapText="1"/>
    </xf>
    <xf numFmtId="49" fontId="45" fillId="0" borderId="22" xfId="48" applyNumberFormat="1" applyFont="1" applyBorder="1" applyAlignment="1">
      <alignment horizontal="center" vertical="center"/>
    </xf>
    <xf numFmtId="49" fontId="45" fillId="34" borderId="23" xfId="48" applyNumberFormat="1" applyFont="1" applyFill="1" applyBorder="1" applyAlignment="1">
      <alignment vertical="center" wrapText="1"/>
    </xf>
    <xf numFmtId="49" fontId="45" fillId="34" borderId="20" xfId="48" applyNumberFormat="1" applyFont="1" applyFill="1" applyBorder="1" applyAlignment="1">
      <alignment vertical="center" wrapText="1"/>
    </xf>
    <xf numFmtId="49" fontId="45" fillId="34" borderId="19" xfId="48" applyNumberFormat="1" applyFont="1" applyFill="1" applyBorder="1" applyAlignment="1">
      <alignment vertical="center" wrapText="1"/>
    </xf>
    <xf numFmtId="49" fontId="45" fillId="0" borderId="19" xfId="48" applyNumberFormat="1" applyFont="1" applyBorder="1" applyAlignment="1">
      <alignment horizontal="left" vertical="center" indent="3"/>
    </xf>
    <xf numFmtId="49" fontId="45" fillId="0" borderId="18" xfId="48" applyNumberFormat="1" applyFont="1" applyBorder="1" applyAlignment="1">
      <alignment horizontal="left" vertical="center" indent="3"/>
    </xf>
    <xf numFmtId="49" fontId="45" fillId="0" borderId="17" xfId="48" applyNumberFormat="1" applyFont="1" applyBorder="1" applyAlignment="1">
      <alignment horizontal="left" vertical="center" indent="3"/>
    </xf>
    <xf numFmtId="49" fontId="48" fillId="34" borderId="26" xfId="48" applyNumberFormat="1" applyFont="1" applyFill="1" applyBorder="1" applyAlignment="1">
      <alignment horizontal="center" vertical="center"/>
    </xf>
    <xf numFmtId="49" fontId="48" fillId="34" borderId="25" xfId="48" applyNumberFormat="1" applyFont="1" applyFill="1" applyBorder="1" applyAlignment="1">
      <alignment horizontal="center" vertical="center"/>
    </xf>
    <xf numFmtId="49" fontId="45" fillId="0" borderId="74" xfId="48" applyNumberFormat="1" applyFont="1" applyBorder="1" applyAlignment="1">
      <alignment horizontal="center" vertical="center" shrinkToFit="1"/>
    </xf>
    <xf numFmtId="49" fontId="45" fillId="0" borderId="73" xfId="48" applyNumberFormat="1" applyFont="1" applyBorder="1" applyAlignment="1">
      <alignment horizontal="center" vertical="center" shrinkToFit="1"/>
    </xf>
    <xf numFmtId="49" fontId="45" fillId="0" borderId="75" xfId="48" applyNumberFormat="1" applyFont="1" applyBorder="1" applyAlignment="1">
      <alignment horizontal="center" vertical="center" shrinkToFit="1"/>
    </xf>
    <xf numFmtId="0" fontId="50" fillId="34" borderId="26" xfId="0" applyFont="1" applyFill="1" applyBorder="1" applyAlignment="1">
      <alignment horizontal="center" vertical="center" shrinkToFit="1"/>
    </xf>
    <xf numFmtId="0" fontId="50" fillId="34" borderId="25" xfId="0" applyFont="1" applyFill="1" applyBorder="1" applyAlignment="1">
      <alignment horizontal="center" vertical="center" shrinkToFit="1"/>
    </xf>
    <xf numFmtId="0" fontId="50" fillId="34" borderId="24" xfId="0" applyFont="1" applyFill="1" applyBorder="1" applyAlignment="1">
      <alignment horizontal="center" vertical="center" shrinkToFit="1"/>
    </xf>
    <xf numFmtId="176" fontId="48" fillId="0" borderId="26" xfId="48" applyNumberFormat="1" applyFont="1" applyBorder="1" applyAlignment="1">
      <alignment horizontal="center" vertical="center" shrinkToFit="1"/>
    </xf>
    <xf numFmtId="176" fontId="48" fillId="0" borderId="25" xfId="48" applyNumberFormat="1" applyFont="1" applyBorder="1" applyAlignment="1">
      <alignment horizontal="center" vertical="center" shrinkToFit="1"/>
    </xf>
    <xf numFmtId="176" fontId="48" fillId="0" borderId="24" xfId="48" applyNumberFormat="1" applyFont="1" applyBorder="1" applyAlignment="1">
      <alignment horizontal="center" vertical="center" shrinkToFit="1"/>
    </xf>
    <xf numFmtId="176" fontId="28" fillId="0" borderId="0" xfId="48" applyNumberFormat="1" applyFont="1" applyAlignment="1">
      <alignment horizontal="right" vertical="center" shrinkToFit="1"/>
    </xf>
    <xf numFmtId="49" fontId="28" fillId="0" borderId="0" xfId="48" applyNumberFormat="1" applyFont="1" applyAlignment="1">
      <alignment horizontal="left" vertical="center" shrinkToFit="1"/>
    </xf>
    <xf numFmtId="49" fontId="45" fillId="0" borderId="154" xfId="48" applyNumberFormat="1" applyFont="1" applyBorder="1" applyAlignment="1">
      <alignment horizontal="center" vertical="center"/>
    </xf>
    <xf numFmtId="49" fontId="45" fillId="0" borderId="155" xfId="48" applyNumberFormat="1" applyFont="1" applyBorder="1" applyAlignment="1">
      <alignment horizontal="center" vertical="center"/>
    </xf>
    <xf numFmtId="49" fontId="45" fillId="0" borderId="162" xfId="48" applyNumberFormat="1" applyFont="1" applyBorder="1" applyAlignment="1">
      <alignment horizontal="center" vertical="center"/>
    </xf>
    <xf numFmtId="49" fontId="28" fillId="0" borderId="0" xfId="48" applyNumberFormat="1" applyFont="1" applyFill="1" applyAlignment="1">
      <alignment horizontal="center" vertical="center"/>
    </xf>
    <xf numFmtId="0" fontId="28" fillId="36" borderId="0" xfId="48" applyFont="1" applyFill="1" applyAlignment="1">
      <alignment horizontal="right" vertical="center"/>
    </xf>
    <xf numFmtId="49" fontId="45" fillId="0" borderId="72" xfId="48" applyNumberFormat="1" applyFont="1" applyBorder="1" applyAlignment="1">
      <alignment vertical="center" shrinkToFit="1"/>
    </xf>
    <xf numFmtId="49" fontId="45" fillId="0" borderId="71" xfId="48" applyNumberFormat="1" applyFont="1" applyBorder="1" applyAlignment="1">
      <alignment vertical="center" shrinkToFit="1"/>
    </xf>
    <xf numFmtId="49" fontId="45" fillId="0" borderId="70" xfId="48" applyNumberFormat="1"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5" fillId="34" borderId="72" xfId="48" applyNumberFormat="1" applyFont="1" applyFill="1" applyBorder="1" applyAlignment="1">
      <alignment vertical="center" shrinkToFit="1"/>
    </xf>
    <xf numFmtId="49" fontId="45" fillId="34" borderId="69" xfId="48" applyNumberFormat="1" applyFont="1" applyFill="1" applyBorder="1" applyAlignment="1">
      <alignment vertical="center" shrinkToFit="1"/>
    </xf>
    <xf numFmtId="49" fontId="45" fillId="0" borderId="113" xfId="48" applyNumberFormat="1" applyFont="1" applyBorder="1" applyAlignment="1">
      <alignment vertical="center" shrinkToFit="1"/>
    </xf>
    <xf numFmtId="49" fontId="45" fillId="0" borderId="112" xfId="48" applyNumberFormat="1" applyFont="1" applyBorder="1" applyAlignment="1">
      <alignment vertical="center" shrinkToFit="1"/>
    </xf>
    <xf numFmtId="49" fontId="45" fillId="36" borderId="154" xfId="48" applyNumberFormat="1" applyFont="1" applyFill="1" applyBorder="1" applyAlignment="1">
      <alignment horizontal="center" vertical="center"/>
    </xf>
    <xf numFmtId="49" fontId="45" fillId="36" borderId="155" xfId="48" applyNumberFormat="1" applyFont="1" applyFill="1" applyBorder="1" applyAlignment="1">
      <alignment horizontal="center" vertical="center"/>
    </xf>
    <xf numFmtId="49" fontId="45" fillId="36" borderId="162" xfId="48" applyNumberFormat="1" applyFont="1" applyFill="1" applyBorder="1" applyAlignment="1">
      <alignment horizontal="center" vertical="center"/>
    </xf>
    <xf numFmtId="49" fontId="45" fillId="0" borderId="154" xfId="48" applyNumberFormat="1" applyFont="1" applyBorder="1" applyAlignment="1">
      <alignment vertical="center" shrinkToFit="1"/>
    </xf>
    <xf numFmtId="0" fontId="45" fillId="0" borderId="155" xfId="48" applyFont="1" applyBorder="1" applyAlignment="1">
      <alignment vertical="center" shrinkToFit="1"/>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45" fillId="0" borderId="111" xfId="48" applyNumberFormat="1" applyFont="1" applyBorder="1" applyAlignment="1">
      <alignment vertical="center" shrinkToFit="1"/>
    </xf>
    <xf numFmtId="49" fontId="45" fillId="0" borderId="109" xfId="48" applyNumberFormat="1" applyFont="1" applyBorder="1" applyAlignment="1">
      <alignment vertical="center" shrinkToFit="1"/>
    </xf>
    <xf numFmtId="49" fontId="45" fillId="0" borderId="107" xfId="48" applyNumberFormat="1" applyFont="1" applyBorder="1" applyAlignment="1">
      <alignment vertical="center" shrinkToFit="1"/>
    </xf>
    <xf numFmtId="49" fontId="32" fillId="0" borderId="24" xfId="48" applyNumberFormat="1" applyFont="1" applyBorder="1" applyAlignment="1">
      <alignment vertical="center" wrapText="1"/>
    </xf>
    <xf numFmtId="49" fontId="45" fillId="0" borderId="162" xfId="48" applyNumberFormat="1" applyFont="1" applyBorder="1" applyAlignment="1">
      <alignment vertical="center" shrinkToFi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5" fillId="0" borderId="109" xfId="48" applyNumberFormat="1" applyFont="1" applyBorder="1" applyAlignment="1">
      <alignment horizontal="center" vertical="center" shrinkToFit="1"/>
    </xf>
    <xf numFmtId="49" fontId="45" fillId="0" borderId="107" xfId="48" applyNumberFormat="1" applyFont="1" applyBorder="1" applyAlignment="1">
      <alignment horizontal="center" vertical="center" shrinkToFit="1"/>
    </xf>
    <xf numFmtId="49" fontId="45" fillId="0" borderId="108" xfId="48" applyNumberFormat="1" applyFont="1" applyBorder="1" applyAlignment="1">
      <alignment horizontal="center" vertical="center" shrinkToFit="1"/>
    </xf>
    <xf numFmtId="49" fontId="45" fillId="0" borderId="108" xfId="48" applyNumberFormat="1" applyFont="1" applyBorder="1" applyAlignment="1">
      <alignment vertical="center" shrinkToFit="1"/>
    </xf>
    <xf numFmtId="0" fontId="45" fillId="0" borderId="112" xfId="48" applyFont="1" applyBorder="1" applyAlignment="1">
      <alignment vertical="center" shrinkToFit="1"/>
    </xf>
    <xf numFmtId="49" fontId="45" fillId="36" borderId="109" xfId="48" applyNumberFormat="1" applyFont="1" applyFill="1" applyBorder="1" applyAlignment="1">
      <alignment horizontal="center" vertical="center"/>
    </xf>
    <xf numFmtId="49" fontId="45" fillId="36" borderId="108" xfId="48" applyNumberFormat="1" applyFont="1" applyFill="1" applyBorder="1" applyAlignment="1">
      <alignment horizontal="center" vertical="center"/>
    </xf>
    <xf numFmtId="49" fontId="45" fillId="36" borderId="107" xfId="48" applyNumberFormat="1" applyFont="1" applyFill="1" applyBorder="1" applyAlignment="1">
      <alignment horizontal="center" vertical="center"/>
    </xf>
    <xf numFmtId="49" fontId="45" fillId="0" borderId="113" xfId="48" applyNumberFormat="1" applyFont="1" applyBorder="1" applyAlignment="1">
      <alignment horizontal="center" vertical="center"/>
    </xf>
    <xf numFmtId="49" fontId="45" fillId="0" borderId="112" xfId="48" applyNumberFormat="1" applyFont="1" applyBorder="1" applyAlignment="1">
      <alignment horizontal="center" vertical="center"/>
    </xf>
    <xf numFmtId="49" fontId="45" fillId="0" borderId="111" xfId="48" applyNumberFormat="1" applyFont="1" applyBorder="1" applyAlignment="1">
      <alignment horizontal="center" vertical="center"/>
    </xf>
    <xf numFmtId="49" fontId="45" fillId="36" borderId="23" xfId="48" applyNumberFormat="1" applyFont="1" applyFill="1" applyBorder="1">
      <alignment vertical="center"/>
    </xf>
    <xf numFmtId="49" fontId="45" fillId="36" borderId="22" xfId="48" applyNumberFormat="1" applyFont="1" applyFill="1" applyBorder="1">
      <alignment vertical="center"/>
    </xf>
    <xf numFmtId="49" fontId="45" fillId="36" borderId="21" xfId="48" applyNumberFormat="1" applyFont="1" applyFill="1" applyBorder="1">
      <alignment vertical="center"/>
    </xf>
    <xf numFmtId="49" fontId="45" fillId="36" borderId="10" xfId="48" applyNumberFormat="1" applyFont="1" applyFill="1" applyBorder="1" applyAlignment="1">
      <alignment horizontal="center" vertical="center"/>
    </xf>
    <xf numFmtId="49" fontId="45" fillId="36" borderId="113" xfId="48" applyNumberFormat="1" applyFont="1" applyFill="1" applyBorder="1" applyAlignment="1">
      <alignment horizontal="center" vertical="center"/>
    </xf>
    <xf numFmtId="49" fontId="45" fillId="36" borderId="112" xfId="48" applyNumberFormat="1" applyFont="1" applyFill="1" applyBorder="1" applyAlignment="1">
      <alignment horizontal="center" vertical="center"/>
    </xf>
    <xf numFmtId="49" fontId="45" fillId="36" borderId="111" xfId="48" applyNumberFormat="1" applyFont="1" applyFill="1" applyBorder="1" applyAlignment="1">
      <alignment horizontal="center" vertical="center"/>
    </xf>
    <xf numFmtId="49" fontId="45" fillId="36" borderId="23" xfId="48" applyNumberFormat="1" applyFont="1" applyFill="1" applyBorder="1" applyAlignment="1">
      <alignment horizontal="center" vertical="center"/>
    </xf>
    <xf numFmtId="49" fontId="45" fillId="36" borderId="22" xfId="48" applyNumberFormat="1" applyFont="1" applyFill="1" applyBorder="1" applyAlignment="1">
      <alignment horizontal="center" vertical="center"/>
    </xf>
    <xf numFmtId="49" fontId="45" fillId="36" borderId="21" xfId="48" applyNumberFormat="1" applyFont="1" applyFill="1" applyBorder="1" applyAlignment="1">
      <alignment horizontal="center" vertical="center"/>
    </xf>
    <xf numFmtId="49" fontId="45" fillId="0" borderId="0" xfId="48" applyNumberFormat="1" applyFont="1" applyAlignment="1">
      <alignment vertical="top" wrapText="1" shrinkToFit="1"/>
    </xf>
    <xf numFmtId="0" fontId="45" fillId="0" borderId="0" xfId="48" applyFont="1" applyAlignment="1">
      <alignment vertical="top" wrapText="1" shrinkToFit="1"/>
    </xf>
    <xf numFmtId="49" fontId="45" fillId="0" borderId="0" xfId="48" applyNumberFormat="1" applyFont="1" applyAlignment="1">
      <alignment horizontal="left" vertical="top" wrapText="1"/>
    </xf>
    <xf numFmtId="0" fontId="28" fillId="0" borderId="0" xfId="51" applyFont="1" applyFill="1" applyAlignment="1">
      <alignment horizontal="left" vertical="center"/>
    </xf>
    <xf numFmtId="0" fontId="45" fillId="34" borderId="26" xfId="0" applyFont="1" applyFill="1" applyBorder="1">
      <alignment vertical="center"/>
    </xf>
    <xf numFmtId="0" fontId="45" fillId="34" borderId="25" xfId="0" applyFont="1" applyFill="1" applyBorder="1">
      <alignment vertical="center"/>
    </xf>
    <xf numFmtId="0" fontId="45" fillId="34" borderId="24" xfId="0" applyFont="1" applyFill="1" applyBorder="1">
      <alignment vertical="center"/>
    </xf>
    <xf numFmtId="0" fontId="45" fillId="0" borderId="108" xfId="48" applyFont="1" applyBorder="1" applyAlignment="1">
      <alignment vertical="center" shrinkToFit="1"/>
    </xf>
    <xf numFmtId="49" fontId="29" fillId="0" borderId="18" xfId="48" applyNumberFormat="1" applyFont="1" applyBorder="1">
      <alignment vertical="center"/>
    </xf>
    <xf numFmtId="49" fontId="45" fillId="0" borderId="13" xfId="48" applyNumberFormat="1" applyFont="1" applyBorder="1" applyAlignment="1">
      <alignment horizontal="center" vertical="center" textRotation="255" wrapText="1"/>
    </xf>
    <xf numFmtId="49" fontId="45" fillId="0" borderId="27" xfId="48" applyNumberFormat="1" applyFont="1" applyBorder="1" applyAlignment="1">
      <alignment horizontal="center" vertical="center" textRotation="255" wrapText="1"/>
    </xf>
    <xf numFmtId="49" fontId="45" fillId="0" borderId="12" xfId="48" applyNumberFormat="1" applyFont="1" applyBorder="1" applyAlignment="1">
      <alignment horizontal="center" vertical="center" textRotation="255" wrapText="1"/>
    </xf>
    <xf numFmtId="49" fontId="45" fillId="36" borderId="154" xfId="48" applyNumberFormat="1" applyFont="1" applyFill="1" applyBorder="1" applyAlignment="1">
      <alignment vertical="center" shrinkToFit="1"/>
    </xf>
    <xf numFmtId="49" fontId="45" fillId="36" borderId="162" xfId="48" applyNumberFormat="1" applyFont="1" applyFill="1" applyBorder="1" applyAlignment="1">
      <alignment vertical="center" shrinkToFit="1"/>
    </xf>
    <xf numFmtId="49" fontId="45" fillId="0" borderId="0" xfId="48" applyNumberFormat="1" applyFont="1" applyAlignment="1">
      <alignment vertical="top" wrapText="1"/>
    </xf>
    <xf numFmtId="0" fontId="29" fillId="0" borderId="24" xfId="44" applyFont="1" applyBorder="1" applyAlignment="1">
      <alignment horizontal="center" vertical="center"/>
    </xf>
    <xf numFmtId="0" fontId="29" fillId="0" borderId="10" xfId="44" applyFont="1" applyBorder="1" applyAlignment="1">
      <alignment horizontal="center" vertical="center"/>
    </xf>
    <xf numFmtId="0" fontId="28" fillId="0" borderId="20" xfId="44" applyBorder="1" applyAlignment="1">
      <alignment horizontal="center" vertical="center"/>
    </xf>
    <xf numFmtId="0" fontId="28" fillId="0" borderId="0" xfId="44" applyAlignment="1">
      <alignment horizontal="center" vertical="center"/>
    </xf>
    <xf numFmtId="0" fontId="28" fillId="0" borderId="0" xfId="44"/>
    <xf numFmtId="0" fontId="28" fillId="0" borderId="15" xfId="44" applyBorder="1"/>
    <xf numFmtId="0" fontId="29" fillId="0" borderId="22" xfId="44" applyFont="1" applyBorder="1" applyAlignment="1">
      <alignment horizontal="center" vertical="center"/>
    </xf>
    <xf numFmtId="0" fontId="29" fillId="0" borderId="21" xfId="44" applyFont="1" applyBorder="1" applyAlignment="1">
      <alignment horizontal="center" vertical="center"/>
    </xf>
    <xf numFmtId="0" fontId="29" fillId="0" borderId="0" xfId="44" applyFont="1" applyAlignment="1">
      <alignment horizontal="center" vertical="center"/>
    </xf>
    <xf numFmtId="0" fontId="29" fillId="0" borderId="11"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9" fillId="0" borderId="50" xfId="44" applyFont="1" applyBorder="1" applyAlignment="1">
      <alignment horizontal="left" vertical="top"/>
    </xf>
    <xf numFmtId="0" fontId="28" fillId="0" borderId="0" xfId="44" applyAlignment="1">
      <alignment horizontal="right" vertical="center"/>
    </xf>
    <xf numFmtId="0" fontId="28" fillId="0" borderId="0" xfId="44" applyAlignment="1">
      <alignment horizontal="lef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26" xfId="44" applyFont="1" applyBorder="1" applyAlignment="1">
      <alignment horizontal="center" vertical="center"/>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9" fillId="0" borderId="33"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25" xfId="44" applyFont="1" applyBorder="1" applyAlignment="1">
      <alignment horizontal="center" vertical="center"/>
    </xf>
    <xf numFmtId="0" fontId="28" fillId="0" borderId="25" xfId="44" applyBorder="1"/>
    <xf numFmtId="0" fontId="28" fillId="0" borderId="32" xfId="44" applyBorder="1"/>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32" xfId="44" applyFont="1" applyBorder="1" applyAlignment="1">
      <alignment horizontal="center" vertical="center"/>
    </xf>
    <xf numFmtId="0" fontId="29" fillId="0" borderId="23" xfId="44" applyFont="1" applyBorder="1" applyAlignment="1">
      <alignment horizontal="center"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25" xfId="44"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34" xfId="44" applyFont="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8" fillId="0" borderId="10" xfId="44" applyBorder="1" applyAlignment="1">
      <alignment horizontal="left"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8" fillId="0" borderId="0" xfId="44" applyAlignment="1">
      <alignment horizontal="center" vertical="center" shrinkToFit="1"/>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44" fillId="34" borderId="10" xfId="49" applyFont="1" applyFill="1" applyBorder="1" applyAlignment="1">
      <alignment horizontal="center" vertical="center" wrapText="1"/>
    </xf>
    <xf numFmtId="0" fontId="44" fillId="0" borderId="10" xfId="49" applyFont="1" applyBorder="1" applyProtection="1">
      <protection locked="0"/>
    </xf>
    <xf numFmtId="0" fontId="44" fillId="0" borderId="10" xfId="49" applyFont="1" applyBorder="1" applyAlignment="1" applyProtection="1">
      <alignment horizontal="left" vertical="center" wrapText="1"/>
      <protection locked="0"/>
    </xf>
    <xf numFmtId="0" fontId="44" fillId="34" borderId="13" xfId="49" applyFont="1" applyFill="1" applyBorder="1" applyAlignment="1">
      <alignment horizontal="center" vertical="center"/>
    </xf>
    <xf numFmtId="0" fontId="44" fillId="34" borderId="27" xfId="49" applyFont="1" applyFill="1" applyBorder="1" applyAlignment="1">
      <alignment horizontal="center" vertical="center"/>
    </xf>
    <xf numFmtId="0" fontId="44" fillId="34" borderId="12" xfId="49" applyFont="1" applyFill="1" applyBorder="1" applyAlignment="1">
      <alignment horizontal="center" vertical="center"/>
    </xf>
    <xf numFmtId="0" fontId="44" fillId="0" borderId="69" xfId="49" applyFont="1" applyBorder="1" applyAlignment="1" applyProtection="1">
      <alignment horizontal="left" vertical="center" indent="2"/>
      <protection locked="0"/>
    </xf>
    <xf numFmtId="0" fontId="44" fillId="0" borderId="68" xfId="49" applyFont="1" applyBorder="1" applyAlignment="1" applyProtection="1">
      <alignment horizontal="left" vertical="center" indent="2"/>
      <protection locked="0"/>
    </xf>
    <xf numFmtId="0" fontId="44" fillId="0" borderId="67" xfId="49" applyFont="1" applyBorder="1" applyAlignment="1" applyProtection="1">
      <alignment horizontal="left" vertical="center" indent="2"/>
      <protection locked="0"/>
    </xf>
    <xf numFmtId="0" fontId="28" fillId="34" borderId="23" xfId="49" applyFill="1" applyBorder="1" applyAlignment="1">
      <alignment horizontal="left" vertical="center"/>
    </xf>
    <xf numFmtId="0" fontId="28" fillId="34" borderId="21" xfId="49" applyFill="1" applyBorder="1" applyAlignment="1">
      <alignment horizontal="left" vertical="center"/>
    </xf>
    <xf numFmtId="0" fontId="28" fillId="34" borderId="20" xfId="49" applyFill="1" applyBorder="1" applyAlignment="1">
      <alignment horizontal="left" vertical="center"/>
    </xf>
    <xf numFmtId="0" fontId="28" fillId="34" borderId="11" xfId="49" applyFill="1" applyBorder="1" applyAlignment="1">
      <alignment horizontal="left" vertical="center"/>
    </xf>
    <xf numFmtId="0" fontId="28" fillId="34" borderId="19" xfId="49" applyFill="1" applyBorder="1" applyAlignment="1">
      <alignment horizontal="left" vertical="center"/>
    </xf>
    <xf numFmtId="0" fontId="28" fillId="34" borderId="17" xfId="49" applyFill="1" applyBorder="1" applyAlignment="1">
      <alignment horizontal="left" vertical="center"/>
    </xf>
    <xf numFmtId="0" fontId="44" fillId="0" borderId="72" xfId="49" applyFont="1" applyBorder="1" applyAlignment="1" applyProtection="1">
      <alignment horizontal="center" vertical="center"/>
      <protection locked="0"/>
    </xf>
    <xf numFmtId="0" fontId="44" fillId="0" borderId="71" xfId="49" applyFont="1" applyBorder="1" applyAlignment="1" applyProtection="1">
      <alignment horizontal="center" vertical="center"/>
      <protection locked="0"/>
    </xf>
    <xf numFmtId="0" fontId="44" fillId="0" borderId="70" xfId="49" applyFont="1" applyBorder="1" applyAlignment="1" applyProtection="1">
      <alignment horizontal="center" vertical="center"/>
      <protection locked="0"/>
    </xf>
    <xf numFmtId="0" fontId="44" fillId="0" borderId="69" xfId="49" applyFont="1" applyBorder="1" applyAlignment="1" applyProtection="1">
      <alignment horizontal="center" vertical="center"/>
      <protection locked="0"/>
    </xf>
    <xf numFmtId="0" fontId="44" fillId="0" borderId="68" xfId="49" applyFont="1" applyBorder="1" applyAlignment="1" applyProtection="1">
      <alignment horizontal="center" vertical="center"/>
      <protection locked="0"/>
    </xf>
    <xf numFmtId="0" fontId="44" fillId="0" borderId="67" xfId="49" applyFont="1" applyBorder="1" applyAlignment="1" applyProtection="1">
      <alignment horizontal="center" vertical="center"/>
      <protection locked="0"/>
    </xf>
    <xf numFmtId="0" fontId="53" fillId="0" borderId="0" xfId="49" applyFont="1" applyAlignment="1">
      <alignment horizontal="left" vertical="center" wrapText="1"/>
    </xf>
    <xf numFmtId="0" fontId="53" fillId="36" borderId="0" xfId="49" applyFont="1" applyFill="1" applyAlignment="1">
      <alignment horizontal="left" vertical="center" wrapText="1"/>
    </xf>
    <xf numFmtId="0" fontId="44" fillId="34" borderId="13" xfId="49" applyFont="1" applyFill="1" applyBorder="1" applyAlignment="1">
      <alignment horizontal="center" vertical="center" textRotation="255" wrapText="1"/>
    </xf>
    <xf numFmtId="0" fontId="44" fillId="34" borderId="27" xfId="49" applyFont="1" applyFill="1" applyBorder="1" applyAlignment="1">
      <alignment horizontal="center" vertical="center" textRotation="255" wrapText="1"/>
    </xf>
    <xf numFmtId="0" fontId="44" fillId="34" borderId="12" xfId="49" applyFont="1" applyFill="1" applyBorder="1" applyAlignment="1">
      <alignment horizontal="center" vertical="center" textRotation="255" wrapText="1"/>
    </xf>
    <xf numFmtId="184" fontId="41" fillId="0" borderId="71" xfId="48" applyNumberFormat="1" applyBorder="1" applyAlignment="1" applyProtection="1">
      <alignment horizontal="center" vertical="center" shrinkToFit="1"/>
      <protection locked="0"/>
    </xf>
    <xf numFmtId="184" fontId="41" fillId="0" borderId="70" xfId="48" applyNumberFormat="1" applyBorder="1" applyAlignment="1" applyProtection="1">
      <alignment horizontal="center" vertical="center" shrinkToFit="1"/>
      <protection locked="0"/>
    </xf>
    <xf numFmtId="49" fontId="41" fillId="0" borderId="166" xfId="48" applyNumberFormat="1" applyBorder="1" applyAlignment="1" applyProtection="1">
      <alignment horizontal="center" vertical="center" shrinkToFit="1"/>
      <protection locked="0"/>
    </xf>
    <xf numFmtId="49" fontId="41" fillId="0" borderId="166" xfId="48" applyNumberFormat="1" applyBorder="1" applyAlignment="1">
      <alignment horizontal="center" vertical="center" shrinkToFit="1"/>
    </xf>
    <xf numFmtId="184" fontId="41" fillId="0" borderId="166" xfId="48" applyNumberFormat="1" applyBorder="1" applyAlignment="1" applyProtection="1">
      <alignment horizontal="center" vertical="center" shrinkToFit="1"/>
      <protection locked="0"/>
    </xf>
    <xf numFmtId="184" fontId="41" fillId="0" borderId="167" xfId="48" applyNumberFormat="1" applyBorder="1" applyAlignment="1" applyProtection="1">
      <alignment horizontal="center" vertical="center" shrinkToFit="1"/>
      <protection locked="0"/>
    </xf>
    <xf numFmtId="0" fontId="44" fillId="34" borderId="26" xfId="49" applyFont="1" applyFill="1" applyBorder="1" applyAlignment="1">
      <alignment horizontal="left" vertical="center"/>
    </xf>
    <xf numFmtId="0" fontId="44" fillId="34" borderId="24" xfId="49" applyFont="1" applyFill="1" applyBorder="1" applyAlignment="1">
      <alignment horizontal="left" vertical="center"/>
    </xf>
    <xf numFmtId="0" fontId="44" fillId="0" borderId="26" xfId="49" applyFont="1" applyBorder="1" applyAlignment="1" applyProtection="1">
      <alignment horizontal="left" vertical="center"/>
      <protection locked="0"/>
    </xf>
    <xf numFmtId="0" fontId="44" fillId="0" borderId="25" xfId="49" applyFont="1" applyBorder="1" applyAlignment="1" applyProtection="1">
      <alignment horizontal="left" vertical="center"/>
      <protection locked="0"/>
    </xf>
    <xf numFmtId="0" fontId="44" fillId="0" borderId="24" xfId="49" applyFont="1" applyBorder="1" applyAlignment="1" applyProtection="1">
      <alignment horizontal="left" vertical="center"/>
      <protection locked="0"/>
    </xf>
    <xf numFmtId="49" fontId="41" fillId="0" borderId="68" xfId="48" applyNumberFormat="1" applyBorder="1" applyAlignment="1" applyProtection="1">
      <alignment horizontal="center" vertical="center" shrinkToFit="1"/>
      <protection locked="0"/>
    </xf>
    <xf numFmtId="49" fontId="41" fillId="0" borderId="68" xfId="48" applyNumberFormat="1" applyBorder="1" applyAlignment="1">
      <alignment horizontal="center" vertical="center" shrinkToFit="1"/>
    </xf>
    <xf numFmtId="184" fontId="41" fillId="0" borderId="68" xfId="48" applyNumberFormat="1" applyBorder="1" applyAlignment="1" applyProtection="1">
      <alignment horizontal="center" vertical="center" shrinkToFit="1"/>
      <protection locked="0"/>
    </xf>
    <xf numFmtId="184" fontId="41" fillId="0" borderId="67" xfId="48" applyNumberFormat="1" applyBorder="1" applyAlignment="1" applyProtection="1">
      <alignment horizontal="center" vertical="center" shrinkToFit="1"/>
      <protection locked="0"/>
    </xf>
    <xf numFmtId="0" fontId="44" fillId="0" borderId="26" xfId="49" applyFont="1" applyBorder="1" applyAlignment="1">
      <alignment horizontal="center" vertical="center"/>
    </xf>
    <xf numFmtId="0" fontId="44" fillId="0" borderId="25" xfId="49" applyFont="1" applyBorder="1" applyAlignment="1">
      <alignment horizontal="center" vertical="center"/>
    </xf>
    <xf numFmtId="0" fontId="44" fillId="0" borderId="24" xfId="49" applyFont="1" applyBorder="1" applyAlignment="1">
      <alignment horizontal="center" vertical="center"/>
    </xf>
    <xf numFmtId="0" fontId="44" fillId="34" borderId="23" xfId="49" applyFont="1" applyFill="1" applyBorder="1" applyAlignment="1">
      <alignment horizontal="left" vertical="center"/>
    </xf>
    <xf numFmtId="0" fontId="44" fillId="34" borderId="21" xfId="49" applyFont="1" applyFill="1" applyBorder="1" applyAlignment="1">
      <alignment horizontal="left" vertical="center"/>
    </xf>
    <xf numFmtId="0" fontId="44" fillId="34" borderId="20" xfId="49" applyFont="1" applyFill="1" applyBorder="1" applyAlignment="1">
      <alignment horizontal="left" vertical="center"/>
    </xf>
    <xf numFmtId="0" fontId="44" fillId="34" borderId="11" xfId="49" applyFont="1" applyFill="1" applyBorder="1" applyAlignment="1">
      <alignment horizontal="left" vertical="center"/>
    </xf>
    <xf numFmtId="0" fontId="44" fillId="34" borderId="19" xfId="49" applyFont="1" applyFill="1" applyBorder="1" applyAlignment="1">
      <alignment horizontal="left" vertical="center"/>
    </xf>
    <xf numFmtId="0" fontId="44" fillId="34" borderId="17" xfId="49" applyFont="1" applyFill="1" applyBorder="1" applyAlignment="1">
      <alignment horizontal="left" vertical="center"/>
    </xf>
    <xf numFmtId="49" fontId="41" fillId="0" borderId="71" xfId="48" applyNumberFormat="1" applyBorder="1" applyAlignment="1" applyProtection="1">
      <alignment horizontal="center" vertical="center" shrinkToFit="1"/>
      <protection locked="0"/>
    </xf>
    <xf numFmtId="49" fontId="41" fillId="0" borderId="71" xfId="48" applyNumberFormat="1" applyBorder="1" applyAlignment="1">
      <alignment horizontal="center" vertical="center" shrinkToFit="1"/>
    </xf>
    <xf numFmtId="0" fontId="44" fillId="34" borderId="26" xfId="49" applyFont="1" applyFill="1" applyBorder="1" applyAlignment="1">
      <alignment horizontal="left" vertical="center" wrapText="1"/>
    </xf>
    <xf numFmtId="0" fontId="44" fillId="34" borderId="24" xfId="49" applyFont="1" applyFill="1" applyBorder="1" applyAlignment="1">
      <alignment horizontal="left" vertical="center" wrapText="1"/>
    </xf>
    <xf numFmtId="0" fontId="44" fillId="0" borderId="26" xfId="49" applyFont="1" applyBorder="1" applyAlignment="1" applyProtection="1">
      <alignment horizontal="left" vertical="center" wrapText="1"/>
      <protection locked="0"/>
    </xf>
    <xf numFmtId="0" fontId="44" fillId="0" borderId="25" xfId="49" applyFont="1" applyBorder="1" applyAlignment="1" applyProtection="1">
      <alignment horizontal="left" vertical="center" wrapText="1"/>
      <protection locked="0"/>
    </xf>
    <xf numFmtId="0" fontId="44" fillId="0" borderId="24" xfId="49" applyFont="1" applyBorder="1" applyAlignment="1" applyProtection="1">
      <alignment horizontal="left" vertical="center" wrapText="1"/>
      <protection locked="0"/>
    </xf>
    <xf numFmtId="0" fontId="44" fillId="34" borderId="26" xfId="49" applyFont="1" applyFill="1" applyBorder="1" applyAlignment="1">
      <alignment horizontal="center" vertical="center" wrapText="1"/>
    </xf>
    <xf numFmtId="0" fontId="44" fillId="34" borderId="24" xfId="49" applyFont="1" applyFill="1" applyBorder="1" applyAlignment="1">
      <alignment horizontal="center" vertical="center" wrapText="1"/>
    </xf>
    <xf numFmtId="0" fontId="44" fillId="0" borderId="26" xfId="49" applyFont="1" applyBorder="1" applyProtection="1">
      <protection locked="0"/>
    </xf>
    <xf numFmtId="0" fontId="44" fillId="0" borderId="25" xfId="49" applyFont="1" applyBorder="1" applyProtection="1">
      <protection locked="0"/>
    </xf>
    <xf numFmtId="0" fontId="44" fillId="0" borderId="24" xfId="49" applyFont="1" applyBorder="1" applyProtection="1">
      <protection locked="0"/>
    </xf>
    <xf numFmtId="0" fontId="44" fillId="34" borderId="23" xfId="49" applyFont="1" applyFill="1" applyBorder="1" applyAlignment="1">
      <alignment horizontal="left" vertical="center" wrapText="1"/>
    </xf>
    <xf numFmtId="0" fontId="44" fillId="34" borderId="21" xfId="49" applyFont="1" applyFill="1" applyBorder="1" applyAlignment="1">
      <alignment horizontal="left" vertical="center" wrapText="1"/>
    </xf>
    <xf numFmtId="0" fontId="44" fillId="34" borderId="20" xfId="49" applyFont="1" applyFill="1" applyBorder="1" applyAlignment="1">
      <alignment horizontal="left" vertical="center" wrapText="1"/>
    </xf>
    <xf numFmtId="0" fontId="44" fillId="34" borderId="11" xfId="49" applyFont="1" applyFill="1" applyBorder="1" applyAlignment="1">
      <alignment horizontal="left" vertical="center" wrapText="1"/>
    </xf>
    <xf numFmtId="0" fontId="44" fillId="34" borderId="19" xfId="49" applyFont="1" applyFill="1" applyBorder="1" applyAlignment="1">
      <alignment horizontal="left" vertical="center" wrapText="1"/>
    </xf>
    <xf numFmtId="0" fontId="44" fillId="34" borderId="17" xfId="49" applyFont="1" applyFill="1" applyBorder="1" applyAlignment="1">
      <alignment horizontal="left" vertical="center" wrapText="1"/>
    </xf>
    <xf numFmtId="0" fontId="44" fillId="34" borderId="26" xfId="49" applyFont="1" applyFill="1" applyBorder="1" applyAlignment="1">
      <alignment horizontal="center" vertical="center"/>
    </xf>
    <xf numFmtId="0" fontId="44" fillId="34" borderId="24" xfId="49" applyFont="1" applyFill="1" applyBorder="1" applyAlignment="1">
      <alignment horizontal="center" vertical="center"/>
    </xf>
    <xf numFmtId="0" fontId="44" fillId="0" borderId="26" xfId="49" applyFont="1" applyBorder="1" applyAlignment="1" applyProtection="1">
      <alignment horizontal="center" vertical="center"/>
      <protection locked="0"/>
    </xf>
    <xf numFmtId="0" fontId="44" fillId="0" borderId="24" xfId="49" applyFont="1" applyBorder="1" applyAlignment="1" applyProtection="1">
      <alignment horizontal="center" vertical="center"/>
      <protection locked="0"/>
    </xf>
    <xf numFmtId="0" fontId="44" fillId="34" borderId="25" xfId="49" applyFont="1" applyFill="1" applyBorder="1" applyAlignment="1">
      <alignment horizontal="center" vertical="center"/>
    </xf>
    <xf numFmtId="0" fontId="44" fillId="0" borderId="25" xfId="49" applyFont="1" applyBorder="1" applyAlignment="1" applyProtection="1">
      <alignment horizontal="center" vertical="center"/>
      <protection locked="0"/>
    </xf>
    <xf numFmtId="177" fontId="44" fillId="0" borderId="26" xfId="49" applyNumberFormat="1" applyFont="1" applyBorder="1" applyAlignment="1" applyProtection="1">
      <alignment horizontal="center" vertical="center"/>
      <protection locked="0"/>
    </xf>
    <xf numFmtId="177" fontId="44" fillId="0" borderId="25" xfId="49" applyNumberFormat="1" applyFont="1" applyBorder="1" applyAlignment="1" applyProtection="1">
      <alignment horizontal="center" vertical="center"/>
      <protection locked="0"/>
    </xf>
    <xf numFmtId="177" fontId="44" fillId="0" borderId="24" xfId="49" applyNumberFormat="1" applyFont="1" applyBorder="1" applyAlignment="1" applyProtection="1">
      <alignment horizontal="center" vertical="center"/>
      <protection locked="0"/>
    </xf>
    <xf numFmtId="0" fontId="44" fillId="34" borderId="26" xfId="46" applyFont="1" applyFill="1" applyBorder="1" applyAlignment="1">
      <alignment horizontal="center" vertical="center" wrapText="1"/>
    </xf>
    <xf numFmtId="0" fontId="44" fillId="34" borderId="24" xfId="46" applyFont="1" applyFill="1" applyBorder="1" applyAlignment="1">
      <alignment horizontal="center" vertical="center" wrapText="1"/>
    </xf>
    <xf numFmtId="177" fontId="44" fillId="0" borderId="26" xfId="46" applyNumberFormat="1" applyFont="1" applyBorder="1" applyAlignment="1">
      <alignment horizontal="center" vertical="center"/>
    </xf>
    <xf numFmtId="177" fontId="44" fillId="0" borderId="25" xfId="46" applyNumberFormat="1" applyFont="1" applyBorder="1" applyAlignment="1">
      <alignment horizontal="center" vertical="center"/>
    </xf>
    <xf numFmtId="177" fontId="44" fillId="0" borderId="24" xfId="46" applyNumberFormat="1" applyFont="1" applyBorder="1" applyAlignment="1">
      <alignment horizontal="center" vertical="center"/>
    </xf>
    <xf numFmtId="0" fontId="53" fillId="34" borderId="23" xfId="49" applyFont="1" applyFill="1" applyBorder="1" applyAlignment="1">
      <alignment horizontal="left" vertical="center" wrapText="1" shrinkToFit="1"/>
    </xf>
    <xf numFmtId="0" fontId="53" fillId="34" borderId="21" xfId="49" applyFont="1" applyFill="1" applyBorder="1" applyAlignment="1">
      <alignment horizontal="left" vertical="center" wrapText="1" shrinkToFit="1"/>
    </xf>
    <xf numFmtId="0" fontId="53" fillId="34" borderId="20" xfId="49" applyFont="1" applyFill="1" applyBorder="1" applyAlignment="1">
      <alignment horizontal="left" vertical="center" wrapText="1" shrinkToFit="1"/>
    </xf>
    <xf numFmtId="0" fontId="53" fillId="34" borderId="11" xfId="49" applyFont="1" applyFill="1" applyBorder="1" applyAlignment="1">
      <alignment horizontal="left" vertical="center" wrapText="1" shrinkToFit="1"/>
    </xf>
    <xf numFmtId="0" fontId="53" fillId="34" borderId="19" xfId="49" applyFont="1" applyFill="1" applyBorder="1" applyAlignment="1">
      <alignment horizontal="left" vertical="center" wrapText="1" shrinkToFit="1"/>
    </xf>
    <xf numFmtId="0" fontId="53" fillId="34" borderId="17" xfId="49" applyFont="1" applyFill="1" applyBorder="1" applyAlignment="1">
      <alignment horizontal="left" vertical="center" wrapText="1" shrinkToFit="1"/>
    </xf>
    <xf numFmtId="0" fontId="44" fillId="0" borderId="50" xfId="49" applyFont="1" applyBorder="1" applyProtection="1">
      <protection locked="0"/>
    </xf>
    <xf numFmtId="0" fontId="44" fillId="0" borderId="76" xfId="49" applyFont="1" applyBorder="1" applyProtection="1">
      <protection locked="0"/>
    </xf>
    <xf numFmtId="0" fontId="44" fillId="34" borderId="26" xfId="44" applyFont="1" applyFill="1" applyBorder="1" applyAlignment="1">
      <alignment horizontal="center" vertical="center" shrinkToFit="1"/>
    </xf>
    <xf numFmtId="0" fontId="44" fillId="34" borderId="25" xfId="44" applyFont="1" applyFill="1" applyBorder="1" applyAlignment="1">
      <alignment horizontal="center" vertical="center" shrinkToFit="1"/>
    </xf>
    <xf numFmtId="0" fontId="44" fillId="34" borderId="24" xfId="44" applyFont="1" applyFill="1" applyBorder="1" applyAlignment="1">
      <alignment horizontal="center" vertical="center" shrinkToFit="1"/>
    </xf>
    <xf numFmtId="0" fontId="44" fillId="0" borderId="26" xfId="44" applyFont="1" applyBorder="1" applyAlignment="1" applyProtection="1">
      <alignment horizontal="center" vertical="center"/>
      <protection locked="0"/>
    </xf>
    <xf numFmtId="0" fontId="44" fillId="0" borderId="25" xfId="44" applyFont="1" applyBorder="1" applyAlignment="1" applyProtection="1">
      <alignment horizontal="center" vertical="center"/>
      <protection locked="0"/>
    </xf>
    <xf numFmtId="0" fontId="44" fillId="0" borderId="24" xfId="44" applyFont="1" applyBorder="1" applyAlignment="1" applyProtection="1">
      <alignment horizontal="center" vertical="center"/>
      <protection locked="0"/>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44" fillId="0" borderId="26" xfId="49" applyFont="1" applyBorder="1" applyAlignment="1" applyProtection="1">
      <alignment horizontal="center" vertical="center" wrapText="1"/>
      <protection locked="0"/>
    </xf>
    <xf numFmtId="0" fontId="44" fillId="0" borderId="25" xfId="49" applyFont="1" applyBorder="1" applyAlignment="1" applyProtection="1">
      <alignment horizontal="center" vertical="center" wrapText="1"/>
      <protection locked="0"/>
    </xf>
    <xf numFmtId="0" fontId="44" fillId="0" borderId="24" xfId="49" applyFont="1" applyBorder="1" applyAlignment="1" applyProtection="1">
      <alignment horizontal="center" vertical="center" wrapText="1"/>
      <protection locked="0"/>
    </xf>
    <xf numFmtId="0" fontId="44" fillId="0" borderId="26" xfId="49" applyFont="1" applyBorder="1" applyAlignment="1" applyProtection="1">
      <alignment horizontal="center"/>
      <protection locked="0"/>
    </xf>
    <xf numFmtId="0" fontId="44" fillId="0" borderId="25" xfId="49" applyFont="1" applyBorder="1" applyAlignment="1" applyProtection="1">
      <alignment horizontal="center"/>
      <protection locked="0"/>
    </xf>
    <xf numFmtId="0" fontId="44" fillId="0" borderId="24" xfId="49" applyFont="1" applyBorder="1" applyAlignment="1" applyProtection="1">
      <alignment horizontal="center"/>
      <protection locked="0"/>
    </xf>
    <xf numFmtId="0" fontId="55" fillId="0" borderId="25" xfId="44" applyFont="1" applyBorder="1" applyAlignment="1">
      <alignment horizontal="left" vertical="center" shrinkToFit="1"/>
    </xf>
    <xf numFmtId="0" fontId="44" fillId="0" borderId="48" xfId="49" applyFont="1" applyBorder="1" applyAlignment="1" applyProtection="1">
      <alignment horizontal="center" vertical="center"/>
      <protection locked="0"/>
    </xf>
    <xf numFmtId="0" fontId="44" fillId="0" borderId="47" xfId="49" applyFont="1" applyBorder="1" applyAlignment="1" applyProtection="1">
      <alignment horizontal="center" vertical="center"/>
      <protection locked="0"/>
    </xf>
    <xf numFmtId="0" fontId="44" fillId="0" borderId="46" xfId="49" applyFont="1" applyBorder="1" applyAlignment="1" applyProtection="1">
      <alignment horizontal="center" vertical="center"/>
      <protection locked="0"/>
    </xf>
    <xf numFmtId="0" fontId="44" fillId="0" borderId="83" xfId="49" applyFont="1" applyBorder="1" applyAlignment="1" applyProtection="1">
      <alignment horizontal="center" vertical="center"/>
      <protection locked="0"/>
    </xf>
    <xf numFmtId="0" fontId="44" fillId="0" borderId="82" xfId="49" applyFont="1" applyBorder="1" applyAlignment="1" applyProtection="1">
      <alignment horizontal="center" vertical="center"/>
      <protection locked="0"/>
    </xf>
    <xf numFmtId="0" fontId="44" fillId="0" borderId="81" xfId="49" applyFont="1" applyBorder="1" applyAlignment="1" applyProtection="1">
      <alignment horizontal="center" vertical="center"/>
      <protection locked="0"/>
    </xf>
    <xf numFmtId="0" fontId="44" fillId="36" borderId="26" xfId="49" applyFont="1" applyFill="1" applyBorder="1" applyAlignment="1">
      <alignment horizontal="center" vertical="center"/>
    </xf>
    <xf numFmtId="0" fontId="44" fillId="36" borderId="25" xfId="49" applyFont="1" applyFill="1" applyBorder="1" applyAlignment="1">
      <alignment horizontal="center" vertical="center"/>
    </xf>
    <xf numFmtId="0" fontId="44" fillId="36" borderId="24" xfId="49" applyFont="1" applyFill="1" applyBorder="1" applyAlignment="1">
      <alignment horizontal="center" vertical="center"/>
    </xf>
    <xf numFmtId="0" fontId="44" fillId="0" borderId="84" xfId="49" applyFont="1" applyBorder="1" applyAlignment="1">
      <alignment horizontal="center" vertical="center"/>
    </xf>
    <xf numFmtId="0" fontId="44" fillId="0" borderId="74" xfId="49" applyFont="1" applyBorder="1" applyAlignment="1">
      <alignment horizontal="center" vertical="center"/>
    </xf>
    <xf numFmtId="0" fontId="44" fillId="0" borderId="73" xfId="49" applyFont="1" applyBorder="1" applyAlignment="1">
      <alignment horizontal="center" vertical="center"/>
    </xf>
    <xf numFmtId="0" fontId="44" fillId="34" borderId="26" xfId="46" applyFont="1" applyFill="1" applyBorder="1" applyAlignment="1">
      <alignment horizontal="left" vertical="center" wrapText="1"/>
    </xf>
    <xf numFmtId="0" fontId="44" fillId="34" borderId="24" xfId="46" applyFont="1" applyFill="1" applyBorder="1" applyAlignment="1">
      <alignment horizontal="left" vertical="center" wrapText="1"/>
    </xf>
    <xf numFmtId="0" fontId="44" fillId="35" borderId="26" xfId="49" applyFont="1" applyFill="1" applyBorder="1" applyAlignment="1">
      <alignment horizontal="center" vertical="center"/>
    </xf>
    <xf numFmtId="0" fontId="44" fillId="35" borderId="24" xfId="49" applyFont="1" applyFill="1" applyBorder="1" applyAlignment="1">
      <alignment horizontal="center" vertical="center"/>
    </xf>
    <xf numFmtId="0" fontId="56" fillId="0" borderId="25" xfId="44" applyFont="1" applyBorder="1" applyAlignment="1">
      <alignment horizontal="left" vertical="center" shrinkToFit="1"/>
    </xf>
    <xf numFmtId="0" fontId="56" fillId="0" borderId="26" xfId="44" applyFont="1" applyBorder="1" applyAlignment="1">
      <alignment horizontal="left" vertical="center" shrinkToFit="1"/>
    </xf>
    <xf numFmtId="0" fontId="56" fillId="0" borderId="24" xfId="44" applyFont="1" applyBorder="1" applyAlignment="1">
      <alignment horizontal="left" vertical="center" shrinkToFit="1"/>
    </xf>
    <xf numFmtId="0" fontId="44" fillId="0" borderId="23" xfId="49" applyFont="1" applyBorder="1" applyAlignment="1">
      <alignment horizontal="left" vertical="center" wrapText="1"/>
    </xf>
    <xf numFmtId="0" fontId="44" fillId="0" borderId="21" xfId="49" applyFont="1" applyBorder="1" applyAlignment="1">
      <alignment horizontal="left" vertical="center" wrapText="1"/>
    </xf>
    <xf numFmtId="0" fontId="44" fillId="0" borderId="19" xfId="49" applyFont="1" applyBorder="1" applyAlignment="1">
      <alignment horizontal="left" vertical="center" wrapText="1"/>
    </xf>
    <xf numFmtId="0" fontId="44" fillId="0" borderId="17" xfId="49" applyFont="1" applyBorder="1" applyAlignment="1">
      <alignment horizontal="left" vertical="center" wrapText="1"/>
    </xf>
    <xf numFmtId="0" fontId="44" fillId="0" borderId="23" xfId="49" applyFont="1" applyBorder="1" applyAlignment="1">
      <alignment horizontal="center" vertical="center"/>
    </xf>
    <xf numFmtId="0" fontId="44" fillId="0" borderId="21" xfId="49" applyFont="1" applyBorder="1" applyAlignment="1">
      <alignment horizontal="center" vertical="center"/>
    </xf>
    <xf numFmtId="0" fontId="44" fillId="0" borderId="19" xfId="49" applyFont="1" applyBorder="1" applyAlignment="1">
      <alignment horizontal="center" vertical="center"/>
    </xf>
    <xf numFmtId="0" fontId="44" fillId="0" borderId="17" xfId="49" applyFont="1" applyBorder="1" applyAlignment="1">
      <alignment horizontal="center" vertical="center"/>
    </xf>
    <xf numFmtId="0" fontId="44" fillId="0" borderId="26" xfId="44" applyFont="1" applyBorder="1" applyAlignment="1">
      <alignment horizontal="center" vertical="center"/>
    </xf>
    <xf numFmtId="0" fontId="44" fillId="0" borderId="75" xfId="44" applyFont="1" applyBorder="1" applyAlignment="1">
      <alignment horizontal="center" vertical="center"/>
    </xf>
    <xf numFmtId="0" fontId="44" fillId="0" borderId="26" xfId="44" applyFont="1" applyBorder="1" applyAlignment="1">
      <alignment horizontal="center" vertical="center" shrinkToFit="1"/>
    </xf>
    <xf numFmtId="0" fontId="44" fillId="0" borderId="25" xfId="44" applyFont="1" applyBorder="1" applyAlignment="1">
      <alignment horizontal="center" vertical="center" shrinkToFit="1"/>
    </xf>
    <xf numFmtId="0" fontId="44" fillId="0" borderId="75" xfId="44" applyFont="1" applyBorder="1" applyAlignment="1">
      <alignment horizontal="center" vertical="center" shrinkToFit="1"/>
    </xf>
    <xf numFmtId="0" fontId="44" fillId="0" borderId="86" xfId="44" applyFont="1" applyBorder="1" applyAlignment="1">
      <alignment horizontal="center" vertical="center"/>
    </xf>
    <xf numFmtId="0" fontId="44" fillId="0" borderId="24" xfId="44" applyFont="1" applyBorder="1" applyAlignment="1">
      <alignment horizontal="center" vertical="center"/>
    </xf>
    <xf numFmtId="0" fontId="44" fillId="34" borderId="26" xfId="44" applyFont="1" applyFill="1" applyBorder="1" applyAlignment="1">
      <alignment horizontal="center" vertical="center"/>
    </xf>
    <xf numFmtId="0" fontId="44" fillId="34" borderId="25" xfId="44" applyFont="1" applyFill="1" applyBorder="1" applyAlignment="1">
      <alignment horizontal="center" vertical="center"/>
    </xf>
    <xf numFmtId="0" fontId="44" fillId="34" borderId="24" xfId="44" applyFont="1" applyFill="1" applyBorder="1" applyAlignment="1">
      <alignment horizontal="center" vertical="center"/>
    </xf>
    <xf numFmtId="0" fontId="44" fillId="34" borderId="23" xfId="44" applyFont="1" applyFill="1" applyBorder="1" applyAlignment="1">
      <alignment horizontal="center" vertical="center" wrapText="1"/>
    </xf>
    <xf numFmtId="0" fontId="44" fillId="34" borderId="22" xfId="44" applyFont="1" applyFill="1" applyBorder="1" applyAlignment="1">
      <alignment horizontal="center" vertical="center" wrapText="1"/>
    </xf>
    <xf numFmtId="0" fontId="44" fillId="34" borderId="21" xfId="44" applyFont="1" applyFill="1" applyBorder="1" applyAlignment="1">
      <alignment horizontal="center" vertical="center" wrapText="1"/>
    </xf>
    <xf numFmtId="0" fontId="44" fillId="34" borderId="19" xfId="44" applyFont="1" applyFill="1" applyBorder="1" applyAlignment="1">
      <alignment horizontal="center" vertical="center" wrapText="1"/>
    </xf>
    <xf numFmtId="0" fontId="44" fillId="34" borderId="18" xfId="44" applyFont="1" applyFill="1" applyBorder="1" applyAlignment="1">
      <alignment horizontal="center" vertical="center" wrapText="1"/>
    </xf>
    <xf numFmtId="0" fontId="44" fillId="34" borderId="17" xfId="44" applyFont="1" applyFill="1" applyBorder="1" applyAlignment="1">
      <alignment horizontal="center" vertical="center" wrapText="1"/>
    </xf>
    <xf numFmtId="0" fontId="41" fillId="0" borderId="23" xfId="44" applyFont="1" applyBorder="1" applyAlignment="1">
      <alignment horizontal="center" vertical="center"/>
    </xf>
    <xf numFmtId="0" fontId="41" fillId="0" borderId="22" xfId="44" applyFont="1" applyBorder="1" applyAlignment="1">
      <alignment horizontal="center" vertical="center"/>
    </xf>
    <xf numFmtId="0" fontId="41" fillId="0" borderId="21" xfId="44" applyFont="1" applyBorder="1" applyAlignment="1">
      <alignment horizontal="center" vertical="center"/>
    </xf>
    <xf numFmtId="0" fontId="41" fillId="0" borderId="19" xfId="44" applyFont="1" applyBorder="1" applyAlignment="1">
      <alignment horizontal="center" vertical="center"/>
    </xf>
    <xf numFmtId="0" fontId="41" fillId="0" borderId="18" xfId="44" applyFont="1" applyBorder="1" applyAlignment="1">
      <alignment horizontal="center" vertical="center"/>
    </xf>
    <xf numFmtId="0" fontId="41" fillId="0" borderId="17" xfId="44" applyFont="1" applyBorder="1" applyAlignment="1">
      <alignment horizontal="center" vertical="center"/>
    </xf>
    <xf numFmtId="0" fontId="57" fillId="0" borderId="164" xfId="44" applyFont="1" applyBorder="1" applyAlignment="1">
      <alignment horizontal="center" vertical="center" shrinkToFit="1"/>
    </xf>
    <xf numFmtId="0" fontId="57" fillId="0" borderId="90" xfId="44" applyFont="1" applyBorder="1" applyAlignment="1">
      <alignment horizontal="center" vertical="center" shrinkToFit="1"/>
    </xf>
    <xf numFmtId="0" fontId="57" fillId="0" borderId="89" xfId="44" applyFont="1" applyBorder="1" applyAlignment="1">
      <alignment horizontal="center" vertical="center" shrinkToFit="1"/>
    </xf>
    <xf numFmtId="0" fontId="57" fillId="0" borderId="165" xfId="44" applyFont="1" applyBorder="1" applyAlignment="1">
      <alignment horizontal="center" vertical="center" shrinkToFit="1"/>
    </xf>
    <xf numFmtId="0" fontId="57" fillId="0" borderId="88" xfId="44" applyFont="1" applyBorder="1" applyAlignment="1">
      <alignment horizontal="center" vertical="center" shrinkToFit="1"/>
    </xf>
    <xf numFmtId="0" fontId="57" fillId="0" borderId="87" xfId="44" applyFont="1" applyBorder="1" applyAlignment="1">
      <alignment horizontal="center" vertical="center" shrinkToFit="1"/>
    </xf>
    <xf numFmtId="49" fontId="44" fillId="0" borderId="69" xfId="49" applyNumberFormat="1" applyFont="1" applyBorder="1" applyAlignment="1" applyProtection="1">
      <alignment horizontal="left" vertical="center" indent="2"/>
      <protection locked="0"/>
    </xf>
    <xf numFmtId="0" fontId="44" fillId="0" borderId="13" xfId="52" applyFont="1" applyBorder="1" applyAlignment="1">
      <alignment vertical="center" shrinkToFit="1"/>
    </xf>
    <xf numFmtId="0" fontId="44" fillId="0" borderId="27" xfId="52" applyFont="1" applyBorder="1" applyAlignment="1">
      <alignment vertical="center" shrinkToFit="1"/>
    </xf>
    <xf numFmtId="0" fontId="44" fillId="0" borderId="12" xfId="52" applyFont="1" applyBorder="1" applyAlignment="1">
      <alignment vertical="center" shrinkToFit="1"/>
    </xf>
    <xf numFmtId="0" fontId="44" fillId="39" borderId="26" xfId="52" applyFont="1" applyFill="1" applyBorder="1" applyAlignment="1">
      <alignment horizontal="center" vertical="center" wrapText="1"/>
    </xf>
    <xf numFmtId="0" fontId="44" fillId="39" borderId="25" xfId="52" applyFont="1" applyFill="1" applyBorder="1" applyAlignment="1">
      <alignment horizontal="center" vertical="center" wrapText="1"/>
    </xf>
    <xf numFmtId="0" fontId="44" fillId="39" borderId="24" xfId="52" applyFont="1" applyFill="1" applyBorder="1" applyAlignment="1">
      <alignment horizontal="center" vertical="center" wrapText="1"/>
    </xf>
    <xf numFmtId="0" fontId="44" fillId="38" borderId="26" xfId="52" applyFont="1" applyFill="1" applyBorder="1" applyAlignment="1">
      <alignment horizontal="center" vertical="center" shrinkToFit="1"/>
    </xf>
    <xf numFmtId="0" fontId="44" fillId="38" borderId="25" xfId="52" applyFont="1" applyFill="1" applyBorder="1" applyAlignment="1">
      <alignment horizontal="center" vertical="center" shrinkToFit="1"/>
    </xf>
    <xf numFmtId="0" fontId="44" fillId="38" borderId="24" xfId="52" applyFont="1" applyFill="1" applyBorder="1" applyAlignment="1">
      <alignment horizontal="center" vertical="center" shrinkToFit="1"/>
    </xf>
    <xf numFmtId="0" fontId="44" fillId="39" borderId="26" xfId="52" applyFont="1" applyFill="1" applyBorder="1" applyAlignment="1">
      <alignment horizontal="center" vertical="center"/>
    </xf>
    <xf numFmtId="0" fontId="44" fillId="39" borderId="25" xfId="52" applyFont="1" applyFill="1" applyBorder="1" applyAlignment="1">
      <alignment horizontal="center" vertical="center"/>
    </xf>
    <xf numFmtId="0" fontId="44" fillId="39" borderId="24" xfId="52" applyFont="1" applyFill="1" applyBorder="1" applyAlignment="1">
      <alignment horizontal="center" vertical="center"/>
    </xf>
    <xf numFmtId="0" fontId="44" fillId="0" borderId="18" xfId="52" applyFont="1" applyBorder="1" applyAlignment="1">
      <alignment horizontal="center" vertical="center"/>
    </xf>
    <xf numFmtId="0" fontId="53" fillId="0" borderId="13" xfId="52" applyFont="1" applyBorder="1" applyAlignment="1">
      <alignment horizontal="center" vertical="center"/>
    </xf>
    <xf numFmtId="0" fontId="53" fillId="0" borderId="27" xfId="52" applyFont="1" applyBorder="1" applyAlignment="1">
      <alignment horizontal="center" vertical="center"/>
    </xf>
    <xf numFmtId="0" fontId="53" fillId="0" borderId="12" xfId="52" applyFont="1" applyBorder="1" applyAlignment="1">
      <alignment horizontal="center" vertical="center"/>
    </xf>
    <xf numFmtId="0" fontId="53" fillId="0" borderId="13" xfId="52" applyFont="1" applyBorder="1" applyAlignment="1">
      <alignment horizontal="center" vertical="center" wrapText="1"/>
    </xf>
    <xf numFmtId="0" fontId="53" fillId="0" borderId="27" xfId="52" applyFont="1" applyBorder="1" applyAlignment="1">
      <alignment horizontal="center" vertical="center" wrapText="1"/>
    </xf>
    <xf numFmtId="0" fontId="53" fillId="0" borderId="12" xfId="52" applyFont="1" applyBorder="1" applyAlignment="1">
      <alignment horizontal="center" vertical="center" wrapText="1"/>
    </xf>
    <xf numFmtId="0" fontId="44" fillId="37" borderId="18" xfId="52" applyFont="1" applyFill="1" applyBorder="1" applyAlignment="1">
      <alignment horizontal="center" vertical="center"/>
    </xf>
    <xf numFmtId="0" fontId="41" fillId="40" borderId="0" xfId="0" applyFont="1" applyFill="1">
      <alignment vertical="center"/>
    </xf>
    <xf numFmtId="0" fontId="53" fillId="0" borderId="26" xfId="52" applyFont="1" applyBorder="1" applyAlignment="1">
      <alignment horizontal="center" vertical="center"/>
    </xf>
    <xf numFmtId="0" fontId="53" fillId="0" borderId="25" xfId="52" applyFont="1" applyBorder="1" applyAlignment="1">
      <alignment horizontal="center" vertical="center"/>
    </xf>
    <xf numFmtId="0" fontId="53" fillId="0" borderId="24" xfId="52" applyFont="1" applyBorder="1" applyAlignment="1">
      <alignment horizontal="center" vertical="center"/>
    </xf>
    <xf numFmtId="0" fontId="44" fillId="38" borderId="26" xfId="52" applyFont="1" applyFill="1" applyBorder="1" applyAlignment="1">
      <alignment vertical="center" shrinkToFit="1"/>
    </xf>
    <xf numFmtId="0" fontId="44" fillId="38" borderId="24" xfId="52" applyFont="1" applyFill="1" applyBorder="1" applyAlignment="1">
      <alignment vertical="center" shrinkToFit="1"/>
    </xf>
    <xf numFmtId="0" fontId="44" fillId="0" borderId="23" xfId="52" applyFont="1" applyBorder="1" applyAlignment="1">
      <alignment horizontal="center" vertical="center" wrapText="1"/>
    </xf>
    <xf numFmtId="0" fontId="44" fillId="0" borderId="21" xfId="52" applyFont="1" applyBorder="1" applyAlignment="1">
      <alignment horizontal="center" vertical="center" wrapText="1"/>
    </xf>
    <xf numFmtId="0" fontId="44" fillId="0" borderId="20" xfId="52" applyFont="1" applyBorder="1" applyAlignment="1">
      <alignment horizontal="center" vertical="center" wrapText="1"/>
    </xf>
    <xf numFmtId="0" fontId="44" fillId="0" borderId="11" xfId="52" applyFont="1" applyBorder="1" applyAlignment="1">
      <alignment horizontal="center" vertical="center" wrapText="1"/>
    </xf>
    <xf numFmtId="0" fontId="44" fillId="0" borderId="19" xfId="52" applyFont="1" applyBorder="1" applyAlignment="1">
      <alignment horizontal="center" vertical="center" wrapText="1"/>
    </xf>
    <xf numFmtId="0" fontId="44" fillId="0" borderId="17" xfId="52" applyFont="1" applyBorder="1" applyAlignment="1">
      <alignment horizontal="center" vertical="center" wrapText="1"/>
    </xf>
    <xf numFmtId="49" fontId="53" fillId="0" borderId="26" xfId="52" applyNumberFormat="1" applyFont="1" applyBorder="1" applyAlignment="1">
      <alignment horizontal="center" vertical="center"/>
    </xf>
    <xf numFmtId="49" fontId="53" fillId="0" borderId="25" xfId="52" applyNumberFormat="1" applyFont="1" applyBorder="1" applyAlignment="1">
      <alignment horizontal="center" vertical="center"/>
    </xf>
    <xf numFmtId="49" fontId="53" fillId="0" borderId="24" xfId="52" applyNumberFormat="1" applyFont="1" applyBorder="1" applyAlignment="1">
      <alignment horizontal="center" vertical="center"/>
    </xf>
    <xf numFmtId="0" fontId="53" fillId="0" borderId="26" xfId="52" applyFont="1" applyBorder="1">
      <alignment vertical="center"/>
    </xf>
    <xf numFmtId="0" fontId="53" fillId="0" borderId="25" xfId="52" applyFont="1" applyBorder="1">
      <alignment vertical="center"/>
    </xf>
    <xf numFmtId="0" fontId="53" fillId="0" borderId="24" xfId="52" applyFont="1" applyBorder="1">
      <alignment vertical="center"/>
    </xf>
    <xf numFmtId="0" fontId="44" fillId="0" borderId="23" xfId="52" applyFont="1" applyBorder="1">
      <alignment vertical="center"/>
    </xf>
    <xf numFmtId="0" fontId="44" fillId="0" borderId="21" xfId="52" applyFont="1" applyBorder="1">
      <alignment vertical="center"/>
    </xf>
    <xf numFmtId="0" fontId="44" fillId="0" borderId="19" xfId="52" applyFont="1" applyBorder="1">
      <alignment vertical="center"/>
    </xf>
    <xf numFmtId="0" fontId="44" fillId="0" borderId="17" xfId="52" applyFont="1" applyBorder="1">
      <alignment vertical="center"/>
    </xf>
    <xf numFmtId="0" fontId="86" fillId="0" borderId="0" xfId="52" applyFont="1" applyAlignment="1">
      <alignment horizontal="left" vertical="center"/>
    </xf>
    <xf numFmtId="0" fontId="67" fillId="0" borderId="26" xfId="50" applyFont="1" applyBorder="1" applyAlignment="1">
      <alignment horizontal="center" vertical="center" wrapText="1"/>
    </xf>
    <xf numFmtId="0" fontId="67" fillId="0" borderId="25" xfId="50" applyFont="1" applyBorder="1" applyAlignment="1">
      <alignment horizontal="center" vertical="center" wrapText="1"/>
    </xf>
    <xf numFmtId="0" fontId="67" fillId="0" borderId="24" xfId="50" applyFont="1" applyBorder="1" applyAlignment="1">
      <alignment horizontal="center" vertical="center" wrapText="1"/>
    </xf>
    <xf numFmtId="0" fontId="67" fillId="0" borderId="10" xfId="50" applyFont="1" applyBorder="1" applyAlignment="1">
      <alignment horizontal="center" vertical="center" shrinkToFit="1"/>
    </xf>
    <xf numFmtId="0" fontId="67" fillId="34" borderId="10" xfId="50" applyFont="1" applyFill="1" applyBorder="1" applyAlignment="1">
      <alignment horizontal="center" vertical="center"/>
    </xf>
    <xf numFmtId="0" fontId="71" fillId="0" borderId="0" xfId="50" applyFont="1" applyAlignment="1">
      <alignment horizontal="center" vertical="center"/>
    </xf>
    <xf numFmtId="0" fontId="67" fillId="34" borderId="26" xfId="50" applyFont="1" applyFill="1" applyBorder="1" applyAlignment="1">
      <alignment horizontal="center" vertical="center" wrapText="1"/>
    </xf>
    <xf numFmtId="0" fontId="67" fillId="34" borderId="25" xfId="50" applyFont="1" applyFill="1" applyBorder="1" applyAlignment="1">
      <alignment horizontal="center" vertical="center" wrapText="1"/>
    </xf>
    <xf numFmtId="0" fontId="67" fillId="34" borderId="24" xfId="50" applyFont="1" applyFill="1" applyBorder="1" applyAlignment="1">
      <alignment horizontal="center" vertical="center" wrapText="1"/>
    </xf>
    <xf numFmtId="0" fontId="67" fillId="0" borderId="0" xfId="50" applyFont="1" applyAlignment="1">
      <alignment horizontal="left" vertical="center"/>
    </xf>
    <xf numFmtId="0" fontId="72" fillId="0" borderId="106" xfId="54" applyFont="1" applyBorder="1" applyAlignment="1">
      <alignment horizontal="center" vertical="center"/>
    </xf>
    <xf numFmtId="0" fontId="72" fillId="0" borderId="105" xfId="54" applyFont="1" applyBorder="1" applyAlignment="1">
      <alignment horizontal="center" vertical="center"/>
    </xf>
    <xf numFmtId="0" fontId="72" fillId="0" borderId="106" xfId="54" applyFont="1" applyBorder="1" applyAlignment="1">
      <alignment horizontal="left" vertical="center" indent="1"/>
    </xf>
    <xf numFmtId="0" fontId="72" fillId="0" borderId="105" xfId="54" applyFont="1" applyBorder="1" applyAlignment="1">
      <alignment horizontal="left" vertical="center" indent="1"/>
    </xf>
    <xf numFmtId="0" fontId="72" fillId="0" borderId="104" xfId="54" applyFont="1" applyBorder="1" applyAlignment="1">
      <alignment horizontal="left" vertical="center" indent="1"/>
    </xf>
    <xf numFmtId="0" fontId="72" fillId="0" borderId="113" xfId="54" applyFont="1" applyBorder="1" applyAlignment="1">
      <alignment horizontal="center" vertical="center"/>
    </xf>
    <xf numFmtId="0" fontId="72" fillId="0" borderId="112" xfId="54" applyFont="1" applyBorder="1" applyAlignment="1">
      <alignment horizontal="center" vertical="center"/>
    </xf>
    <xf numFmtId="0" fontId="72" fillId="0" borderId="111" xfId="54" applyFont="1" applyBorder="1" applyAlignment="1">
      <alignment horizontal="center" vertical="center"/>
    </xf>
    <xf numFmtId="0" fontId="72" fillId="41" borderId="10" xfId="54" applyFont="1" applyFill="1" applyBorder="1" applyAlignment="1">
      <alignment horizontal="center" vertical="center" wrapText="1"/>
    </xf>
    <xf numFmtId="0" fontId="72" fillId="41" borderId="10" xfId="54" applyFont="1" applyFill="1" applyBorder="1" applyAlignment="1">
      <alignment horizontal="center" vertical="center"/>
    </xf>
    <xf numFmtId="0" fontId="72" fillId="0" borderId="109" xfId="54" applyFont="1" applyBorder="1" applyAlignment="1">
      <alignment horizontal="center" vertical="center"/>
    </xf>
    <xf numFmtId="0" fontId="72" fillId="0" borderId="108" xfId="54" applyFont="1" applyBorder="1" applyAlignment="1">
      <alignment horizontal="center" vertical="center"/>
    </xf>
    <xf numFmtId="0" fontId="72" fillId="0" borderId="107" xfId="54" applyFont="1" applyBorder="1" applyAlignment="1">
      <alignment horizontal="center" vertical="center"/>
    </xf>
    <xf numFmtId="0" fontId="72" fillId="41" borderId="34" xfId="54" applyFont="1" applyFill="1" applyBorder="1" applyAlignment="1">
      <alignment horizontal="center" vertical="center"/>
    </xf>
    <xf numFmtId="0" fontId="72" fillId="0" borderId="12" xfId="54" applyFont="1" applyBorder="1" applyAlignment="1">
      <alignment horizontal="left" vertical="center" indent="2"/>
    </xf>
    <xf numFmtId="0" fontId="72" fillId="0" borderId="41" xfId="54" applyFont="1" applyBorder="1" applyAlignment="1">
      <alignment horizontal="left" vertical="center" indent="2"/>
    </xf>
    <xf numFmtId="0" fontId="75" fillId="0" borderId="0" xfId="54" applyFont="1" applyAlignment="1">
      <alignment horizontal="center" vertical="center"/>
    </xf>
    <xf numFmtId="0" fontId="72" fillId="41" borderId="118" xfId="54" applyFont="1" applyFill="1" applyBorder="1" applyAlignment="1">
      <alignment horizontal="center" vertical="center"/>
    </xf>
    <xf numFmtId="0" fontId="72" fillId="41" borderId="55" xfId="54" applyFont="1" applyFill="1" applyBorder="1" applyAlignment="1">
      <alignment horizontal="center" vertical="center"/>
    </xf>
    <xf numFmtId="0" fontId="72" fillId="0" borderId="117" xfId="47" quotePrefix="1" applyNumberFormat="1" applyFont="1" applyBorder="1" applyAlignment="1">
      <alignment horizontal="center" vertical="center"/>
    </xf>
    <xf numFmtId="0" fontId="72" fillId="0" borderId="116" xfId="47" applyNumberFormat="1" applyFont="1" applyBorder="1" applyAlignment="1">
      <alignment horizontal="center" vertical="center"/>
    </xf>
    <xf numFmtId="0" fontId="72" fillId="0" borderId="115" xfId="47" applyNumberFormat="1" applyFont="1" applyBorder="1" applyAlignment="1">
      <alignment horizontal="center" vertical="center"/>
    </xf>
    <xf numFmtId="0" fontId="72" fillId="41" borderId="33" xfId="54" applyFont="1" applyFill="1" applyBorder="1" applyAlignment="1">
      <alignment horizontal="center" vertical="center"/>
    </xf>
    <xf numFmtId="0" fontId="72" fillId="41" borderId="24" xfId="54" applyFont="1" applyFill="1" applyBorder="1" applyAlignment="1">
      <alignment horizontal="center" vertical="center"/>
    </xf>
    <xf numFmtId="0" fontId="72" fillId="0" borderId="26" xfId="47" quotePrefix="1" applyNumberFormat="1" applyFont="1" applyBorder="1" applyAlignment="1">
      <alignment horizontal="center" vertical="center"/>
    </xf>
    <xf numFmtId="0" fontId="72" fillId="0" borderId="25" xfId="47" quotePrefix="1" applyNumberFormat="1" applyFont="1" applyBorder="1" applyAlignment="1">
      <alignment horizontal="center" vertical="center"/>
    </xf>
    <xf numFmtId="0" fontId="72" fillId="0" borderId="32" xfId="47" quotePrefix="1" applyNumberFormat="1" applyFont="1" applyBorder="1" applyAlignment="1">
      <alignment horizontal="center" vertical="center"/>
    </xf>
    <xf numFmtId="0" fontId="72" fillId="0" borderId="26" xfId="54" applyFont="1" applyBorder="1" applyAlignment="1">
      <alignment horizontal="left" vertical="center" shrinkToFit="1"/>
    </xf>
    <xf numFmtId="0" fontId="72" fillId="0" borderId="25" xfId="54" applyFont="1" applyBorder="1" applyAlignment="1">
      <alignment horizontal="left" vertical="center" shrinkToFit="1"/>
    </xf>
    <xf numFmtId="0" fontId="72" fillId="0" borderId="24" xfId="54" applyFont="1" applyBorder="1" applyAlignment="1">
      <alignment horizontal="left" vertical="center" shrinkToFit="1"/>
    </xf>
    <xf numFmtId="0" fontId="72" fillId="0" borderId="32" xfId="54" applyFont="1" applyBorder="1" applyAlignment="1">
      <alignment horizontal="left" vertical="center" shrinkToFit="1"/>
    </xf>
    <xf numFmtId="0" fontId="72" fillId="41" borderId="62" xfId="54" applyFont="1" applyFill="1" applyBorder="1" applyAlignment="1">
      <alignment horizontal="center" vertical="center"/>
    </xf>
    <xf numFmtId="0" fontId="72" fillId="41" borderId="54" xfId="54" applyFont="1" applyFill="1" applyBorder="1" applyAlignment="1">
      <alignment horizontal="center" vertical="center"/>
    </xf>
    <xf numFmtId="0" fontId="72" fillId="41" borderId="61" xfId="54" applyFont="1" applyFill="1" applyBorder="1" applyAlignment="1">
      <alignment horizontal="center" vertical="center"/>
    </xf>
    <xf numFmtId="0" fontId="72" fillId="41" borderId="26" xfId="54" applyFont="1" applyFill="1" applyBorder="1" applyAlignment="1">
      <alignment horizontal="center" vertical="center"/>
    </xf>
    <xf numFmtId="0" fontId="72" fillId="41" borderId="43" xfId="54" applyFont="1" applyFill="1" applyBorder="1" applyAlignment="1">
      <alignment horizontal="center" vertical="center"/>
    </xf>
    <xf numFmtId="0" fontId="72" fillId="0" borderId="33" xfId="54" applyFont="1" applyBorder="1" applyAlignment="1">
      <alignment horizontal="left" vertical="center" shrinkToFit="1"/>
    </xf>
    <xf numFmtId="6" fontId="96" fillId="42" borderId="44" xfId="47" applyFont="1" applyFill="1" applyBorder="1" applyAlignment="1">
      <alignment horizontal="center" vertical="center" textRotation="255" wrapText="1"/>
    </xf>
    <xf numFmtId="6" fontId="96" fillId="42" borderId="42" xfId="47" applyFont="1" applyFill="1" applyBorder="1" applyAlignment="1">
      <alignment horizontal="center" vertical="center" textRotation="255" wrapText="1"/>
    </xf>
    <xf numFmtId="6" fontId="96" fillId="42" borderId="91" xfId="47" applyFont="1" applyFill="1" applyBorder="1" applyAlignment="1">
      <alignment horizontal="center" vertical="center" textRotation="255" wrapText="1"/>
    </xf>
    <xf numFmtId="6" fontId="72" fillId="0" borderId="100" xfId="47" applyFont="1" applyBorder="1" applyAlignment="1">
      <alignment horizontal="left" vertical="center" wrapText="1"/>
    </xf>
    <xf numFmtId="6" fontId="72" fillId="0" borderId="22" xfId="47" applyFont="1" applyBorder="1" applyAlignment="1">
      <alignment horizontal="left" vertical="center" wrapText="1"/>
    </xf>
    <xf numFmtId="6" fontId="72" fillId="0" borderId="36" xfId="47" applyFont="1" applyBorder="1" applyAlignment="1">
      <alignment horizontal="left" vertical="center" wrapText="1"/>
    </xf>
    <xf numFmtId="6" fontId="72" fillId="0" borderId="93" xfId="47" applyFont="1" applyBorder="1" applyAlignment="1">
      <alignment horizontal="left" vertical="center" wrapText="1"/>
    </xf>
    <xf numFmtId="6" fontId="72" fillId="0" borderId="0" xfId="47" applyFont="1" applyBorder="1" applyAlignment="1">
      <alignment horizontal="left" vertical="center" wrapText="1"/>
    </xf>
    <xf numFmtId="6" fontId="72" fillId="0" borderId="15" xfId="47" applyFont="1" applyBorder="1" applyAlignment="1">
      <alignment horizontal="left" vertical="center" wrapText="1"/>
    </xf>
    <xf numFmtId="6" fontId="72" fillId="0" borderId="99" xfId="47" applyFont="1" applyBorder="1" applyAlignment="1">
      <alignment horizontal="left" vertical="center" wrapText="1"/>
    </xf>
    <xf numFmtId="6" fontId="72" fillId="0" borderId="98" xfId="47" applyFont="1" applyBorder="1" applyAlignment="1">
      <alignment horizontal="left" vertical="center" wrapText="1"/>
    </xf>
    <xf numFmtId="6" fontId="72" fillId="0" borderId="97" xfId="47" applyFont="1" applyBorder="1" applyAlignment="1">
      <alignment horizontal="left" vertical="center" wrapText="1"/>
    </xf>
    <xf numFmtId="0" fontId="72" fillId="41" borderId="45" xfId="54" applyFont="1" applyFill="1" applyBorder="1" applyAlignment="1">
      <alignment horizontal="center" vertical="center"/>
    </xf>
    <xf numFmtId="0" fontId="72" fillId="41" borderId="18" xfId="54" applyFont="1" applyFill="1" applyBorder="1" applyAlignment="1">
      <alignment horizontal="center" vertical="center"/>
    </xf>
    <xf numFmtId="0" fontId="72" fillId="41" borderId="35" xfId="54" applyFont="1" applyFill="1" applyBorder="1" applyAlignment="1">
      <alignment horizontal="center" vertical="center"/>
    </xf>
    <xf numFmtId="58" fontId="72" fillId="0" borderId="30" xfId="54" applyNumberFormat="1" applyFont="1" applyBorder="1" applyAlignment="1">
      <alignment horizontal="center" vertical="center"/>
    </xf>
    <xf numFmtId="58" fontId="72" fillId="0" borderId="60" xfId="54" applyNumberFormat="1" applyFont="1" applyBorder="1" applyAlignment="1">
      <alignment horizontal="center" vertical="center"/>
    </xf>
    <xf numFmtId="0" fontId="72" fillId="0" borderId="34" xfId="54" applyFont="1" applyBorder="1" applyAlignment="1">
      <alignment horizontal="center" vertical="center" shrinkToFit="1"/>
    </xf>
    <xf numFmtId="0" fontId="72" fillId="0" borderId="10" xfId="54" applyFont="1" applyBorder="1" applyAlignment="1">
      <alignment horizontal="center" vertical="center" shrinkToFit="1"/>
    </xf>
    <xf numFmtId="0" fontId="72" fillId="41" borderId="25" xfId="54" applyFont="1" applyFill="1" applyBorder="1" applyAlignment="1">
      <alignment horizontal="center" vertical="center"/>
    </xf>
    <xf numFmtId="0" fontId="72" fillId="41" borderId="32" xfId="54" applyFont="1" applyFill="1" applyBorder="1" applyAlignment="1">
      <alignment horizontal="center" vertical="center"/>
    </xf>
    <xf numFmtId="0" fontId="72" fillId="0" borderId="31" xfId="54" applyFont="1" applyBorder="1" applyAlignment="1">
      <alignment horizontal="center" vertical="center" shrinkToFit="1"/>
    </xf>
    <xf numFmtId="0" fontId="72" fillId="0" borderId="30" xfId="54" applyFont="1" applyBorder="1" applyAlignment="1">
      <alignment horizontal="center" vertical="center" shrinkToFit="1"/>
    </xf>
    <xf numFmtId="58" fontId="72" fillId="0" borderId="10" xfId="54" applyNumberFormat="1" applyFont="1" applyBorder="1" applyAlignment="1">
      <alignment horizontal="center" vertical="center"/>
    </xf>
    <xf numFmtId="58" fontId="72" fillId="0" borderId="43" xfId="54" applyNumberFormat="1" applyFont="1" applyBorder="1" applyAlignment="1">
      <alignment horizontal="center" vertical="center"/>
    </xf>
    <xf numFmtId="0" fontId="72" fillId="0" borderId="26" xfId="54" applyFont="1" applyBorder="1" applyAlignment="1">
      <alignment horizontal="center" vertical="center"/>
    </xf>
    <xf numFmtId="0" fontId="72" fillId="0" borderId="25" xfId="54" applyFont="1" applyBorder="1" applyAlignment="1">
      <alignment horizontal="center" vertical="center"/>
    </xf>
    <xf numFmtId="0" fontId="72" fillId="0" borderId="24" xfId="54" applyFont="1" applyBorder="1" applyAlignment="1">
      <alignment horizontal="center" vertical="center"/>
    </xf>
    <xf numFmtId="0" fontId="72" fillId="0" borderId="19" xfId="54" applyFont="1" applyBorder="1" applyAlignment="1">
      <alignment horizontal="left" vertical="center" indent="2"/>
    </xf>
    <xf numFmtId="0" fontId="72" fillId="0" borderId="18" xfId="54" applyFont="1" applyBorder="1" applyAlignment="1">
      <alignment horizontal="left" vertical="center" indent="2"/>
    </xf>
    <xf numFmtId="0" fontId="72" fillId="0" borderId="17" xfId="54" applyFont="1" applyBorder="1" applyAlignment="1">
      <alignment horizontal="left" vertical="center" indent="2"/>
    </xf>
    <xf numFmtId="0" fontId="72" fillId="0" borderId="26" xfId="54" applyFont="1" applyBorder="1" applyAlignment="1">
      <alignment horizontal="right" vertical="center"/>
    </xf>
    <xf numFmtId="0" fontId="72" fillId="0" borderId="25" xfId="54" applyFont="1" applyBorder="1" applyAlignment="1">
      <alignment horizontal="right" vertical="center"/>
    </xf>
    <xf numFmtId="0" fontId="76" fillId="0" borderId="0" xfId="54" applyFont="1" applyAlignment="1">
      <alignment horizontal="center" vertical="center"/>
    </xf>
    <xf numFmtId="49" fontId="67" fillId="0" borderId="0" xfId="54" applyNumberFormat="1" applyFont="1" applyAlignment="1">
      <alignment horizontal="left" vertical="top" wrapText="1"/>
    </xf>
    <xf numFmtId="0" fontId="72" fillId="0" borderId="10" xfId="54" applyFont="1" applyBorder="1" applyAlignment="1">
      <alignment horizontal="center" vertical="center"/>
    </xf>
    <xf numFmtId="176" fontId="72" fillId="0" borderId="26" xfId="54" applyNumberFormat="1" applyFont="1" applyBorder="1" applyAlignment="1">
      <alignment horizontal="left" vertical="center" indent="1"/>
    </xf>
    <xf numFmtId="176" fontId="72" fillId="0" borderId="25" xfId="54" applyNumberFormat="1" applyFont="1" applyBorder="1" applyAlignment="1">
      <alignment horizontal="left" vertical="center" indent="1"/>
    </xf>
    <xf numFmtId="0" fontId="78" fillId="41" borderId="23" xfId="54" applyFont="1" applyFill="1" applyBorder="1" applyAlignment="1">
      <alignment horizontal="center" vertical="center" wrapText="1"/>
    </xf>
    <xf numFmtId="0" fontId="78" fillId="41" borderId="22" xfId="54" applyFont="1" applyFill="1" applyBorder="1" applyAlignment="1">
      <alignment horizontal="center" vertical="center" wrapText="1"/>
    </xf>
    <xf numFmtId="0" fontId="78" fillId="41" borderId="21" xfId="54" applyFont="1" applyFill="1" applyBorder="1" applyAlignment="1">
      <alignment horizontal="center" vertical="center" wrapText="1"/>
    </xf>
    <xf numFmtId="0" fontId="78" fillId="41" borderId="19" xfId="54" applyFont="1" applyFill="1" applyBorder="1" applyAlignment="1">
      <alignment horizontal="center" vertical="center" wrapText="1"/>
    </xf>
    <xf numFmtId="0" fontId="78" fillId="41" borderId="18" xfId="54" applyFont="1" applyFill="1" applyBorder="1" applyAlignment="1">
      <alignment horizontal="center" vertical="center" wrapText="1"/>
    </xf>
    <xf numFmtId="0" fontId="78" fillId="41" borderId="17" xfId="54" applyFont="1" applyFill="1" applyBorder="1" applyAlignment="1">
      <alignment horizontal="center" vertical="center" wrapText="1"/>
    </xf>
    <xf numFmtId="0" fontId="78" fillId="41" borderId="26" xfId="54" applyFont="1" applyFill="1" applyBorder="1" applyAlignment="1">
      <alignment horizontal="center" vertical="center" wrapText="1"/>
    </xf>
    <xf numFmtId="0" fontId="78" fillId="41" borderId="24" xfId="54" applyFont="1" applyFill="1" applyBorder="1" applyAlignment="1">
      <alignment horizontal="center" vertical="center" wrapText="1"/>
    </xf>
    <xf numFmtId="0" fontId="78" fillId="0" borderId="26" xfId="54" applyFont="1" applyBorder="1" applyAlignment="1">
      <alignment horizontal="center" vertical="center" shrinkToFit="1"/>
    </xf>
    <xf numFmtId="0" fontId="78" fillId="0" borderId="25" xfId="54" applyFont="1" applyBorder="1" applyAlignment="1">
      <alignment horizontal="center" vertical="center" shrinkToFit="1"/>
    </xf>
    <xf numFmtId="0" fontId="78" fillId="0" borderId="24" xfId="54" applyFont="1" applyBorder="1" applyAlignment="1">
      <alignment horizontal="center" vertical="center" shrinkToFit="1"/>
    </xf>
    <xf numFmtId="0" fontId="78" fillId="0" borderId="19" xfId="54" applyFont="1" applyBorder="1" applyAlignment="1">
      <alignment horizontal="center" vertical="center" shrinkToFit="1"/>
    </xf>
    <xf numFmtId="0" fontId="78" fillId="0" borderId="18" xfId="54" applyFont="1" applyBorder="1" applyAlignment="1">
      <alignment horizontal="center" vertical="center" shrinkToFit="1"/>
    </xf>
    <xf numFmtId="0" fontId="78" fillId="0" borderId="17" xfId="54" applyFont="1" applyBorder="1" applyAlignment="1">
      <alignment horizontal="center" vertical="center" shrinkToFit="1"/>
    </xf>
    <xf numFmtId="0" fontId="78" fillId="0" borderId="20" xfId="54" applyFont="1" applyBorder="1" applyAlignment="1">
      <alignment horizontal="left" vertical="center" wrapText="1"/>
    </xf>
    <xf numFmtId="0" fontId="78" fillId="0" borderId="0" xfId="54" applyFont="1" applyAlignment="1">
      <alignment horizontal="left" vertical="center" wrapText="1"/>
    </xf>
    <xf numFmtId="0" fontId="78" fillId="0" borderId="11" xfId="54" applyFont="1" applyBorder="1" applyAlignment="1">
      <alignment horizontal="left" vertical="center" wrapText="1"/>
    </xf>
    <xf numFmtId="0" fontId="78" fillId="0" borderId="23" xfId="54" applyFont="1" applyBorder="1" applyAlignment="1">
      <alignment horizontal="left" vertical="center" wrapText="1"/>
    </xf>
    <xf numFmtId="0" fontId="78" fillId="0" borderId="22" xfId="54" applyFont="1" applyBorder="1" applyAlignment="1">
      <alignment horizontal="left" vertical="center" wrapText="1"/>
    </xf>
    <xf numFmtId="0" fontId="78" fillId="0" borderId="21" xfId="54" applyFont="1" applyBorder="1" applyAlignment="1">
      <alignment horizontal="left" vertical="center" wrapText="1"/>
    </xf>
    <xf numFmtId="0" fontId="78" fillId="0" borderId="19" xfId="54" applyFont="1" applyBorder="1" applyAlignment="1">
      <alignment horizontal="left" vertical="center" wrapText="1"/>
    </xf>
    <xf numFmtId="0" fontId="78" fillId="0" borderId="18" xfId="54" applyFont="1" applyBorder="1" applyAlignment="1">
      <alignment horizontal="left" vertical="center" wrapText="1"/>
    </xf>
    <xf numFmtId="0" fontId="78" fillId="0" borderId="17" xfId="54" applyFont="1" applyBorder="1" applyAlignment="1">
      <alignment horizontal="left" vertical="center" wrapText="1"/>
    </xf>
    <xf numFmtId="0" fontId="78" fillId="41" borderId="20" xfId="54" applyFont="1" applyFill="1" applyBorder="1" applyAlignment="1">
      <alignment horizontal="center" vertical="center" wrapText="1"/>
    </xf>
    <xf numFmtId="0" fontId="78" fillId="41" borderId="0" xfId="54" applyFont="1" applyFill="1" applyAlignment="1">
      <alignment horizontal="center" vertical="center" wrapText="1"/>
    </xf>
    <xf numFmtId="0" fontId="78" fillId="41" borderId="11" xfId="54" applyFont="1" applyFill="1" applyBorder="1" applyAlignment="1">
      <alignment horizontal="center" vertical="center" wrapText="1"/>
    </xf>
    <xf numFmtId="0" fontId="78" fillId="41" borderId="25" xfId="54" applyFont="1" applyFill="1" applyBorder="1" applyAlignment="1">
      <alignment horizontal="center" vertical="center" wrapText="1"/>
    </xf>
    <xf numFmtId="0" fontId="78" fillId="41" borderId="10" xfId="54" applyFont="1" applyFill="1" applyBorder="1" applyAlignment="1">
      <alignment horizontal="center" vertical="center" wrapText="1"/>
    </xf>
    <xf numFmtId="176" fontId="78" fillId="0" borderId="124" xfId="54" applyNumberFormat="1" applyFont="1" applyBorder="1" applyAlignment="1">
      <alignment horizontal="right" vertical="center" wrapText="1" indent="1"/>
    </xf>
    <xf numFmtId="176" fontId="78" fillId="0" borderId="123" xfId="54" applyNumberFormat="1" applyFont="1" applyBorder="1" applyAlignment="1">
      <alignment horizontal="right" vertical="center" wrapText="1" indent="1"/>
    </xf>
    <xf numFmtId="176" fontId="78" fillId="0" borderId="26" xfId="54" applyNumberFormat="1" applyFont="1" applyBorder="1" applyAlignment="1">
      <alignment horizontal="right" vertical="center" wrapText="1" indent="1"/>
    </xf>
    <xf numFmtId="176" fontId="78" fillId="0" borderId="25" xfId="54" applyNumberFormat="1" applyFont="1" applyBorder="1" applyAlignment="1">
      <alignment horizontal="right" vertical="center" wrapText="1" indent="1"/>
    </xf>
    <xf numFmtId="0" fontId="78" fillId="41" borderId="23" xfId="54" applyFont="1" applyFill="1" applyBorder="1" applyAlignment="1">
      <alignment horizontal="center" vertical="center" textRotation="255" wrapText="1"/>
    </xf>
    <xf numFmtId="0" fontId="78" fillId="41" borderId="20" xfId="54" applyFont="1" applyFill="1" applyBorder="1" applyAlignment="1">
      <alignment horizontal="center" vertical="center" textRotation="255" wrapText="1"/>
    </xf>
    <xf numFmtId="0" fontId="78" fillId="41" borderId="129" xfId="54" applyFont="1" applyFill="1" applyBorder="1" applyAlignment="1">
      <alignment horizontal="center" vertical="center" textRotation="255" wrapText="1"/>
    </xf>
    <xf numFmtId="0" fontId="78" fillId="41" borderId="10" xfId="54" applyFont="1" applyFill="1" applyBorder="1" applyAlignment="1">
      <alignment horizontal="center" vertical="center" textRotation="255" wrapText="1"/>
    </xf>
    <xf numFmtId="0" fontId="73" fillId="41" borderId="26" xfId="54" applyFont="1" applyFill="1" applyBorder="1" applyAlignment="1">
      <alignment horizontal="center" vertical="center" wrapText="1"/>
    </xf>
    <xf numFmtId="0" fontId="78" fillId="41" borderId="12" xfId="54" applyFont="1" applyFill="1" applyBorder="1" applyAlignment="1">
      <alignment horizontal="center" vertical="center" wrapText="1"/>
    </xf>
    <xf numFmtId="0" fontId="78" fillId="0" borderId="10" xfId="54" applyFont="1" applyBorder="1" applyAlignment="1">
      <alignment horizontal="center" vertical="center" shrinkToFit="1"/>
    </xf>
    <xf numFmtId="0" fontId="78" fillId="0" borderId="26" xfId="54" applyFont="1" applyBorder="1" applyAlignment="1">
      <alignment horizontal="left" vertical="center" wrapText="1"/>
    </xf>
    <xf numFmtId="0" fontId="78" fillId="0" borderId="25" xfId="54" applyFont="1" applyBorder="1" applyAlignment="1">
      <alignment horizontal="left" vertical="center" wrapText="1"/>
    </xf>
    <xf numFmtId="0" fontId="78" fillId="0" borderId="24" xfId="54" applyFont="1" applyBorder="1" applyAlignment="1">
      <alignment horizontal="left" vertical="center" wrapText="1"/>
    </xf>
    <xf numFmtId="0" fontId="78" fillId="0" borderId="90" xfId="54" applyFont="1" applyBorder="1" applyAlignment="1">
      <alignment horizontal="center" vertical="center" wrapText="1"/>
    </xf>
    <xf numFmtId="0" fontId="78" fillId="0" borderId="89" xfId="54" applyFont="1" applyBorder="1" applyAlignment="1">
      <alignment horizontal="center" vertical="center" wrapText="1"/>
    </xf>
    <xf numFmtId="0" fontId="78" fillId="0" borderId="121" xfId="54" applyFont="1" applyBorder="1" applyAlignment="1">
      <alignment horizontal="center" vertical="center" wrapText="1"/>
    </xf>
    <xf numFmtId="0" fontId="78" fillId="0" borderId="120" xfId="54" applyFont="1" applyBorder="1" applyAlignment="1">
      <alignment horizontal="center" vertical="center" wrapText="1"/>
    </xf>
    <xf numFmtId="0" fontId="78" fillId="0" borderId="88" xfId="54" applyFont="1" applyBorder="1" applyAlignment="1">
      <alignment horizontal="center" vertical="center" wrapText="1"/>
    </xf>
    <xf numFmtId="0" fontId="78" fillId="0" borderId="87" xfId="54" applyFont="1" applyBorder="1" applyAlignment="1">
      <alignment horizontal="center" vertical="center" wrapText="1"/>
    </xf>
    <xf numFmtId="0" fontId="84" fillId="0" borderId="0" xfId="50" applyFont="1" applyAlignment="1">
      <alignment horizontal="center" vertical="center"/>
    </xf>
    <xf numFmtId="0" fontId="82" fillId="0" borderId="0" xfId="50" applyFont="1" applyAlignment="1">
      <alignment horizontal="center" vertical="center"/>
    </xf>
    <xf numFmtId="0" fontId="81" fillId="34" borderId="10" xfId="50" applyFont="1" applyFill="1" applyBorder="1" applyAlignment="1">
      <alignment horizontal="center" vertical="center"/>
    </xf>
    <xf numFmtId="0" fontId="82" fillId="0" borderId="26" xfId="50" applyFont="1" applyBorder="1" applyAlignment="1">
      <alignment horizontal="center" vertical="center"/>
    </xf>
    <xf numFmtId="0" fontId="82" fillId="0" borderId="25" xfId="50" applyFont="1" applyBorder="1" applyAlignment="1">
      <alignment horizontal="center" vertical="center"/>
    </xf>
    <xf numFmtId="0" fontId="82" fillId="0" borderId="24" xfId="50" applyFont="1" applyBorder="1" applyAlignment="1">
      <alignment horizontal="center" vertical="center"/>
    </xf>
    <xf numFmtId="0" fontId="78" fillId="41" borderId="23" xfId="0" applyFont="1" applyFill="1" applyBorder="1" applyAlignment="1">
      <alignment horizontal="center" vertical="center" wrapText="1"/>
    </xf>
    <xf numFmtId="0" fontId="78" fillId="41" borderId="22" xfId="0" applyFont="1" applyFill="1" applyBorder="1" applyAlignment="1">
      <alignment horizontal="center" vertical="center" wrapText="1"/>
    </xf>
    <xf numFmtId="0" fontId="78" fillId="41" borderId="21" xfId="0" applyFont="1" applyFill="1" applyBorder="1" applyAlignment="1">
      <alignment horizontal="center" vertical="center" wrapText="1"/>
    </xf>
    <xf numFmtId="0" fontId="78" fillId="41" borderId="19" xfId="0" applyFont="1" applyFill="1" applyBorder="1" applyAlignment="1">
      <alignment horizontal="center" vertical="center" wrapText="1"/>
    </xf>
    <xf numFmtId="0" fontId="78" fillId="41" borderId="18" xfId="0" applyFont="1" applyFill="1" applyBorder="1" applyAlignment="1">
      <alignment horizontal="center" vertical="center" wrapText="1"/>
    </xf>
    <xf numFmtId="0" fontId="78" fillId="41" borderId="17" xfId="0" applyFont="1" applyFill="1" applyBorder="1" applyAlignment="1">
      <alignment horizontal="center" vertical="center" wrapText="1"/>
    </xf>
    <xf numFmtId="0" fontId="78" fillId="41" borderId="26" xfId="0" applyFont="1" applyFill="1" applyBorder="1" applyAlignment="1">
      <alignment horizontal="center" vertical="center" wrapText="1"/>
    </xf>
    <xf numFmtId="0" fontId="78" fillId="41" borderId="25" xfId="0" applyFont="1" applyFill="1" applyBorder="1" applyAlignment="1">
      <alignment horizontal="center" vertical="center" wrapText="1"/>
    </xf>
    <xf numFmtId="0" fontId="78" fillId="41" borderId="24" xfId="0" applyFont="1" applyFill="1" applyBorder="1" applyAlignment="1">
      <alignment horizontal="center" vertical="center" wrapText="1"/>
    </xf>
    <xf numFmtId="0" fontId="78" fillId="41" borderId="20" xfId="0" applyFont="1" applyFill="1" applyBorder="1" applyAlignment="1">
      <alignment horizontal="center" vertical="center" wrapText="1"/>
    </xf>
    <xf numFmtId="0" fontId="78" fillId="41" borderId="0" xfId="0" applyFont="1" applyFill="1" applyAlignment="1">
      <alignment horizontal="center" vertical="center" wrapText="1"/>
    </xf>
    <xf numFmtId="0" fontId="78" fillId="41" borderId="11" xfId="0" applyFont="1" applyFill="1" applyBorder="1" applyAlignment="1">
      <alignment horizontal="center" vertical="center" wrapText="1"/>
    </xf>
    <xf numFmtId="0" fontId="75" fillId="0" borderId="0" xfId="0" applyFont="1" applyAlignment="1">
      <alignment horizontal="center" vertical="center"/>
    </xf>
    <xf numFmtId="0" fontId="72" fillId="0" borderId="26" xfId="0" applyFont="1" applyBorder="1" applyAlignment="1">
      <alignment horizontal="center" vertical="center" shrinkToFit="1"/>
    </xf>
    <xf numFmtId="0" fontId="72" fillId="0" borderId="25" xfId="0" applyFont="1" applyBorder="1" applyAlignment="1">
      <alignment horizontal="center" vertical="center" shrinkToFit="1"/>
    </xf>
    <xf numFmtId="0" fontId="72" fillId="0" borderId="24" xfId="0" applyFont="1" applyBorder="1" applyAlignment="1">
      <alignment horizontal="center" vertical="center" shrinkToFit="1"/>
    </xf>
    <xf numFmtId="0" fontId="78" fillId="0" borderId="23" xfId="0" applyFont="1" applyBorder="1" applyAlignment="1">
      <alignment horizontal="center" vertical="center" wrapText="1"/>
    </xf>
    <xf numFmtId="0" fontId="78" fillId="0" borderId="22" xfId="0" applyFont="1" applyBorder="1" applyAlignment="1">
      <alignment horizontal="center" vertical="center" wrapText="1"/>
    </xf>
    <xf numFmtId="0" fontId="78" fillId="0" borderId="21" xfId="0" applyFont="1" applyBorder="1" applyAlignment="1">
      <alignment horizontal="center" vertical="center" wrapText="1"/>
    </xf>
    <xf numFmtId="0" fontId="78" fillId="0" borderId="19" xfId="0" applyFont="1" applyBorder="1" applyAlignment="1">
      <alignment horizontal="center" vertical="center" wrapText="1"/>
    </xf>
    <xf numFmtId="0" fontId="78" fillId="0" borderId="18" xfId="0" applyFont="1" applyBorder="1" applyAlignment="1">
      <alignment horizontal="center" vertical="center" wrapText="1"/>
    </xf>
    <xf numFmtId="0" fontId="78" fillId="0" borderId="17" xfId="0" applyFont="1" applyBorder="1" applyAlignment="1">
      <alignment horizontal="center" vertical="center" wrapText="1"/>
    </xf>
    <xf numFmtId="0" fontId="74" fillId="0" borderId="0" xfId="54" applyFont="1" applyAlignment="1">
      <alignment horizontal="distributed" vertical="center"/>
    </xf>
    <xf numFmtId="0" fontId="72" fillId="34" borderId="23" xfId="54" applyFont="1" applyFill="1" applyBorder="1" applyAlignment="1">
      <alignment horizontal="center" vertical="center" wrapText="1"/>
    </xf>
    <xf numFmtId="0" fontId="72" fillId="34" borderId="22" xfId="54" applyFont="1" applyFill="1" applyBorder="1" applyAlignment="1">
      <alignment horizontal="center" vertical="center" wrapText="1"/>
    </xf>
    <xf numFmtId="0" fontId="72" fillId="34" borderId="21" xfId="54" applyFont="1" applyFill="1" applyBorder="1" applyAlignment="1">
      <alignment horizontal="center" vertical="center" wrapText="1"/>
    </xf>
    <xf numFmtId="0" fontId="72" fillId="34" borderId="19" xfId="54" applyFont="1" applyFill="1" applyBorder="1" applyAlignment="1">
      <alignment horizontal="center" vertical="center" wrapText="1"/>
    </xf>
    <xf numFmtId="0" fontId="72" fillId="34" borderId="18" xfId="54" applyFont="1" applyFill="1" applyBorder="1" applyAlignment="1">
      <alignment horizontal="center" vertical="center" wrapText="1"/>
    </xf>
    <xf numFmtId="0" fontId="72" fillId="34" borderId="17" xfId="54" applyFont="1" applyFill="1" applyBorder="1" applyAlignment="1">
      <alignment horizontal="center" vertical="center" wrapText="1"/>
    </xf>
    <xf numFmtId="0" fontId="72" fillId="0" borderId="23" xfId="54" applyFont="1" applyBorder="1" applyAlignment="1">
      <alignment horizontal="center" vertical="center" wrapText="1"/>
    </xf>
    <xf numFmtId="0" fontId="72" fillId="0" borderId="22" xfId="54" applyFont="1" applyBorder="1" applyAlignment="1">
      <alignment horizontal="center" vertical="center" wrapText="1"/>
    </xf>
    <xf numFmtId="0" fontId="72" fillId="0" borderId="21" xfId="54" applyFont="1" applyBorder="1" applyAlignment="1">
      <alignment horizontal="center" vertical="center" wrapText="1"/>
    </xf>
    <xf numFmtId="0" fontId="72" fillId="0" borderId="19" xfId="54" applyFont="1" applyBorder="1" applyAlignment="1">
      <alignment horizontal="center" vertical="center" wrapText="1"/>
    </xf>
    <xf numFmtId="0" fontId="72" fillId="0" borderId="18" xfId="54" applyFont="1" applyBorder="1" applyAlignment="1">
      <alignment horizontal="center" vertical="center" wrapText="1"/>
    </xf>
    <xf numFmtId="0" fontId="72" fillId="0" borderId="17" xfId="54" applyFont="1" applyBorder="1" applyAlignment="1">
      <alignment horizontal="center" vertical="center" wrapText="1"/>
    </xf>
    <xf numFmtId="0" fontId="72" fillId="0" borderId="0" xfId="54" applyFont="1" applyAlignment="1">
      <alignment horizontal="left" vertical="center" wrapText="1"/>
    </xf>
    <xf numFmtId="0" fontId="72" fillId="0" borderId="0" xfId="54" applyFont="1" applyAlignment="1">
      <alignment horizontal="distributed" vertical="center"/>
    </xf>
    <xf numFmtId="0" fontId="72" fillId="0" borderId="0" xfId="54" applyFont="1" applyAlignment="1">
      <alignment horizontal="left" vertical="center" shrinkToFit="1"/>
    </xf>
    <xf numFmtId="0" fontId="72" fillId="0" borderId="18" xfId="54" applyFont="1" applyBorder="1" applyAlignment="1">
      <alignment horizontal="distributed" vertical="center"/>
    </xf>
    <xf numFmtId="0" fontId="72" fillId="0" borderId="20" xfId="54" applyFont="1" applyBorder="1" applyAlignment="1">
      <alignment horizontal="left" vertical="center" wrapText="1" indent="3"/>
    </xf>
    <xf numFmtId="0" fontId="72" fillId="0" borderId="0" xfId="54" applyFont="1" applyAlignment="1">
      <alignment horizontal="left" vertical="center" wrapText="1" indent="3"/>
    </xf>
    <xf numFmtId="0" fontId="73" fillId="0" borderId="0" xfId="54" applyFont="1" applyAlignment="1">
      <alignment horizontal="left" vertical="top" wrapText="1"/>
    </xf>
    <xf numFmtId="0" fontId="72" fillId="34" borderId="113" xfId="54" applyFont="1" applyFill="1" applyBorder="1" applyAlignment="1">
      <alignment horizontal="left" vertical="center"/>
    </xf>
    <xf numFmtId="0" fontId="72" fillId="34" borderId="112" xfId="54" applyFont="1" applyFill="1" applyBorder="1" applyAlignment="1">
      <alignment horizontal="left" vertical="center"/>
    </xf>
    <xf numFmtId="0" fontId="72" fillId="34" borderId="138" xfId="54" applyFont="1" applyFill="1" applyBorder="1" applyAlignment="1">
      <alignment horizontal="left" vertical="center"/>
    </xf>
    <xf numFmtId="0" fontId="72" fillId="0" borderId="18" xfId="54" applyFont="1" applyBorder="1" applyAlignment="1">
      <alignment horizontal="center" vertical="center"/>
    </xf>
    <xf numFmtId="0" fontId="72" fillId="34" borderId="44" xfId="54" applyFont="1" applyFill="1" applyBorder="1" applyAlignment="1">
      <alignment horizontal="center" vertical="center" wrapText="1"/>
    </xf>
    <xf numFmtId="0" fontId="72" fillId="34" borderId="42" xfId="54" applyFont="1" applyFill="1" applyBorder="1" applyAlignment="1">
      <alignment horizontal="center" vertical="center" wrapText="1"/>
    </xf>
    <xf numFmtId="0" fontId="72" fillId="34" borderId="0" xfId="54" applyFont="1" applyFill="1" applyAlignment="1">
      <alignment horizontal="center" vertical="center" wrapText="1"/>
    </xf>
    <xf numFmtId="0" fontId="72" fillId="34" borderId="11" xfId="54" applyFont="1" applyFill="1" applyBorder="1" applyAlignment="1">
      <alignment horizontal="center" vertical="center" wrapText="1"/>
    </xf>
    <xf numFmtId="0" fontId="72" fillId="34" borderId="45" xfId="54" applyFont="1" applyFill="1" applyBorder="1" applyAlignment="1">
      <alignment horizontal="center" vertical="center" wrapText="1"/>
    </xf>
    <xf numFmtId="0" fontId="72" fillId="0" borderId="0" xfId="54" applyFont="1" applyAlignment="1">
      <alignment horizontal="center" vertical="top" wrapText="1"/>
    </xf>
    <xf numFmtId="0" fontId="72" fillId="0" borderId="0" xfId="54" applyFont="1" applyAlignment="1">
      <alignment horizontal="left" vertical="center"/>
    </xf>
    <xf numFmtId="0" fontId="72" fillId="0" borderId="15" xfId="54" applyFont="1" applyBorder="1" applyAlignment="1">
      <alignment horizontal="left" vertical="center"/>
    </xf>
    <xf numFmtId="0" fontId="72" fillId="0" borderId="28" xfId="54" applyFont="1" applyBorder="1" applyAlignment="1">
      <alignment horizontal="left" vertical="center"/>
    </xf>
    <xf numFmtId="0" fontId="72" fillId="0" borderId="14" xfId="54" applyFont="1" applyBorder="1" applyAlignment="1">
      <alignment horizontal="left" vertical="center"/>
    </xf>
    <xf numFmtId="0" fontId="73" fillId="0" borderId="93" xfId="50" applyFont="1" applyBorder="1" applyAlignment="1">
      <alignment horizontal="left" vertical="center" wrapText="1"/>
    </xf>
    <xf numFmtId="0" fontId="73" fillId="0" borderId="0" xfId="50" applyFont="1" applyBorder="1" applyAlignment="1">
      <alignment horizontal="left" vertical="center" wrapText="1"/>
    </xf>
    <xf numFmtId="0" fontId="73" fillId="0" borderId="140" xfId="50" applyFont="1" applyBorder="1" applyAlignment="1">
      <alignment horizontal="left" vertical="center" wrapText="1"/>
    </xf>
    <xf numFmtId="0" fontId="73" fillId="0" borderId="93" xfId="50" applyFont="1" applyBorder="1" applyAlignment="1">
      <alignment horizontal="left" vertical="top" wrapText="1"/>
    </xf>
    <xf numFmtId="0" fontId="73" fillId="0" borderId="0" xfId="50" applyFont="1" applyBorder="1" applyAlignment="1">
      <alignment horizontal="left" vertical="top" wrapText="1"/>
    </xf>
    <xf numFmtId="0" fontId="73" fillId="0" borderId="140" xfId="50" applyFont="1" applyBorder="1" applyAlignment="1">
      <alignment horizontal="left" vertical="top" wrapText="1"/>
    </xf>
    <xf numFmtId="0" fontId="73" fillId="0" borderId="99" xfId="50" applyFont="1" applyBorder="1" applyAlignment="1">
      <alignment horizontal="left" vertical="top" wrapText="1"/>
    </xf>
    <xf numFmtId="0" fontId="73" fillId="0" borderId="98" xfId="50" applyFont="1" applyBorder="1" applyAlignment="1">
      <alignment horizontal="left" vertical="top" wrapText="1"/>
    </xf>
    <xf numFmtId="0" fontId="73" fillId="0" borderId="139" xfId="50" applyFont="1" applyBorder="1" applyAlignment="1">
      <alignment horizontal="left" vertical="top" wrapText="1"/>
    </xf>
    <xf numFmtId="0" fontId="72" fillId="0" borderId="96" xfId="50" applyFont="1" applyBorder="1" applyAlignment="1">
      <alignment horizontal="center" vertical="center" wrapText="1"/>
    </xf>
    <xf numFmtId="0" fontId="72" fillId="0" borderId="95" xfId="50" applyFont="1" applyBorder="1" applyAlignment="1">
      <alignment horizontal="center" vertical="center" wrapText="1"/>
    </xf>
    <xf numFmtId="0" fontId="72" fillId="0" borderId="141" xfId="50" applyFont="1" applyBorder="1" applyAlignment="1">
      <alignment horizontal="center" vertical="center" wrapText="1"/>
    </xf>
    <xf numFmtId="0" fontId="72" fillId="0" borderId="99" xfId="50" applyFont="1" applyBorder="1" applyAlignment="1">
      <alignment horizontal="center" vertical="center" wrapText="1"/>
    </xf>
    <xf numFmtId="0" fontId="72" fillId="0" borderId="98" xfId="50" applyFont="1" applyBorder="1" applyAlignment="1">
      <alignment horizontal="center" vertical="center" wrapText="1"/>
    </xf>
    <xf numFmtId="0" fontId="72" fillId="0" borderId="139" xfId="50" applyFont="1" applyBorder="1" applyAlignment="1">
      <alignment horizontal="center" vertical="center" wrapText="1"/>
    </xf>
    <xf numFmtId="0" fontId="72" fillId="34" borderId="177" xfId="50" applyFont="1" applyFill="1" applyBorder="1" applyAlignment="1">
      <alignment horizontal="center" vertical="center" wrapText="1"/>
    </xf>
    <xf numFmtId="0" fontId="72" fillId="34" borderId="178" xfId="50" applyFont="1" applyFill="1" applyBorder="1" applyAlignment="1">
      <alignment horizontal="center" vertical="center" wrapText="1"/>
    </xf>
    <xf numFmtId="58" fontId="72" fillId="0" borderId="106" xfId="50" applyNumberFormat="1" applyFont="1" applyBorder="1" applyAlignment="1">
      <alignment horizontal="center" vertical="center" wrapText="1"/>
    </xf>
    <xf numFmtId="58" fontId="72" fillId="0" borderId="105" xfId="50" applyNumberFormat="1" applyFont="1" applyBorder="1" applyAlignment="1">
      <alignment horizontal="center" vertical="center" wrapText="1"/>
    </xf>
    <xf numFmtId="58" fontId="72" fillId="0" borderId="104" xfId="50" applyNumberFormat="1" applyFont="1" applyBorder="1" applyAlignment="1">
      <alignment horizontal="center" vertical="center" wrapText="1"/>
    </xf>
    <xf numFmtId="0" fontId="73" fillId="0" borderId="0" xfId="50" applyFont="1" applyAlignment="1">
      <alignment horizontal="left" vertical="center" wrapText="1"/>
    </xf>
    <xf numFmtId="0" fontId="73" fillId="0" borderId="98" xfId="50" applyFont="1" applyBorder="1" applyAlignment="1">
      <alignment horizontal="left" vertical="center" wrapText="1"/>
    </xf>
    <xf numFmtId="0" fontId="73" fillId="0" borderId="96" xfId="50" applyFont="1" applyBorder="1" applyAlignment="1">
      <alignment horizontal="left" vertical="center" wrapText="1"/>
    </xf>
    <xf numFmtId="0" fontId="73" fillId="0" borderId="95" xfId="50" applyFont="1" applyBorder="1" applyAlignment="1">
      <alignment horizontal="left" vertical="center" wrapText="1"/>
    </xf>
    <xf numFmtId="0" fontId="73" fillId="0" borderId="141" xfId="50" applyFont="1" applyBorder="1" applyAlignment="1">
      <alignment horizontal="left" vertical="center" wrapText="1"/>
    </xf>
    <xf numFmtId="0" fontId="72" fillId="34" borderId="44" xfId="50" applyFont="1" applyFill="1" applyBorder="1" applyAlignment="1">
      <alignment horizontal="center" vertical="center" wrapText="1"/>
    </xf>
    <xf numFmtId="0" fontId="72" fillId="34" borderId="21" xfId="50" applyFont="1" applyFill="1" applyBorder="1" applyAlignment="1">
      <alignment horizontal="center" vertical="center" wrapText="1"/>
    </xf>
    <xf numFmtId="0" fontId="72" fillId="0" borderId="23" xfId="50" applyFont="1" applyBorder="1" applyAlignment="1">
      <alignment horizontal="center" vertical="center" wrapText="1"/>
    </xf>
    <xf numFmtId="0" fontId="72" fillId="0" borderId="22" xfId="50" applyFont="1" applyBorder="1" applyAlignment="1">
      <alignment horizontal="center" vertical="center" wrapText="1"/>
    </xf>
    <xf numFmtId="0" fontId="72" fillId="0" borderId="36" xfId="50" applyFont="1" applyBorder="1" applyAlignment="1">
      <alignment horizontal="center" vertical="center" wrapText="1"/>
    </xf>
    <xf numFmtId="0" fontId="72" fillId="34" borderId="45" xfId="50" applyFont="1" applyFill="1" applyBorder="1" applyAlignment="1">
      <alignment horizontal="center" vertical="center" shrinkToFit="1"/>
    </xf>
    <xf numFmtId="0" fontId="72" fillId="34" borderId="17" xfId="50" applyFont="1" applyFill="1" applyBorder="1" applyAlignment="1">
      <alignment horizontal="center" vertical="center" shrinkToFit="1"/>
    </xf>
    <xf numFmtId="0" fontId="72" fillId="0" borderId="19" xfId="50" applyFont="1" applyBorder="1" applyAlignment="1">
      <alignment horizontal="center" vertical="center" wrapText="1"/>
    </xf>
    <xf numFmtId="0" fontId="72" fillId="0" borderId="18" xfId="50" applyFont="1" applyBorder="1" applyAlignment="1">
      <alignment horizontal="center" vertical="center" wrapText="1"/>
    </xf>
    <xf numFmtId="0" fontId="72" fillId="0" borderId="35" xfId="50" applyFont="1" applyBorder="1" applyAlignment="1">
      <alignment horizontal="center" vertical="center" wrapText="1"/>
    </xf>
    <xf numFmtId="0" fontId="72" fillId="34" borderId="142" xfId="50" applyFont="1" applyFill="1" applyBorder="1" applyAlignment="1">
      <alignment horizontal="center" vertical="center" wrapText="1"/>
    </xf>
    <xf numFmtId="0" fontId="72" fillId="34" borderId="40" xfId="50" applyFont="1" applyFill="1" applyBorder="1" applyAlignment="1">
      <alignment horizontal="center" vertical="center" wrapText="1"/>
    </xf>
    <xf numFmtId="0" fontId="72" fillId="34" borderId="39" xfId="50" applyFont="1" applyFill="1" applyBorder="1" applyAlignment="1">
      <alignment horizontal="center" vertical="center" wrapText="1"/>
    </xf>
    <xf numFmtId="0" fontId="72" fillId="0" borderId="113" xfId="50" applyFont="1" applyBorder="1" applyAlignment="1">
      <alignment horizontal="center" vertical="center" wrapText="1"/>
    </xf>
    <xf numFmtId="0" fontId="72" fillId="0" borderId="112" xfId="50" applyFont="1" applyBorder="1" applyAlignment="1">
      <alignment horizontal="center" vertical="center" wrapText="1"/>
    </xf>
    <xf numFmtId="0" fontId="72" fillId="0" borderId="138" xfId="50" applyFont="1" applyBorder="1" applyAlignment="1">
      <alignment horizontal="center" vertical="center" wrapText="1"/>
    </xf>
    <xf numFmtId="0" fontId="72" fillId="0" borderId="175" xfId="50" applyFont="1" applyBorder="1" applyAlignment="1">
      <alignment horizontal="center" vertical="center" wrapText="1"/>
    </xf>
    <xf numFmtId="0" fontId="72" fillId="0" borderId="97" xfId="50" applyFont="1" applyBorder="1" applyAlignment="1">
      <alignment horizontal="center" vertical="center" wrapText="1"/>
    </xf>
    <xf numFmtId="0" fontId="72" fillId="34" borderId="56" xfId="50" applyFont="1" applyFill="1" applyBorder="1" applyAlignment="1">
      <alignment horizontal="center" vertical="center" wrapText="1"/>
    </xf>
    <xf numFmtId="0" fontId="72" fillId="0" borderId="168" xfId="50" applyFont="1" applyBorder="1" applyAlignment="1">
      <alignment horizontal="center" vertical="center" wrapText="1"/>
    </xf>
    <xf numFmtId="0" fontId="72" fillId="0" borderId="169" xfId="50" applyFont="1" applyBorder="1" applyAlignment="1">
      <alignment horizontal="center" vertical="center" wrapText="1"/>
    </xf>
    <xf numFmtId="0" fontId="72" fillId="0" borderId="170" xfId="50" applyFont="1" applyBorder="1" applyAlignment="1">
      <alignment horizontal="center" vertical="center" wrapText="1"/>
    </xf>
    <xf numFmtId="0" fontId="72" fillId="34" borderId="177" xfId="50" applyFont="1" applyFill="1" applyBorder="1" applyAlignment="1">
      <alignment horizontal="center" vertical="center" shrinkToFit="1"/>
    </xf>
    <xf numFmtId="0" fontId="72" fillId="34" borderId="178" xfId="50" applyFont="1" applyFill="1" applyBorder="1" applyAlignment="1">
      <alignment horizontal="center" vertical="center" shrinkToFit="1"/>
    </xf>
    <xf numFmtId="0" fontId="72" fillId="0" borderId="106" xfId="50" applyFont="1" applyBorder="1" applyAlignment="1">
      <alignment horizontal="center" vertical="center" wrapText="1"/>
    </xf>
    <xf numFmtId="0" fontId="72" fillId="0" borderId="105" xfId="50" applyFont="1" applyBorder="1" applyAlignment="1">
      <alignment horizontal="center" vertical="center" wrapText="1"/>
    </xf>
    <xf numFmtId="0" fontId="72" fillId="0" borderId="104" xfId="50" applyFont="1" applyBorder="1" applyAlignment="1">
      <alignment horizontal="center" vertical="center" wrapText="1"/>
    </xf>
    <xf numFmtId="0" fontId="72" fillId="34" borderId="118" xfId="50" applyFont="1" applyFill="1" applyBorder="1" applyAlignment="1">
      <alignment horizontal="center" vertical="center" wrapText="1"/>
    </xf>
    <xf numFmtId="0" fontId="72" fillId="34" borderId="55" xfId="50" applyFont="1" applyFill="1" applyBorder="1" applyAlignment="1">
      <alignment horizontal="center" vertical="center" wrapText="1"/>
    </xf>
    <xf numFmtId="0" fontId="72" fillId="34" borderId="117" xfId="50" applyFont="1" applyFill="1" applyBorder="1" applyAlignment="1">
      <alignment horizontal="center" vertical="center" wrapText="1"/>
    </xf>
    <xf numFmtId="0" fontId="72" fillId="34" borderId="116" xfId="50" applyFont="1" applyFill="1" applyBorder="1" applyAlignment="1">
      <alignment horizontal="center" vertical="center" wrapText="1"/>
    </xf>
    <xf numFmtId="0" fontId="72" fillId="34" borderId="115" xfId="50" applyFont="1" applyFill="1" applyBorder="1" applyAlignment="1">
      <alignment horizontal="center" vertical="center" wrapText="1"/>
    </xf>
    <xf numFmtId="0" fontId="72" fillId="0" borderId="173" xfId="50" applyFont="1" applyBorder="1" applyAlignment="1">
      <alignment horizontal="center" vertical="center" wrapText="1"/>
    </xf>
    <xf numFmtId="0" fontId="72" fillId="0" borderId="174" xfId="50" applyFont="1" applyBorder="1" applyAlignment="1">
      <alignment horizontal="center" vertical="center" wrapText="1"/>
    </xf>
    <xf numFmtId="0" fontId="72" fillId="0" borderId="45" xfId="50" applyFont="1" applyBorder="1" applyAlignment="1">
      <alignment horizontal="center" vertical="center" wrapText="1"/>
    </xf>
    <xf numFmtId="0" fontId="72" fillId="0" borderId="17" xfId="50" applyFont="1" applyBorder="1" applyAlignment="1">
      <alignment horizontal="center" vertical="center" wrapText="1"/>
    </xf>
    <xf numFmtId="0" fontId="72" fillId="0" borderId="145" xfId="50" applyFont="1" applyBorder="1" applyAlignment="1">
      <alignment horizontal="center" vertical="center" wrapText="1"/>
    </xf>
    <xf numFmtId="0" fontId="72" fillId="0" borderId="144" xfId="50" applyFont="1" applyBorder="1" applyAlignment="1">
      <alignment horizontal="center" vertical="center" wrapText="1"/>
    </xf>
    <xf numFmtId="0" fontId="72" fillId="0" borderId="143" xfId="50" applyFont="1" applyBorder="1" applyAlignment="1">
      <alignment horizontal="center" vertical="center" wrapText="1"/>
    </xf>
    <xf numFmtId="0" fontId="72" fillId="0" borderId="0" xfId="50" applyFont="1" applyAlignment="1">
      <alignment horizontal="left" vertical="center" wrapText="1"/>
    </xf>
    <xf numFmtId="0" fontId="72" fillId="0" borderId="172" xfId="50" applyFont="1" applyBorder="1" applyAlignment="1">
      <alignment horizontal="center" vertical="center" wrapText="1"/>
    </xf>
    <xf numFmtId="0" fontId="72" fillId="0" borderId="111" xfId="50" applyFont="1" applyBorder="1" applyAlignment="1">
      <alignment horizontal="center" vertical="center" wrapText="1"/>
    </xf>
    <xf numFmtId="0" fontId="72" fillId="0" borderId="0" xfId="50" applyFont="1" applyAlignment="1">
      <alignment horizontal="center" vertical="center" wrapText="1"/>
    </xf>
    <xf numFmtId="0" fontId="72" fillId="0" borderId="0" xfId="50" applyFont="1" applyAlignment="1">
      <alignment horizontal="left" vertical="center" shrinkToFit="1"/>
    </xf>
    <xf numFmtId="0" fontId="72" fillId="0" borderId="0" xfId="50" applyFont="1" applyAlignment="1">
      <alignment horizontal="distributed" vertical="center"/>
    </xf>
    <xf numFmtId="58" fontId="72" fillId="0" borderId="0" xfId="50" applyNumberFormat="1" applyFont="1" applyAlignment="1">
      <alignment horizontal="right" vertical="center" indent="2"/>
    </xf>
    <xf numFmtId="0" fontId="72" fillId="0" borderId="0" xfId="50" applyFont="1" applyAlignment="1">
      <alignment horizontal="left" vertical="center" wrapText="1" indent="2"/>
    </xf>
    <xf numFmtId="0" fontId="23" fillId="33" borderId="0" xfId="0" applyFont="1" applyFill="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97" fillId="0" borderId="42" xfId="0" applyFont="1" applyBorder="1" applyAlignment="1">
      <alignment horizontal="center" vertical="center" wrapText="1"/>
    </xf>
  </cellXfs>
  <cellStyles count="5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5"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2 2 2" xfId="53" xr:uid="{64CC9A08-25D9-4648-84B3-5EC490E98DC4}"/>
    <cellStyle name="標準 3" xfId="44" xr:uid="{53203750-BB6E-4089-BC32-013125354B1C}"/>
    <cellStyle name="標準 3 2" xfId="54" xr:uid="{5FBDD687-8681-4AA3-A4CC-85903407A999}"/>
    <cellStyle name="標準_③-２加算様式（就労）" xfId="52" xr:uid="{F1E47F83-A0F9-4C49-9A41-27CB909C9D0D}"/>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1" xr:uid="{F6D72242-72C9-43E5-B4A0-9160E2E43D44}"/>
    <cellStyle name="表示済みのハイパーリンク" xfId="43" builtinId="9" customBuiltin="1"/>
    <cellStyle name="良い" xfId="6" builtinId="26" customBuiltin="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268045</xdr:colOff>
      <xdr:row>5</xdr:row>
      <xdr:rowOff>80234</xdr:rowOff>
    </xdr:from>
    <xdr:to>
      <xdr:col>12</xdr:col>
      <xdr:colOff>213360</xdr:colOff>
      <xdr:row>10</xdr:row>
      <xdr:rowOff>62305</xdr:rowOff>
    </xdr:to>
    <xdr:sp macro="" textlink="">
      <xdr:nvSpPr>
        <xdr:cNvPr id="2" name="吹き出し: 角を丸めた四角形 1">
          <a:extLst>
            <a:ext uri="{FF2B5EF4-FFF2-40B4-BE49-F238E27FC236}">
              <a16:creationId xmlns:a16="http://schemas.microsoft.com/office/drawing/2014/main" id="{00000000-0008-0000-0000-000002000000}"/>
            </a:ext>
          </a:extLst>
        </xdr:cNvPr>
        <xdr:cNvSpPr/>
      </xdr:nvSpPr>
      <xdr:spPr bwMode="auto">
        <a:xfrm>
          <a:off x="8314765" y="1467074"/>
          <a:ext cx="4060115" cy="1353671"/>
        </a:xfrm>
        <a:prstGeom prst="wedgeRoundRectCallout">
          <a:avLst>
            <a:gd name="adj1" fmla="val -86778"/>
            <a:gd name="adj2" fmla="val 77898"/>
            <a:gd name="adj3" fmla="val 16667"/>
          </a:avLst>
        </a:prstGeom>
        <a:solidFill>
          <a:srgbClr val="FFFF00"/>
        </a:solidFill>
        <a:ln w="9525" cap="flat" cmpd="sng" algn="ctr">
          <a:solidFill>
            <a:schemeClr val="tx1">
              <a:lumMod val="100000"/>
            </a:schemeClr>
          </a:solidFill>
          <a:prstDash val="solid"/>
          <a:round/>
          <a:headEnd type="none" w="med" len="med"/>
          <a:tailEnd type="none" w="med" len="med"/>
        </a:ln>
        <a:effectLst/>
      </xdr:spPr>
      <xdr:txBody>
        <a:bodyPr vertOverflow="clip" wrap="square" lIns="18288" tIns="0" rIns="0" bIns="0" rtlCol="0" anchor="ctr" upright="1"/>
        <a:lstStyle/>
        <a:p>
          <a:pPr indent="0" algn="l"/>
          <a:r>
            <a:rPr kumimoji="1" lang="ja-JP" altLang="en-US" sz="1400">
              <a:solidFill>
                <a:srgbClr val="FF0000"/>
              </a:solidFill>
              <a:latin typeface="+mn-lt"/>
              <a:ea typeface="+mn-ea"/>
              <a:cs typeface="+mn-cs"/>
            </a:rPr>
            <a:t>内容をご確認のうえ、各項目にチェックを入れてください（①～⑤まであります）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556260</xdr:colOff>
      <xdr:row>3</xdr:row>
      <xdr:rowOff>167640</xdr:rowOff>
    </xdr:from>
    <xdr:to>
      <xdr:col>12</xdr:col>
      <xdr:colOff>462131</xdr:colOff>
      <xdr:row>6</xdr:row>
      <xdr:rowOff>355451</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bwMode="auto">
        <a:xfrm>
          <a:off x="9502140" y="1333500"/>
          <a:ext cx="3334871" cy="1353671"/>
        </a:xfrm>
        <a:prstGeom prst="wedgeRoundRectCallout">
          <a:avLst>
            <a:gd name="adj1" fmla="val -74006"/>
            <a:gd name="adj2" fmla="val 31176"/>
            <a:gd name="adj3" fmla="val 16667"/>
          </a:avLst>
        </a:prstGeom>
        <a:solidFill>
          <a:srgbClr val="FFFF00"/>
        </a:solidFill>
        <a:ln w="9525" cap="flat" cmpd="sng" algn="ctr">
          <a:solidFill>
            <a:schemeClr val="tx1">
              <a:lumMod val="100000"/>
            </a:schemeClr>
          </a:solidFill>
          <a:prstDash val="solid"/>
          <a:round/>
          <a:headEnd type="none" w="med" len="med"/>
          <a:tailEnd type="none" w="med" len="med"/>
        </a:ln>
        <a:effectLst/>
      </xdr:spPr>
      <xdr:txBody>
        <a:bodyPr vertOverflow="clip" wrap="square" lIns="18288" tIns="0" rIns="0" bIns="0" rtlCol="0" anchor="ctr" upright="1"/>
        <a:lstStyle/>
        <a:p>
          <a:pPr indent="0" algn="l"/>
          <a:r>
            <a:rPr kumimoji="1" lang="ja-JP" altLang="en-US" sz="1400">
              <a:solidFill>
                <a:srgbClr val="FF0000"/>
              </a:solidFill>
              <a:latin typeface="+mn-lt"/>
              <a:ea typeface="+mn-ea"/>
              <a:cs typeface="+mn-cs"/>
            </a:rPr>
            <a:t>内容をご確認のうえ、</a:t>
          </a:r>
          <a:r>
            <a:rPr kumimoji="1" lang="ja-JP" altLang="ja-JP" sz="1400">
              <a:solidFill>
                <a:srgbClr val="FF0000"/>
              </a:solidFill>
              <a:effectLst/>
              <a:latin typeface="+mn-lt"/>
              <a:ea typeface="+mn-ea"/>
              <a:cs typeface="+mn-cs"/>
            </a:rPr>
            <a:t>各項目</a:t>
          </a:r>
          <a:r>
            <a:rPr kumimoji="1" lang="ja-JP" altLang="en-US" sz="1400">
              <a:solidFill>
                <a:srgbClr val="FF0000"/>
              </a:solidFill>
              <a:effectLst/>
              <a:latin typeface="+mn-lt"/>
              <a:ea typeface="+mn-ea"/>
              <a:cs typeface="+mn-cs"/>
            </a:rPr>
            <a:t>に</a:t>
          </a:r>
          <a:r>
            <a:rPr kumimoji="1" lang="ja-JP" altLang="en-US" sz="1400">
              <a:solidFill>
                <a:srgbClr val="FF0000"/>
              </a:solidFill>
              <a:latin typeface="+mn-lt"/>
              <a:ea typeface="+mn-ea"/>
              <a:cs typeface="+mn-cs"/>
            </a:rPr>
            <a:t>チェックを入れてからご提出ください。</a:t>
          </a:r>
        </a:p>
      </xdr:txBody>
    </xdr:sp>
    <xdr:clientData/>
  </xdr:twoCellAnchor>
  <xdr:twoCellAnchor editAs="oneCell">
    <xdr:from>
      <xdr:col>6</xdr:col>
      <xdr:colOff>419101</xdr:colOff>
      <xdr:row>7</xdr:row>
      <xdr:rowOff>289560</xdr:rowOff>
    </xdr:from>
    <xdr:to>
      <xdr:col>18</xdr:col>
      <xdr:colOff>243841</xdr:colOff>
      <xdr:row>13</xdr:row>
      <xdr:rowOff>282203</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8679181" y="3009900"/>
          <a:ext cx="8054340" cy="3033023"/>
        </a:xfrm>
        <a:prstGeom prst="rect">
          <a:avLst/>
        </a:prstGeom>
        <a:ln w="38100">
          <a:solidFill>
            <a:srgbClr val="FF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25</xdr:col>
      <xdr:colOff>0</xdr:colOff>
      <xdr:row>4</xdr:row>
      <xdr:rowOff>82826</xdr:rowOff>
    </xdr:from>
    <xdr:to>
      <xdr:col>46</xdr:col>
      <xdr:colOff>0</xdr:colOff>
      <xdr:row>7</xdr:row>
      <xdr:rowOff>19989</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7406640" y="821966"/>
          <a:ext cx="3520440" cy="508663"/>
        </a:xfrm>
        <a:prstGeom prst="wedgeRectCallout">
          <a:avLst>
            <a:gd name="adj1" fmla="val -62140"/>
            <a:gd name="adj2" fmla="val 2930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所在地は</a:t>
          </a:r>
          <a:r>
            <a:rPr kumimoji="1" lang="ja-JP" altLang="en-US" sz="1100" b="1" u="sng">
              <a:solidFill>
                <a:srgbClr val="FF0000"/>
              </a:solidFill>
              <a:latin typeface="メイリオ" panose="020B0604030504040204" pitchFamily="50" charset="-128"/>
              <a:ea typeface="メイリオ" panose="020B0604030504040204" pitchFamily="50" charset="-128"/>
            </a:rPr>
            <a:t>登記簿謄本と同じ表記</a:t>
          </a:r>
          <a:r>
            <a:rPr kumimoji="1" lang="ja-JP" altLang="en-US" sz="1100" u="none">
              <a:solidFill>
                <a:srgbClr val="FF0000"/>
              </a:solidFill>
              <a:latin typeface="メイリオ" panose="020B0604030504040204" pitchFamily="50" charset="-128"/>
              <a:ea typeface="メイリオ" panose="020B0604030504040204" pitchFamily="50" charset="-128"/>
            </a:rPr>
            <a:t>で記載してください。</a:t>
          </a:r>
        </a:p>
      </xdr:txBody>
    </xdr:sp>
    <xdr:clientData/>
  </xdr:twoCellAnchor>
  <xdr:twoCellAnchor>
    <xdr:from>
      <xdr:col>3</xdr:col>
      <xdr:colOff>289560</xdr:colOff>
      <xdr:row>1</xdr:row>
      <xdr:rowOff>144780</xdr:rowOff>
    </xdr:from>
    <xdr:to>
      <xdr:col>6</xdr:col>
      <xdr:colOff>304800</xdr:colOff>
      <xdr:row>3</xdr:row>
      <xdr:rowOff>30480</xdr:rowOff>
    </xdr:to>
    <xdr:sp macro="" textlink="">
      <xdr:nvSpPr>
        <xdr:cNvPr id="4" name="楕円 3">
          <a:extLst>
            <a:ext uri="{FF2B5EF4-FFF2-40B4-BE49-F238E27FC236}">
              <a16:creationId xmlns:a16="http://schemas.microsoft.com/office/drawing/2014/main" id="{00000000-0008-0000-0200-000004000000}"/>
            </a:ext>
          </a:extLst>
        </xdr:cNvPr>
        <xdr:cNvSpPr/>
      </xdr:nvSpPr>
      <xdr:spPr bwMode="auto">
        <a:xfrm>
          <a:off x="1645920" y="312420"/>
          <a:ext cx="200406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24</xdr:col>
      <xdr:colOff>144780</xdr:colOff>
      <xdr:row>9</xdr:row>
      <xdr:rowOff>45720</xdr:rowOff>
    </xdr:from>
    <xdr:to>
      <xdr:col>47</xdr:col>
      <xdr:colOff>22529</xdr:colOff>
      <xdr:row>16</xdr:row>
      <xdr:rowOff>151848</xdr:rowOff>
    </xdr:to>
    <xdr:sp macro="" textlink="">
      <xdr:nvSpPr>
        <xdr:cNvPr id="5" name="四角形吹き出し 1">
          <a:extLst>
            <a:ext uri="{FF2B5EF4-FFF2-40B4-BE49-F238E27FC236}">
              <a16:creationId xmlns:a16="http://schemas.microsoft.com/office/drawing/2014/main" id="{00000000-0008-0000-0200-000005000000}"/>
            </a:ext>
          </a:extLst>
        </xdr:cNvPr>
        <xdr:cNvSpPr/>
      </xdr:nvSpPr>
      <xdr:spPr>
        <a:xfrm>
          <a:off x="7383780" y="1737360"/>
          <a:ext cx="3733469" cy="1439628"/>
        </a:xfrm>
        <a:prstGeom prst="wedgeRectCallout">
          <a:avLst>
            <a:gd name="adj1" fmla="val -60737"/>
            <a:gd name="adj2" fmla="val -411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代表者欄は</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none">
              <a:solidFill>
                <a:srgbClr val="FF0000"/>
              </a:solidFill>
              <a:latin typeface="メイリオ" panose="020B0604030504040204" pitchFamily="50" charset="-128"/>
              <a:ea typeface="メイリオ" panose="020B0604030504040204" pitchFamily="50" charset="-128"/>
            </a:rPr>
            <a:t>「</a:t>
          </a:r>
          <a:r>
            <a:rPr kumimoji="1" lang="ja-JP" altLang="en-US" sz="1100" u="sng">
              <a:solidFill>
                <a:srgbClr val="FF0000"/>
              </a:solidFill>
              <a:latin typeface="メイリオ" panose="020B0604030504040204" pitchFamily="50" charset="-128"/>
              <a:ea typeface="メイリオ" panose="020B0604030504040204" pitchFamily="50" charset="-128"/>
            </a:rPr>
            <a:t>代表取締役</a:t>
          </a:r>
          <a:r>
            <a:rPr kumimoji="1" lang="ja-JP" altLang="en-US" sz="1100" u="none">
              <a:solidFill>
                <a:srgbClr val="FF0000"/>
              </a:solidFill>
              <a:latin typeface="メイリオ" panose="020B0604030504040204" pitchFamily="50" charset="-128"/>
              <a:ea typeface="メイリオ" panose="020B0604030504040204" pitchFamily="50" charset="-128"/>
            </a:rPr>
            <a:t>　</a:t>
          </a:r>
          <a:r>
            <a:rPr kumimoji="1" lang="ja-JP" altLang="ja-JP" sz="1100" u="none">
              <a:solidFill>
                <a:srgbClr val="FF0000"/>
              </a:solidFill>
              <a:effectLst/>
              <a:latin typeface="+mn-lt"/>
              <a:ea typeface="+mn-ea"/>
              <a:cs typeface="+mn-cs"/>
            </a:rPr>
            <a:t>○○</a:t>
          </a:r>
          <a:r>
            <a:rPr kumimoji="1" lang="ja-JP" altLang="en-US" sz="1100" u="none">
              <a:solidFill>
                <a:srgbClr val="FF0000"/>
              </a:solidFill>
              <a:latin typeface="メイリオ" panose="020B0604030504040204" pitchFamily="50" charset="-128"/>
              <a:ea typeface="メイリオ" panose="020B0604030504040204" pitchFamily="50" charset="-128"/>
            </a:rPr>
            <a:t>」</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none">
              <a:solidFill>
                <a:srgbClr val="FF0000"/>
              </a:solidFill>
              <a:latin typeface="メイリオ" panose="020B0604030504040204" pitchFamily="50" charset="-128"/>
              <a:ea typeface="メイリオ" panose="020B0604030504040204" pitchFamily="50" charset="-128"/>
            </a:rPr>
            <a:t>「</a:t>
          </a:r>
          <a:r>
            <a:rPr kumimoji="1" lang="ja-JP" altLang="en-US" sz="1100" u="sng">
              <a:solidFill>
                <a:srgbClr val="FF0000"/>
              </a:solidFill>
              <a:latin typeface="メイリオ" panose="020B0604030504040204" pitchFamily="50" charset="-128"/>
              <a:ea typeface="メイリオ" panose="020B0604030504040204" pitchFamily="50" charset="-128"/>
            </a:rPr>
            <a:t>代表社員</a:t>
          </a:r>
          <a:r>
            <a:rPr kumimoji="1" lang="ja-JP" altLang="en-US" sz="1100" u="none">
              <a:solidFill>
                <a:srgbClr val="FF0000"/>
              </a:solidFill>
              <a:latin typeface="メイリオ" panose="020B0604030504040204" pitchFamily="50" charset="-128"/>
              <a:ea typeface="メイリオ" panose="020B0604030504040204" pitchFamily="50" charset="-128"/>
            </a:rPr>
            <a:t>　</a:t>
          </a:r>
          <a:r>
            <a:rPr kumimoji="1" lang="ja-JP" altLang="ja-JP" sz="1100" u="none">
              <a:solidFill>
                <a:srgbClr val="FF0000"/>
              </a:solidFill>
              <a:effectLst/>
              <a:latin typeface="+mn-lt"/>
              <a:ea typeface="+mn-ea"/>
              <a:cs typeface="+mn-cs"/>
            </a:rPr>
            <a:t>○○</a:t>
          </a:r>
          <a:r>
            <a:rPr kumimoji="1" lang="ja-JP" altLang="en-US" sz="1100" u="none">
              <a:solidFill>
                <a:srgbClr val="FF0000"/>
              </a:solidFill>
              <a:latin typeface="メイリオ" panose="020B0604030504040204" pitchFamily="50" charset="-128"/>
              <a:ea typeface="メイリオ" panose="020B0604030504040204" pitchFamily="50" charset="-128"/>
            </a:rPr>
            <a:t>」</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none">
              <a:solidFill>
                <a:srgbClr val="FF0000"/>
              </a:solidFill>
              <a:latin typeface="メイリオ" panose="020B0604030504040204" pitchFamily="50" charset="-128"/>
              <a:ea typeface="メイリオ" panose="020B0604030504040204" pitchFamily="50" charset="-128"/>
            </a:rPr>
            <a:t>のように</a:t>
          </a:r>
          <a:r>
            <a:rPr kumimoji="1" lang="ja-JP" altLang="en-US" sz="1100" b="1" u="sng">
              <a:solidFill>
                <a:srgbClr val="FF0000"/>
              </a:solidFill>
              <a:latin typeface="メイリオ" panose="020B0604030504040204" pitchFamily="50" charset="-128"/>
              <a:ea typeface="メイリオ" panose="020B0604030504040204" pitchFamily="50" charset="-128"/>
            </a:rPr>
            <a:t>肩書をつけて</a:t>
          </a:r>
          <a:r>
            <a:rPr kumimoji="1" lang="ja-JP" altLang="en-US" sz="1100" u="none">
              <a:solidFill>
                <a:srgbClr val="FF0000"/>
              </a:solidFill>
              <a:latin typeface="メイリオ" panose="020B0604030504040204" pitchFamily="50" charset="-128"/>
              <a:ea typeface="メイリオ" panose="020B0604030504040204" pitchFamily="50" charset="-128"/>
            </a:rPr>
            <a:t>氏名を記載してください。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40</xdr:col>
      <xdr:colOff>365760</xdr:colOff>
      <xdr:row>14</xdr:row>
      <xdr:rowOff>129540</xdr:rowOff>
    </xdr:from>
    <xdr:to>
      <xdr:col>43</xdr:col>
      <xdr:colOff>495300</xdr:colOff>
      <xdr:row>19</xdr:row>
      <xdr:rowOff>121920</xdr:rowOff>
    </xdr:to>
    <xdr:sp macro="" textlink="">
      <xdr:nvSpPr>
        <xdr:cNvPr id="2" name="四角形吹き出し 1">
          <a:extLst>
            <a:ext uri="{FF2B5EF4-FFF2-40B4-BE49-F238E27FC236}">
              <a16:creationId xmlns:a16="http://schemas.microsoft.com/office/drawing/2014/main" id="{00000000-0008-0000-0500-000002000000}"/>
            </a:ext>
          </a:extLst>
        </xdr:cNvPr>
        <xdr:cNvSpPr/>
      </xdr:nvSpPr>
      <xdr:spPr>
        <a:xfrm>
          <a:off x="11696700" y="3070860"/>
          <a:ext cx="2004060" cy="1135380"/>
        </a:xfrm>
        <a:prstGeom prst="wedgeRectCallout">
          <a:avLst>
            <a:gd name="adj1" fmla="val -185415"/>
            <a:gd name="adj2" fmla="val 284389"/>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下部の「サービス提供時間」も入力してください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800100</xdr:colOff>
      <xdr:row>6</xdr:row>
      <xdr:rowOff>175260</xdr:rowOff>
    </xdr:from>
    <xdr:to>
      <xdr:col>12</xdr:col>
      <xdr:colOff>213360</xdr:colOff>
      <xdr:row>10</xdr:row>
      <xdr:rowOff>198120</xdr:rowOff>
    </xdr:to>
    <xdr:sp macro="" textlink="">
      <xdr:nvSpPr>
        <xdr:cNvPr id="2" name="四角形吹き出し 1">
          <a:extLst>
            <a:ext uri="{FF2B5EF4-FFF2-40B4-BE49-F238E27FC236}">
              <a16:creationId xmlns:a16="http://schemas.microsoft.com/office/drawing/2014/main" id="{00000000-0008-0000-0600-000002000000}"/>
            </a:ext>
          </a:extLst>
        </xdr:cNvPr>
        <xdr:cNvSpPr/>
      </xdr:nvSpPr>
      <xdr:spPr>
        <a:xfrm>
          <a:off x="7559040" y="1592580"/>
          <a:ext cx="4434840" cy="967740"/>
        </a:xfrm>
        <a:prstGeom prst="wedgeRectCallout">
          <a:avLst>
            <a:gd name="adj1" fmla="val -64737"/>
            <a:gd name="adj2" fmla="val 3979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u="sng">
              <a:solidFill>
                <a:srgbClr val="FF0000"/>
              </a:solidFill>
              <a:latin typeface="メイリオ" panose="020B0604030504040204" pitchFamily="50" charset="-128"/>
              <a:ea typeface="メイリオ" panose="020B0604030504040204" pitchFamily="50" charset="-128"/>
            </a:rPr>
            <a:t>様式</a:t>
          </a:r>
          <a:r>
            <a:rPr kumimoji="1" lang="en-US" altLang="ja-JP" sz="1400" u="sng">
              <a:solidFill>
                <a:srgbClr val="FF0000"/>
              </a:solidFill>
              <a:latin typeface="メイリオ" panose="020B0604030504040204" pitchFamily="50" charset="-128"/>
              <a:ea typeface="メイリオ" panose="020B0604030504040204" pitchFamily="50" charset="-128"/>
            </a:rPr>
            <a:t>1</a:t>
          </a:r>
          <a:r>
            <a:rPr kumimoji="1" lang="ja-JP" altLang="en-US" sz="1400" u="sng">
              <a:solidFill>
                <a:srgbClr val="FF0000"/>
              </a:solidFill>
              <a:latin typeface="メイリオ" panose="020B0604030504040204" pitchFamily="50" charset="-128"/>
              <a:ea typeface="メイリオ" panose="020B0604030504040204" pitchFamily="50" charset="-128"/>
            </a:rPr>
            <a:t>と同じ順番</a:t>
          </a:r>
          <a:r>
            <a:rPr kumimoji="1" lang="ja-JP" altLang="en-US" sz="1200" u="none">
              <a:solidFill>
                <a:sysClr val="windowText" lastClr="000000"/>
              </a:solidFill>
              <a:latin typeface="メイリオ" panose="020B0604030504040204" pitchFamily="50" charset="-128"/>
              <a:ea typeface="メイリオ" panose="020B0604030504040204" pitchFamily="50" charset="-128"/>
            </a:rPr>
            <a:t>で氏名を入力すること。</a:t>
          </a:r>
          <a:endParaRPr kumimoji="1" lang="en-US" altLang="ja-JP" sz="12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200" u="none">
              <a:solidFill>
                <a:sysClr val="windowText" lastClr="000000"/>
              </a:solidFill>
              <a:latin typeface="メイリオ" panose="020B0604030504040204" pitchFamily="50" charset="-128"/>
              <a:ea typeface="メイリオ" panose="020B0604030504040204" pitchFamily="50" charset="-128"/>
            </a:rPr>
            <a:t>また、</a:t>
          </a:r>
          <a:r>
            <a:rPr kumimoji="1" lang="ja-JP" altLang="en-US" sz="1400" u="sng">
              <a:solidFill>
                <a:srgbClr val="FF0000"/>
              </a:solidFill>
              <a:latin typeface="メイリオ" panose="020B0604030504040204" pitchFamily="50" charset="-128"/>
              <a:ea typeface="メイリオ" panose="020B0604030504040204" pitchFamily="50" charset="-128"/>
            </a:rPr>
            <a:t>左表と同じ順番で資格証等を並べて</a:t>
          </a:r>
          <a:r>
            <a:rPr kumimoji="1" lang="ja-JP" altLang="en-US" sz="1200" u="none">
              <a:solidFill>
                <a:sysClr val="windowText" lastClr="000000"/>
              </a:solidFill>
              <a:latin typeface="メイリオ" panose="020B0604030504040204" pitchFamily="50" charset="-128"/>
              <a:ea typeface="メイリオ" panose="020B0604030504040204" pitchFamily="50" charset="-128"/>
            </a:rPr>
            <a:t>提出すること</a:t>
          </a:r>
          <a:r>
            <a:rPr kumimoji="1" lang="ja-JP" altLang="en-US" sz="1200" u="none">
              <a:solidFill>
                <a:srgbClr val="FF0000"/>
              </a:solidFill>
              <a:latin typeface="メイリオ" panose="020B0604030504040204" pitchFamily="50" charset="-128"/>
              <a:ea typeface="メイリオ" panose="020B0604030504040204" pitchFamily="50" charset="-128"/>
            </a:rPr>
            <a:t>。</a:t>
          </a:r>
          <a:endParaRPr kumimoji="1" lang="en-US" altLang="ja-JP" sz="1200" u="none">
            <a:solidFill>
              <a:srgbClr val="FF0000"/>
            </a:solidFill>
            <a:latin typeface="メイリオ" panose="020B0604030504040204" pitchFamily="50" charset="-128"/>
            <a:ea typeface="メイリオ" panose="020B0604030504040204"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700-000002000000}"/>
            </a:ext>
          </a:extLst>
        </xdr:cNvPr>
        <xdr:cNvSpPr>
          <a:spLocks noChangeArrowheads="1"/>
        </xdr:cNvSpPr>
      </xdr:nvSpPr>
      <xdr:spPr bwMode="auto">
        <a:xfrm>
          <a:off x="1162050" y="346821"/>
          <a:ext cx="5429250" cy="18657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89646</xdr:colOff>
      <xdr:row>0</xdr:row>
      <xdr:rowOff>116541</xdr:rowOff>
    </xdr:from>
    <xdr:to>
      <xdr:col>6</xdr:col>
      <xdr:colOff>412377</xdr:colOff>
      <xdr:row>1</xdr:row>
      <xdr:rowOff>161365</xdr:rowOff>
    </xdr:to>
    <xdr:sp macro="" textlink="">
      <xdr:nvSpPr>
        <xdr:cNvPr id="3" name="楕円 2">
          <a:extLst>
            <a:ext uri="{FF2B5EF4-FFF2-40B4-BE49-F238E27FC236}">
              <a16:creationId xmlns:a16="http://schemas.microsoft.com/office/drawing/2014/main" id="{00000000-0008-0000-0700-000003000000}"/>
            </a:ext>
          </a:extLst>
        </xdr:cNvPr>
        <xdr:cNvSpPr/>
      </xdr:nvSpPr>
      <xdr:spPr bwMode="auto">
        <a:xfrm>
          <a:off x="2671481" y="116541"/>
          <a:ext cx="1613649" cy="32273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14</xdr:col>
      <xdr:colOff>17929</xdr:colOff>
      <xdr:row>19</xdr:row>
      <xdr:rowOff>80683</xdr:rowOff>
    </xdr:from>
    <xdr:to>
      <xdr:col>19</xdr:col>
      <xdr:colOff>311075</xdr:colOff>
      <xdr:row>24</xdr:row>
      <xdr:rowOff>107576</xdr:rowOff>
    </xdr:to>
    <xdr:sp macro="" textlink="">
      <xdr:nvSpPr>
        <xdr:cNvPr id="4" name="四角形吹き出し 1">
          <a:extLst>
            <a:ext uri="{FF2B5EF4-FFF2-40B4-BE49-F238E27FC236}">
              <a16:creationId xmlns:a16="http://schemas.microsoft.com/office/drawing/2014/main" id="{00000000-0008-0000-0700-000004000000}"/>
            </a:ext>
          </a:extLst>
        </xdr:cNvPr>
        <xdr:cNvSpPr/>
      </xdr:nvSpPr>
      <xdr:spPr>
        <a:xfrm>
          <a:off x="9054353" y="5360895"/>
          <a:ext cx="3520440" cy="1416422"/>
        </a:xfrm>
        <a:prstGeom prst="wedgeRectCallout">
          <a:avLst>
            <a:gd name="adj1" fmla="val -82053"/>
            <a:gd name="adj2" fmla="val 2715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根拠となる</a:t>
          </a:r>
          <a:r>
            <a:rPr kumimoji="1" lang="ja-JP" altLang="en-US" sz="1600" u="sng">
              <a:solidFill>
                <a:srgbClr val="FF0000"/>
              </a:solidFill>
              <a:latin typeface="メイリオ" panose="020B0604030504040204" pitchFamily="50" charset="-128"/>
              <a:ea typeface="メイリオ" panose="020B0604030504040204" pitchFamily="50" charset="-128"/>
            </a:rPr>
            <a:t>実務経験証明書が揃っていることを確認したうえ</a:t>
          </a:r>
          <a:r>
            <a:rPr kumimoji="1" lang="ja-JP" altLang="en-US" sz="1400" u="none">
              <a:solidFill>
                <a:sysClr val="windowText" lastClr="000000"/>
              </a:solidFill>
              <a:latin typeface="メイリオ" panose="020B0604030504040204" pitchFamily="50" charset="-128"/>
              <a:ea typeface="メイリオ" panose="020B0604030504040204" pitchFamily="50" charset="-128"/>
            </a:rPr>
            <a:t>で、チェックを入れること</a:t>
          </a:r>
          <a:endParaRPr kumimoji="1" lang="ja-JP" altLang="en-US" sz="1600" u="none">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13</xdr:col>
      <xdr:colOff>385482</xdr:colOff>
      <xdr:row>26</xdr:row>
      <xdr:rowOff>251011</xdr:rowOff>
    </xdr:from>
    <xdr:to>
      <xdr:col>20</xdr:col>
      <xdr:colOff>313765</xdr:colOff>
      <xdr:row>35</xdr:row>
      <xdr:rowOff>8963</xdr:rowOff>
    </xdr:to>
    <xdr:sp macro="" textlink="">
      <xdr:nvSpPr>
        <xdr:cNvPr id="5" name="四角形吹き出し 1">
          <a:extLst>
            <a:ext uri="{FF2B5EF4-FFF2-40B4-BE49-F238E27FC236}">
              <a16:creationId xmlns:a16="http://schemas.microsoft.com/office/drawing/2014/main" id="{00000000-0008-0000-0700-000005000000}"/>
            </a:ext>
          </a:extLst>
        </xdr:cNvPr>
        <xdr:cNvSpPr/>
      </xdr:nvSpPr>
      <xdr:spPr>
        <a:xfrm>
          <a:off x="8776447" y="7476564"/>
          <a:ext cx="4446494" cy="2079811"/>
        </a:xfrm>
        <a:prstGeom prst="wedgeRectCallout">
          <a:avLst>
            <a:gd name="adj1" fmla="val -86690"/>
            <a:gd name="adj2" fmla="val 47413"/>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児発管の場合は</a:t>
          </a:r>
          <a:endParaRPr kumimoji="1" lang="en-US" altLang="ja-JP" sz="14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①　相談支援初任者研修</a:t>
          </a:r>
          <a:endParaRPr kumimoji="1" lang="en-US" altLang="ja-JP" sz="14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②　基礎研修</a:t>
          </a:r>
          <a:endParaRPr kumimoji="1" lang="en-US" altLang="ja-JP" sz="14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③　実践研修（あれば更新も）</a:t>
          </a:r>
          <a:endParaRPr kumimoji="1" lang="en-US" altLang="ja-JP" sz="1400" u="none">
            <a:solidFill>
              <a:sysClr val="windowText" lastClr="000000"/>
            </a:solidFill>
            <a:latin typeface="メイリオ" panose="020B0604030504040204" pitchFamily="50" charset="-128"/>
            <a:ea typeface="メイリオ" panose="020B0604030504040204" pitchFamily="50" charset="-128"/>
          </a:endParaRPr>
        </a:p>
        <a:p>
          <a:pPr algn="l"/>
          <a:r>
            <a:rPr kumimoji="1" lang="ja-JP" altLang="en-US" sz="1400" u="none">
              <a:solidFill>
                <a:sysClr val="windowText" lastClr="000000"/>
              </a:solidFill>
              <a:latin typeface="メイリオ" panose="020B0604030504040204" pitchFamily="50" charset="-128"/>
              <a:ea typeface="メイリオ" panose="020B0604030504040204" pitchFamily="50" charset="-128"/>
            </a:rPr>
            <a:t>を確認すること</a:t>
          </a:r>
          <a:endParaRPr kumimoji="1" lang="ja-JP" altLang="en-US" sz="1600" u="none">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44</xdr:row>
      <xdr:rowOff>189452</xdr:rowOff>
    </xdr:to>
    <xdr:sp macro="" textlink="">
      <xdr:nvSpPr>
        <xdr:cNvPr id="2" name="四角形吹き出し 1">
          <a:extLst>
            <a:ext uri="{FF2B5EF4-FFF2-40B4-BE49-F238E27FC236}">
              <a16:creationId xmlns:a16="http://schemas.microsoft.com/office/drawing/2014/main" id="{00000000-0008-0000-0E00-000002000000}"/>
            </a:ext>
          </a:extLst>
        </xdr:cNvPr>
        <xdr:cNvSpPr>
          <a:spLocks noChangeArrowheads="1"/>
        </xdr:cNvSpPr>
      </xdr:nvSpPr>
      <xdr:spPr bwMode="auto">
        <a:xfrm>
          <a:off x="201706" y="6627158"/>
          <a:ext cx="1522879" cy="10870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52</xdr:row>
      <xdr:rowOff>123265</xdr:rowOff>
    </xdr:from>
    <xdr:to>
      <xdr:col>2</xdr:col>
      <xdr:colOff>537882</xdr:colOff>
      <xdr:row>56</xdr:row>
      <xdr:rowOff>33617</xdr:rowOff>
    </xdr:to>
    <xdr:sp macro="" textlink="">
      <xdr:nvSpPr>
        <xdr:cNvPr id="3" name="四角形吹き出し 4">
          <a:extLst>
            <a:ext uri="{FF2B5EF4-FFF2-40B4-BE49-F238E27FC236}">
              <a16:creationId xmlns:a16="http://schemas.microsoft.com/office/drawing/2014/main" id="{00000000-0008-0000-0E00-000003000000}"/>
            </a:ext>
          </a:extLst>
        </xdr:cNvPr>
        <xdr:cNvSpPr>
          <a:spLocks noChangeArrowheads="1"/>
        </xdr:cNvSpPr>
      </xdr:nvSpPr>
      <xdr:spPr bwMode="auto">
        <a:xfrm>
          <a:off x="156882" y="9038665"/>
          <a:ext cx="1657350" cy="5961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83820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E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99060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E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E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0E00-000004000000}"/>
            </a:ext>
          </a:extLst>
        </xdr:cNvPr>
        <xdr:cNvSpPr/>
      </xdr:nvSpPr>
      <xdr:spPr>
        <a:xfrm>
          <a:off x="2066924" y="4029075"/>
          <a:ext cx="7667625" cy="55054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0E00-000005000000}"/>
            </a:ext>
          </a:extLst>
        </xdr:cNvPr>
        <xdr:cNvSpPr/>
      </xdr:nvSpPr>
      <xdr:spPr>
        <a:xfrm>
          <a:off x="2905125" y="5857875"/>
          <a:ext cx="6829424" cy="20955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17</xdr:col>
      <xdr:colOff>137160</xdr:colOff>
      <xdr:row>7</xdr:row>
      <xdr:rowOff>22860</xdr:rowOff>
    </xdr:from>
    <xdr:to>
      <xdr:col>23</xdr:col>
      <xdr:colOff>30149</xdr:colOff>
      <xdr:row>14</xdr:row>
      <xdr:rowOff>22308</xdr:rowOff>
    </xdr:to>
    <xdr:sp macro="" textlink="">
      <xdr:nvSpPr>
        <xdr:cNvPr id="6" name="四角形吹き出し 1">
          <a:extLst>
            <a:ext uri="{FF2B5EF4-FFF2-40B4-BE49-F238E27FC236}">
              <a16:creationId xmlns:a16="http://schemas.microsoft.com/office/drawing/2014/main" id="{00000000-0008-0000-0E00-000006000000}"/>
            </a:ext>
          </a:extLst>
        </xdr:cNvPr>
        <xdr:cNvSpPr/>
      </xdr:nvSpPr>
      <xdr:spPr>
        <a:xfrm>
          <a:off x="8961120" y="1463040"/>
          <a:ext cx="3733469" cy="1439628"/>
        </a:xfrm>
        <a:prstGeom prst="wedgeRectCallout">
          <a:avLst>
            <a:gd name="adj1" fmla="val -60737"/>
            <a:gd name="adj2" fmla="val -411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代表者欄は</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none">
              <a:solidFill>
                <a:srgbClr val="FF0000"/>
              </a:solidFill>
              <a:latin typeface="メイリオ" panose="020B0604030504040204" pitchFamily="50" charset="-128"/>
              <a:ea typeface="メイリオ" panose="020B0604030504040204" pitchFamily="50" charset="-128"/>
            </a:rPr>
            <a:t>「</a:t>
          </a:r>
          <a:r>
            <a:rPr kumimoji="1" lang="ja-JP" altLang="en-US" sz="1100" u="sng">
              <a:solidFill>
                <a:srgbClr val="FF0000"/>
              </a:solidFill>
              <a:latin typeface="メイリオ" panose="020B0604030504040204" pitchFamily="50" charset="-128"/>
              <a:ea typeface="メイリオ" panose="020B0604030504040204" pitchFamily="50" charset="-128"/>
            </a:rPr>
            <a:t>代表取締役</a:t>
          </a:r>
          <a:r>
            <a:rPr kumimoji="1" lang="ja-JP" altLang="en-US" sz="1100" u="none">
              <a:solidFill>
                <a:srgbClr val="FF0000"/>
              </a:solidFill>
              <a:latin typeface="メイリオ" panose="020B0604030504040204" pitchFamily="50" charset="-128"/>
              <a:ea typeface="メイリオ" panose="020B0604030504040204" pitchFamily="50" charset="-128"/>
            </a:rPr>
            <a:t>　</a:t>
          </a:r>
          <a:r>
            <a:rPr kumimoji="1" lang="ja-JP" altLang="ja-JP" sz="1100" u="none">
              <a:solidFill>
                <a:srgbClr val="FF0000"/>
              </a:solidFill>
              <a:effectLst/>
              <a:latin typeface="+mn-lt"/>
              <a:ea typeface="+mn-ea"/>
              <a:cs typeface="+mn-cs"/>
            </a:rPr>
            <a:t>○○</a:t>
          </a:r>
          <a:r>
            <a:rPr kumimoji="1" lang="ja-JP" altLang="en-US" sz="1100" u="none">
              <a:solidFill>
                <a:srgbClr val="FF0000"/>
              </a:solidFill>
              <a:latin typeface="メイリオ" panose="020B0604030504040204" pitchFamily="50" charset="-128"/>
              <a:ea typeface="メイリオ" panose="020B0604030504040204" pitchFamily="50" charset="-128"/>
            </a:rPr>
            <a:t>」</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none">
              <a:solidFill>
                <a:srgbClr val="FF0000"/>
              </a:solidFill>
              <a:latin typeface="メイリオ" panose="020B0604030504040204" pitchFamily="50" charset="-128"/>
              <a:ea typeface="メイリオ" panose="020B0604030504040204" pitchFamily="50" charset="-128"/>
            </a:rPr>
            <a:t>「</a:t>
          </a:r>
          <a:r>
            <a:rPr kumimoji="1" lang="ja-JP" altLang="en-US" sz="1100" u="sng">
              <a:solidFill>
                <a:srgbClr val="FF0000"/>
              </a:solidFill>
              <a:latin typeface="メイリオ" panose="020B0604030504040204" pitchFamily="50" charset="-128"/>
              <a:ea typeface="メイリオ" panose="020B0604030504040204" pitchFamily="50" charset="-128"/>
            </a:rPr>
            <a:t>代表社員</a:t>
          </a:r>
          <a:r>
            <a:rPr kumimoji="1" lang="ja-JP" altLang="en-US" sz="1100" u="none">
              <a:solidFill>
                <a:srgbClr val="FF0000"/>
              </a:solidFill>
              <a:latin typeface="メイリオ" panose="020B0604030504040204" pitchFamily="50" charset="-128"/>
              <a:ea typeface="メイリオ" panose="020B0604030504040204" pitchFamily="50" charset="-128"/>
            </a:rPr>
            <a:t>　</a:t>
          </a:r>
          <a:r>
            <a:rPr kumimoji="1" lang="ja-JP" altLang="ja-JP" sz="1100" u="none">
              <a:solidFill>
                <a:srgbClr val="FF0000"/>
              </a:solidFill>
              <a:effectLst/>
              <a:latin typeface="+mn-lt"/>
              <a:ea typeface="+mn-ea"/>
              <a:cs typeface="+mn-cs"/>
            </a:rPr>
            <a:t>○○</a:t>
          </a:r>
          <a:r>
            <a:rPr kumimoji="1" lang="ja-JP" altLang="en-US" sz="1100" u="none">
              <a:solidFill>
                <a:srgbClr val="FF0000"/>
              </a:solidFill>
              <a:latin typeface="メイリオ" panose="020B0604030504040204" pitchFamily="50" charset="-128"/>
              <a:ea typeface="メイリオ" panose="020B0604030504040204" pitchFamily="50" charset="-128"/>
            </a:rPr>
            <a:t>」</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none">
              <a:solidFill>
                <a:srgbClr val="FF0000"/>
              </a:solidFill>
              <a:latin typeface="メイリオ" panose="020B0604030504040204" pitchFamily="50" charset="-128"/>
              <a:ea typeface="メイリオ" panose="020B0604030504040204" pitchFamily="50" charset="-128"/>
            </a:rPr>
            <a:t>のように</a:t>
          </a:r>
          <a:r>
            <a:rPr kumimoji="1" lang="ja-JP" altLang="en-US" sz="1100" b="1" u="sng">
              <a:solidFill>
                <a:srgbClr val="FF0000"/>
              </a:solidFill>
              <a:latin typeface="メイリオ" panose="020B0604030504040204" pitchFamily="50" charset="-128"/>
              <a:ea typeface="メイリオ" panose="020B0604030504040204" pitchFamily="50" charset="-128"/>
            </a:rPr>
            <a:t>肩書をつけて</a:t>
          </a:r>
          <a:r>
            <a:rPr kumimoji="1" lang="ja-JP" altLang="en-US" sz="1100" u="none">
              <a:solidFill>
                <a:srgbClr val="FF0000"/>
              </a:solidFill>
              <a:latin typeface="メイリオ" panose="020B0604030504040204" pitchFamily="50" charset="-128"/>
              <a:ea typeface="メイリオ" panose="020B0604030504040204" pitchFamily="50" charset="-128"/>
            </a:rPr>
            <a:t>氏名を記載してください。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1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5"/>
  <sheetViews>
    <sheetView showGridLines="0" tabSelected="1" view="pageBreakPreview" zoomScaleNormal="100" zoomScaleSheetLayoutView="100" workbookViewId="0">
      <selection sqref="A1:D1"/>
    </sheetView>
  </sheetViews>
  <sheetFormatPr defaultColWidth="9" defaultRowHeight="21.6" customHeight="1" x14ac:dyDescent="0.45"/>
  <cols>
    <col min="1" max="1" width="12.19921875" style="1" customWidth="1"/>
    <col min="2" max="2" width="24.5" style="1" customWidth="1"/>
    <col min="3" max="3" width="17.69921875" style="1" customWidth="1"/>
    <col min="4" max="4" width="33.19921875" style="1" customWidth="1"/>
    <col min="5" max="20" width="9" style="1"/>
    <col min="21" max="21" width="9" style="462"/>
    <col min="22" max="16384" width="9" style="1"/>
  </cols>
  <sheetData>
    <row r="1" spans="1:21" ht="21.6" customHeight="1" x14ac:dyDescent="0.45">
      <c r="A1" s="528" t="s">
        <v>684</v>
      </c>
      <c r="B1" s="529"/>
      <c r="C1" s="529"/>
      <c r="D1" s="529"/>
      <c r="U1" s="462" t="s">
        <v>663</v>
      </c>
    </row>
    <row r="2" spans="1:21" ht="21.6" customHeight="1" thickBot="1" x14ac:dyDescent="0.5">
      <c r="A2" s="530" t="s">
        <v>187</v>
      </c>
      <c r="B2" s="531"/>
      <c r="C2" s="531"/>
      <c r="D2" s="531"/>
      <c r="U2" s="462" t="s">
        <v>664</v>
      </c>
    </row>
    <row r="3" spans="1:21" ht="21.6" customHeight="1" x14ac:dyDescent="0.45">
      <c r="A3" s="426" t="s">
        <v>87</v>
      </c>
      <c r="B3" s="533"/>
      <c r="C3" s="534"/>
      <c r="D3" s="535"/>
      <c r="U3" s="462" t="s">
        <v>661</v>
      </c>
    </row>
    <row r="4" spans="1:21" ht="21.6" customHeight="1" x14ac:dyDescent="0.45">
      <c r="A4" s="427" t="s">
        <v>85</v>
      </c>
      <c r="B4" s="536"/>
      <c r="C4" s="537"/>
      <c r="D4" s="538"/>
      <c r="U4" s="462" t="s">
        <v>662</v>
      </c>
    </row>
    <row r="5" spans="1:21" s="462" customFormat="1" ht="22.8" customHeight="1" x14ac:dyDescent="0.45">
      <c r="A5" s="428" t="s">
        <v>83</v>
      </c>
      <c r="B5" s="539"/>
      <c r="C5" s="540"/>
      <c r="D5" s="541"/>
      <c r="U5" s="462" t="s">
        <v>679</v>
      </c>
    </row>
    <row r="6" spans="1:21" s="422" customFormat="1" ht="21.6" customHeight="1" x14ac:dyDescent="0.45">
      <c r="A6" s="427" t="s">
        <v>81</v>
      </c>
      <c r="B6" s="430"/>
      <c r="C6" s="431" t="s">
        <v>80</v>
      </c>
      <c r="D6" s="432"/>
      <c r="U6" s="462" t="s">
        <v>680</v>
      </c>
    </row>
    <row r="7" spans="1:21" ht="21.6" customHeight="1" thickBot="1" x14ac:dyDescent="0.5">
      <c r="A7" s="429" t="s">
        <v>666</v>
      </c>
      <c r="B7" s="517"/>
      <c r="C7" s="424" t="s">
        <v>667</v>
      </c>
      <c r="D7" s="425"/>
      <c r="U7" s="462" t="s">
        <v>681</v>
      </c>
    </row>
    <row r="8" spans="1:21" ht="21.6" customHeight="1" x14ac:dyDescent="0.45">
      <c r="A8" s="65"/>
      <c r="B8" s="63"/>
      <c r="C8" s="63"/>
      <c r="D8" s="63"/>
      <c r="U8" s="462" t="s">
        <v>682</v>
      </c>
    </row>
    <row r="9" spans="1:21" ht="21.6" customHeight="1" x14ac:dyDescent="0.45">
      <c r="A9" s="547" t="s">
        <v>188</v>
      </c>
      <c r="B9" s="548"/>
      <c r="C9" s="548"/>
      <c r="D9" s="549"/>
      <c r="U9" s="462" t="s">
        <v>683</v>
      </c>
    </row>
    <row r="10" spans="1:21" ht="21.6" customHeight="1" thickBot="1" x14ac:dyDescent="0.5">
      <c r="A10" s="532" t="s">
        <v>77</v>
      </c>
      <c r="B10" s="531"/>
      <c r="C10" s="531"/>
      <c r="D10" s="531"/>
      <c r="U10" s="462" t="s">
        <v>56</v>
      </c>
    </row>
    <row r="11" spans="1:21" ht="21.6" customHeight="1" x14ac:dyDescent="0.45">
      <c r="A11" s="542" t="s">
        <v>75</v>
      </c>
      <c r="B11" s="543"/>
      <c r="C11" s="543"/>
      <c r="D11" s="544"/>
      <c r="U11" s="462" t="s">
        <v>55</v>
      </c>
    </row>
    <row r="12" spans="1:21" ht="21.6" customHeight="1" x14ac:dyDescent="0.45">
      <c r="A12" s="415" t="s">
        <v>4</v>
      </c>
      <c r="B12" s="520" t="s">
        <v>73</v>
      </c>
      <c r="C12" s="520"/>
      <c r="D12" s="521"/>
      <c r="U12" s="462" t="s">
        <v>54</v>
      </c>
    </row>
    <row r="13" spans="1:21" ht="21.6" customHeight="1" x14ac:dyDescent="0.45">
      <c r="A13" s="415" t="s">
        <v>4</v>
      </c>
      <c r="B13" s="520" t="s">
        <v>189</v>
      </c>
      <c r="C13" s="520"/>
      <c r="D13" s="521"/>
      <c r="U13" s="462" t="s">
        <v>53</v>
      </c>
    </row>
    <row r="14" spans="1:21" ht="21.6" customHeight="1" x14ac:dyDescent="0.45">
      <c r="A14" s="416"/>
      <c r="B14" s="545" t="s">
        <v>190</v>
      </c>
      <c r="C14" s="545"/>
      <c r="D14" s="546"/>
    </row>
    <row r="15" spans="1:21" ht="21.6" customHeight="1" x14ac:dyDescent="0.45">
      <c r="A15" s="416"/>
      <c r="B15" s="522" t="s">
        <v>191</v>
      </c>
      <c r="C15" s="522"/>
      <c r="D15" s="523"/>
    </row>
    <row r="16" spans="1:21" ht="21.6" customHeight="1" x14ac:dyDescent="0.45">
      <c r="A16" s="416"/>
      <c r="B16" s="522" t="s">
        <v>191</v>
      </c>
      <c r="C16" s="522"/>
      <c r="D16" s="523"/>
    </row>
    <row r="17" spans="1:4" ht="21.6" customHeight="1" x14ac:dyDescent="0.45">
      <c r="A17" s="524" t="s">
        <v>695</v>
      </c>
      <c r="B17" s="1331"/>
      <c r="C17" s="1331"/>
      <c r="D17" s="526"/>
    </row>
    <row r="18" spans="1:4" ht="21.6" customHeight="1" x14ac:dyDescent="0.45">
      <c r="A18" s="519" t="s">
        <v>4</v>
      </c>
      <c r="B18" s="1332" t="s">
        <v>696</v>
      </c>
      <c r="C18" s="1332"/>
      <c r="D18" s="521"/>
    </row>
    <row r="19" spans="1:4" ht="21.6" customHeight="1" x14ac:dyDescent="0.45">
      <c r="A19" s="519"/>
      <c r="B19" s="1333" t="s">
        <v>697</v>
      </c>
      <c r="C19" s="1332"/>
      <c r="D19" s="521"/>
    </row>
    <row r="20" spans="1:4" ht="21.6" customHeight="1" x14ac:dyDescent="0.45">
      <c r="A20" s="519" t="s">
        <v>4</v>
      </c>
      <c r="B20" s="1332" t="s">
        <v>698</v>
      </c>
      <c r="C20" s="1332"/>
      <c r="D20" s="521"/>
    </row>
    <row r="21" spans="1:4" ht="21.6" customHeight="1" x14ac:dyDescent="0.45">
      <c r="A21" s="519"/>
      <c r="B21" s="1334" t="s">
        <v>699</v>
      </c>
      <c r="C21" s="1332"/>
      <c r="D21" s="521"/>
    </row>
    <row r="22" spans="1:4" ht="21.6" customHeight="1" x14ac:dyDescent="0.45">
      <c r="A22" s="1335" t="s">
        <v>590</v>
      </c>
      <c r="B22" s="1332" t="s">
        <v>700</v>
      </c>
      <c r="C22" s="1332"/>
      <c r="D22" s="521"/>
    </row>
    <row r="23" spans="1:4" ht="21.6" customHeight="1" x14ac:dyDescent="0.45">
      <c r="A23" s="524" t="s">
        <v>58</v>
      </c>
      <c r="B23" s="525"/>
      <c r="C23" s="525"/>
      <c r="D23" s="526"/>
    </row>
    <row r="24" spans="1:4" ht="21.6" customHeight="1" x14ac:dyDescent="0.45">
      <c r="A24" s="527" t="s">
        <v>4</v>
      </c>
      <c r="B24" s="520" t="s">
        <v>192</v>
      </c>
      <c r="C24" s="520"/>
      <c r="D24" s="521"/>
    </row>
    <row r="25" spans="1:4" ht="21.6" customHeight="1" x14ac:dyDescent="0.45">
      <c r="A25" s="527"/>
      <c r="B25" s="520"/>
      <c r="C25" s="520"/>
      <c r="D25" s="521"/>
    </row>
    <row r="26" spans="1:4" ht="21.6" customHeight="1" x14ac:dyDescent="0.45">
      <c r="A26" s="524" t="s">
        <v>193</v>
      </c>
      <c r="B26" s="525"/>
      <c r="C26" s="525"/>
      <c r="D26" s="526"/>
    </row>
    <row r="27" spans="1:4" ht="21.6" customHeight="1" x14ac:dyDescent="0.45">
      <c r="A27" s="527" t="s">
        <v>4</v>
      </c>
      <c r="B27" s="520" t="s">
        <v>194</v>
      </c>
      <c r="C27" s="520"/>
      <c r="D27" s="521"/>
    </row>
    <row r="28" spans="1:4" ht="21.6" customHeight="1" x14ac:dyDescent="0.45">
      <c r="A28" s="527"/>
      <c r="B28" s="520"/>
      <c r="C28" s="520"/>
      <c r="D28" s="521"/>
    </row>
    <row r="29" spans="1:4" ht="21.6" customHeight="1" x14ac:dyDescent="0.45">
      <c r="A29" s="524" t="s">
        <v>52</v>
      </c>
      <c r="B29" s="525"/>
      <c r="C29" s="525"/>
      <c r="D29" s="526"/>
    </row>
    <row r="30" spans="1:4" ht="21.6" customHeight="1" x14ac:dyDescent="0.45">
      <c r="A30" s="415"/>
      <c r="B30" s="520"/>
      <c r="C30" s="520"/>
      <c r="D30" s="521"/>
    </row>
    <row r="31" spans="1:4" ht="21.6" customHeight="1" x14ac:dyDescent="0.45">
      <c r="A31" s="415"/>
      <c r="B31" s="417"/>
      <c r="C31" s="417"/>
      <c r="D31" s="418"/>
    </row>
    <row r="32" spans="1:4" ht="21.6" customHeight="1" x14ac:dyDescent="0.45">
      <c r="A32" s="415"/>
      <c r="B32" s="417"/>
      <c r="C32" s="417"/>
      <c r="D32" s="418"/>
    </row>
    <row r="33" spans="1:21" ht="21.6" customHeight="1" thickBot="1" x14ac:dyDescent="0.5">
      <c r="A33" s="419"/>
      <c r="B33" s="420"/>
      <c r="C33" s="420"/>
      <c r="D33" s="421"/>
    </row>
    <row r="35" spans="1:21" s="64" customFormat="1" ht="21.6" customHeight="1" x14ac:dyDescent="0.45">
      <c r="A35" s="1"/>
      <c r="B35" s="1"/>
      <c r="C35" s="1"/>
      <c r="D35" s="1"/>
      <c r="U35" s="462"/>
    </row>
  </sheetData>
  <mergeCells count="27">
    <mergeCell ref="B18:D18"/>
    <mergeCell ref="C19:D19"/>
    <mergeCell ref="B20:D20"/>
    <mergeCell ref="C21:D21"/>
    <mergeCell ref="B22:D22"/>
    <mergeCell ref="A24:A25"/>
    <mergeCell ref="A27:A28"/>
    <mergeCell ref="A1:D1"/>
    <mergeCell ref="A2:D2"/>
    <mergeCell ref="A10:D10"/>
    <mergeCell ref="B3:D3"/>
    <mergeCell ref="B4:D4"/>
    <mergeCell ref="B5:D5"/>
    <mergeCell ref="A11:D11"/>
    <mergeCell ref="B12:D12"/>
    <mergeCell ref="B13:D13"/>
    <mergeCell ref="B14:D14"/>
    <mergeCell ref="A9:D9"/>
    <mergeCell ref="A23:D23"/>
    <mergeCell ref="A17:D17"/>
    <mergeCell ref="B30:D30"/>
    <mergeCell ref="B15:D15"/>
    <mergeCell ref="B16:D16"/>
    <mergeCell ref="B27:D28"/>
    <mergeCell ref="A26:D26"/>
    <mergeCell ref="A29:D29"/>
    <mergeCell ref="B24:D25"/>
  </mergeCells>
  <phoneticPr fontId="20"/>
  <dataValidations count="5">
    <dataValidation allowBlank="1" showInputMessage="1" sqref="C7 B6:C6" xr:uid="{6C77814D-F689-4DF4-857C-25869CAD4D36}"/>
    <dataValidation imeMode="off" allowBlank="1" showInputMessage="1" sqref="D7" xr:uid="{C317A072-2D28-4FC4-AA3F-591AE5AC95A4}"/>
    <dataValidation type="list" allowBlank="1" showInputMessage="1" sqref="B5" xr:uid="{D4370A90-7AC8-4E75-AF5A-0BAE8626CB2C}">
      <formula1>$U$1:$U$13</formula1>
    </dataValidation>
    <dataValidation imeMode="off" allowBlank="1" showInputMessage="1" prompt="書類不備等があった場合に、_x000a_連絡を取らせていただく_x000a_ご担当者様の電話番号を_x000a_記載してください。" sqref="B7" xr:uid="{959FEC62-A04D-4674-8BD0-4154DD3D46EC}"/>
    <dataValidation allowBlank="1" showInputMessage="1" prompt="書類不備等があった場合に、_x000a_連絡を取らせていただく_x000a_ご担当者様の氏名を_x000a_記載してください" sqref="D6" xr:uid="{7453B85F-80E8-41CD-9A1E-19B03F666B43}"/>
  </dataValidations>
  <pageMargins left="0.75" right="0.75" top="1" bottom="0.66291666666666671" header="0.5" footer="0.5"/>
  <pageSetup paperSize="9" scale="8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86D8-D3EC-4951-938B-2DA466F90D10}">
  <sheetPr codeName="Sheet16"/>
  <dimension ref="A1:W20"/>
  <sheetViews>
    <sheetView showGridLines="0" view="pageBreakPreview" zoomScale="115" zoomScaleNormal="70" zoomScaleSheetLayoutView="115" workbookViewId="0"/>
  </sheetViews>
  <sheetFormatPr defaultColWidth="5" defaultRowHeight="21" customHeight="1" x14ac:dyDescent="0.45"/>
  <cols>
    <col min="1" max="16384" width="5" style="197"/>
  </cols>
  <sheetData>
    <row r="1" spans="1:23" ht="21" customHeight="1" x14ac:dyDescent="0.45">
      <c r="A1" s="262" t="s">
        <v>523</v>
      </c>
      <c r="K1" s="1083" t="s">
        <v>535</v>
      </c>
      <c r="L1" s="1083"/>
      <c r="M1" s="1083"/>
      <c r="N1" s="1083"/>
      <c r="O1" s="1083"/>
      <c r="P1" s="1129" t="str">
        <f>IF(チェックシート!$B$5="", "", チェックシート!$B$5)</f>
        <v/>
      </c>
      <c r="Q1" s="1129"/>
      <c r="R1" s="1129"/>
      <c r="S1" s="1129"/>
      <c r="T1" s="1129"/>
      <c r="U1" s="1129"/>
      <c r="V1" s="1129"/>
    </row>
    <row r="2" spans="1:23" ht="21" customHeight="1" x14ac:dyDescent="0.45">
      <c r="A2" s="200" t="s">
        <v>522</v>
      </c>
      <c r="K2" s="1083" t="s">
        <v>488</v>
      </c>
      <c r="L2" s="1083"/>
      <c r="M2" s="1083"/>
      <c r="N2" s="1083"/>
      <c r="O2" s="1083"/>
      <c r="P2" s="1129" t="str">
        <f>IF(チェックシート!$B$4="", "", チェックシート!$B$4)</f>
        <v/>
      </c>
      <c r="Q2" s="1129"/>
      <c r="R2" s="1129"/>
      <c r="S2" s="1129"/>
      <c r="T2" s="1129"/>
      <c r="U2" s="1129"/>
      <c r="V2" s="1129"/>
    </row>
    <row r="3" spans="1:23" ht="21" customHeight="1" x14ac:dyDescent="0.45">
      <c r="A3" s="290"/>
    </row>
    <row r="4" spans="1:23" ht="21" customHeight="1" thickBot="1" x14ac:dyDescent="0.5">
      <c r="A4" s="289"/>
    </row>
    <row r="5" spans="1:23" ht="21" customHeight="1" x14ac:dyDescent="0.45">
      <c r="A5" s="288"/>
      <c r="B5" s="287"/>
      <c r="C5" s="287"/>
      <c r="D5" s="287"/>
      <c r="E5" s="287"/>
      <c r="F5" s="287"/>
      <c r="G5" s="287"/>
      <c r="H5" s="287"/>
      <c r="I5" s="287"/>
      <c r="J5" s="287"/>
      <c r="K5" s="287"/>
      <c r="L5" s="287"/>
      <c r="M5" s="287"/>
      <c r="N5" s="287"/>
      <c r="O5" s="287"/>
      <c r="P5" s="287"/>
      <c r="Q5" s="287"/>
      <c r="R5" s="287"/>
      <c r="S5" s="287"/>
      <c r="T5" s="287"/>
      <c r="U5" s="287"/>
      <c r="V5" s="287"/>
      <c r="W5" s="286"/>
    </row>
    <row r="6" spans="1:23" ht="21" customHeight="1" x14ac:dyDescent="0.45">
      <c r="A6" s="206"/>
      <c r="B6" s="205"/>
      <c r="C6" s="205"/>
      <c r="D6" s="205"/>
      <c r="E6" s="205"/>
      <c r="F6" s="205"/>
      <c r="G6" s="205"/>
      <c r="H6" s="205"/>
      <c r="I6" s="205"/>
      <c r="J6" s="205"/>
      <c r="K6" s="205"/>
      <c r="L6" s="205"/>
      <c r="M6" s="205"/>
      <c r="N6" s="205"/>
      <c r="O6" s="205"/>
      <c r="P6" s="205"/>
      <c r="Q6" s="205"/>
      <c r="R6" s="205"/>
      <c r="S6" s="205"/>
      <c r="T6" s="205"/>
      <c r="U6" s="205"/>
      <c r="V6" s="205"/>
      <c r="W6" s="204"/>
    </row>
    <row r="7" spans="1:23" ht="21" customHeight="1" x14ac:dyDescent="0.45">
      <c r="A7" s="206"/>
      <c r="B7" s="205"/>
      <c r="C7" s="205"/>
      <c r="D7" s="205"/>
      <c r="E7" s="205"/>
      <c r="F7" s="205"/>
      <c r="G7" s="205"/>
      <c r="H7" s="205"/>
      <c r="I7" s="205"/>
      <c r="J7" s="205"/>
      <c r="K7" s="205"/>
      <c r="L7" s="205"/>
      <c r="M7" s="205"/>
      <c r="N7" s="205"/>
      <c r="O7" s="205"/>
      <c r="P7" s="205"/>
      <c r="Q7" s="205"/>
      <c r="R7" s="205"/>
      <c r="S7" s="205"/>
      <c r="T7" s="205"/>
      <c r="U7" s="205"/>
      <c r="V7" s="205"/>
      <c r="W7" s="204"/>
    </row>
    <row r="8" spans="1:23" ht="21" customHeight="1" x14ac:dyDescent="0.45">
      <c r="A8" s="206"/>
      <c r="B8" s="205"/>
      <c r="C8" s="205"/>
      <c r="D8" s="205"/>
      <c r="E8" s="205"/>
      <c r="F8" s="205"/>
      <c r="G8" s="205"/>
      <c r="H8" s="205"/>
      <c r="I8" s="205"/>
      <c r="J8" s="205"/>
      <c r="K8" s="205"/>
      <c r="L8" s="205"/>
      <c r="M8" s="205"/>
      <c r="N8" s="205"/>
      <c r="O8" s="205"/>
      <c r="P8" s="205"/>
      <c r="Q8" s="205"/>
      <c r="R8" s="205"/>
      <c r="S8" s="205"/>
      <c r="T8" s="205"/>
      <c r="U8" s="205"/>
      <c r="V8" s="205"/>
      <c r="W8" s="204"/>
    </row>
    <row r="9" spans="1:23" ht="21" customHeight="1" x14ac:dyDescent="0.45">
      <c r="A9" s="206"/>
      <c r="B9" s="205"/>
      <c r="C9" s="205"/>
      <c r="D9" s="205"/>
      <c r="E9" s="205"/>
      <c r="F9" s="205"/>
      <c r="G9" s="205"/>
      <c r="H9" s="205"/>
      <c r="I9" s="205"/>
      <c r="J9" s="205"/>
      <c r="K9" s="205"/>
      <c r="L9" s="205"/>
      <c r="M9" s="205"/>
      <c r="N9" s="205"/>
      <c r="O9" s="205"/>
      <c r="P9" s="205"/>
      <c r="Q9" s="205"/>
      <c r="R9" s="205"/>
      <c r="S9" s="205"/>
      <c r="T9" s="205"/>
      <c r="U9" s="205"/>
      <c r="V9" s="205"/>
      <c r="W9" s="204"/>
    </row>
    <row r="10" spans="1:23" ht="21" customHeight="1" x14ac:dyDescent="0.45">
      <c r="A10" s="206"/>
      <c r="B10" s="205"/>
      <c r="C10" s="205"/>
      <c r="D10" s="205"/>
      <c r="E10" s="205"/>
      <c r="F10" s="205"/>
      <c r="G10" s="205"/>
      <c r="H10" s="205"/>
      <c r="I10" s="205"/>
      <c r="J10" s="205"/>
      <c r="K10" s="205"/>
      <c r="L10" s="205"/>
      <c r="M10" s="205"/>
      <c r="N10" s="205"/>
      <c r="O10" s="205"/>
      <c r="P10" s="205"/>
      <c r="Q10" s="205"/>
      <c r="R10" s="205"/>
      <c r="S10" s="205"/>
      <c r="T10" s="205"/>
      <c r="U10" s="205"/>
      <c r="V10" s="205"/>
      <c r="W10" s="204"/>
    </row>
    <row r="11" spans="1:23" ht="21" customHeight="1" x14ac:dyDescent="0.45">
      <c r="A11" s="206"/>
      <c r="B11" s="260"/>
      <c r="C11" s="260"/>
      <c r="D11" s="260"/>
      <c r="E11" s="260"/>
      <c r="F11" s="260"/>
      <c r="G11" s="260"/>
      <c r="H11" s="260"/>
      <c r="I11" s="260"/>
      <c r="J11" s="260"/>
      <c r="K11" s="260"/>
      <c r="L11" s="260"/>
      <c r="M11" s="260"/>
      <c r="W11" s="285"/>
    </row>
    <row r="12" spans="1:23" ht="21" customHeight="1" x14ac:dyDescent="0.45">
      <c r="A12" s="206"/>
      <c r="W12" s="285"/>
    </row>
    <row r="13" spans="1:23" ht="21" customHeight="1" x14ac:dyDescent="0.45">
      <c r="A13" s="206"/>
      <c r="W13" s="285"/>
    </row>
    <row r="14" spans="1:23" ht="21" customHeight="1" x14ac:dyDescent="0.45">
      <c r="A14" s="206"/>
      <c r="V14" s="260"/>
      <c r="W14" s="285"/>
    </row>
    <row r="15" spans="1:23" ht="21" customHeight="1" x14ac:dyDescent="0.45">
      <c r="A15" s="206"/>
      <c r="W15" s="204"/>
    </row>
    <row r="16" spans="1:23" ht="21" customHeight="1" thickBot="1" x14ac:dyDescent="0.5">
      <c r="A16" s="284"/>
      <c r="B16" s="283"/>
      <c r="C16" s="283"/>
      <c r="D16" s="283"/>
      <c r="E16" s="283"/>
      <c r="F16" s="283"/>
      <c r="G16" s="283"/>
      <c r="H16" s="283"/>
      <c r="I16" s="283"/>
      <c r="J16" s="283"/>
      <c r="K16" s="283"/>
      <c r="L16" s="283"/>
      <c r="M16" s="283"/>
      <c r="N16" s="283"/>
      <c r="O16" s="283"/>
      <c r="P16" s="283"/>
      <c r="Q16" s="283"/>
      <c r="R16" s="283"/>
      <c r="S16" s="283"/>
      <c r="T16" s="283"/>
      <c r="U16" s="283"/>
      <c r="V16" s="282"/>
      <c r="W16" s="281"/>
    </row>
    <row r="17" spans="1:1" s="280" customFormat="1" ht="21" customHeight="1" x14ac:dyDescent="0.45">
      <c r="A17" s="280" t="s">
        <v>521</v>
      </c>
    </row>
    <row r="18" spans="1:1" s="280" customFormat="1" ht="21" customHeight="1" x14ac:dyDescent="0.45">
      <c r="A18" s="280" t="s">
        <v>520</v>
      </c>
    </row>
    <row r="19" spans="1:1" s="280" customFormat="1" ht="21" customHeight="1" x14ac:dyDescent="0.45">
      <c r="A19" s="280" t="s">
        <v>519</v>
      </c>
    </row>
    <row r="20" spans="1:1" s="280" customFormat="1" ht="21" customHeight="1" x14ac:dyDescent="0.45">
      <c r="A20" s="280" t="s">
        <v>518</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E0C6-F27F-4010-9B4D-5ABBC4D695D5}">
  <sheetPr codeName="Sheet17"/>
  <dimension ref="A1:J30"/>
  <sheetViews>
    <sheetView showGridLines="0" view="pageBreakPreview" zoomScaleNormal="85" zoomScaleSheetLayoutView="100" workbookViewId="0"/>
  </sheetViews>
  <sheetFormatPr defaultColWidth="8.3984375" defaultRowHeight="24" customHeight="1" x14ac:dyDescent="0.45"/>
  <cols>
    <col min="1" max="8" width="8.3984375" style="197"/>
    <col min="9" max="9" width="8.3984375" style="197" customWidth="1"/>
    <col min="10" max="16384" width="8.3984375" style="197"/>
  </cols>
  <sheetData>
    <row r="1" spans="1:10" ht="24" customHeight="1" x14ac:dyDescent="0.45">
      <c r="A1" s="262" t="s">
        <v>536</v>
      </c>
    </row>
    <row r="2" spans="1:10" ht="24" customHeight="1" x14ac:dyDescent="0.45">
      <c r="A2" s="314" t="s">
        <v>197</v>
      </c>
    </row>
    <row r="3" spans="1:10" ht="24" customHeight="1" x14ac:dyDescent="0.45">
      <c r="F3" s="1155" t="s">
        <v>535</v>
      </c>
      <c r="G3" s="1156"/>
      <c r="H3" s="1157" t="str">
        <f>IF(チェックシート!$B$5="", "", チェックシート!$B$5)</f>
        <v/>
      </c>
      <c r="I3" s="1158"/>
      <c r="J3" s="1159"/>
    </row>
    <row r="4" spans="1:10" ht="24" customHeight="1" x14ac:dyDescent="0.45">
      <c r="F4" s="1152" t="s">
        <v>488</v>
      </c>
      <c r="G4" s="1154"/>
      <c r="H4" s="1160" t="str">
        <f>IF(チェックシート!$B$4="", "", チェックシート!$B$4)</f>
        <v/>
      </c>
      <c r="I4" s="1161"/>
      <c r="J4" s="1162"/>
    </row>
    <row r="5" spans="1:10" ht="24" customHeight="1" x14ac:dyDescent="0.45">
      <c r="A5" s="291"/>
    </row>
    <row r="6" spans="1:10" ht="24" customHeight="1" x14ac:dyDescent="0.45">
      <c r="A6" s="1149" t="s">
        <v>534</v>
      </c>
      <c r="B6" s="1150"/>
      <c r="C6" s="1150"/>
      <c r="D6" s="1151"/>
      <c r="E6" s="1149" t="s">
        <v>533</v>
      </c>
      <c r="F6" s="1150"/>
      <c r="G6" s="1150"/>
      <c r="H6" s="1150"/>
      <c r="I6" s="1151"/>
      <c r="J6" s="313" t="s">
        <v>532</v>
      </c>
    </row>
    <row r="7" spans="1:10" ht="24" customHeight="1" x14ac:dyDescent="0.45">
      <c r="A7" s="1152"/>
      <c r="B7" s="1153"/>
      <c r="C7" s="1153"/>
      <c r="D7" s="1154"/>
      <c r="E7" s="1152"/>
      <c r="F7" s="1153"/>
      <c r="G7" s="1153"/>
      <c r="H7" s="1153"/>
      <c r="I7" s="1154"/>
      <c r="J7" s="312" t="s">
        <v>531</v>
      </c>
    </row>
    <row r="8" spans="1:10" ht="24" customHeight="1" x14ac:dyDescent="0.45">
      <c r="A8" s="1166" t="s">
        <v>649</v>
      </c>
      <c r="B8" s="1167"/>
      <c r="C8" s="1167"/>
      <c r="D8" s="1168"/>
      <c r="E8" s="311"/>
      <c r="F8" s="310"/>
      <c r="G8" s="310"/>
      <c r="H8" s="310"/>
      <c r="I8" s="309"/>
      <c r="J8" s="306"/>
    </row>
    <row r="9" spans="1:10" ht="24" customHeight="1" x14ac:dyDescent="0.45">
      <c r="A9" s="1163"/>
      <c r="B9" s="1164"/>
      <c r="C9" s="1164"/>
      <c r="D9" s="1165"/>
      <c r="E9" s="308"/>
      <c r="F9" s="307"/>
      <c r="G9" s="307"/>
      <c r="H9" s="307"/>
      <c r="I9" s="306"/>
      <c r="J9" s="306"/>
    </row>
    <row r="10" spans="1:10" ht="24" customHeight="1" x14ac:dyDescent="0.45">
      <c r="A10" s="1163"/>
      <c r="B10" s="1164"/>
      <c r="C10" s="1164"/>
      <c r="D10" s="1165"/>
      <c r="E10" s="308"/>
      <c r="F10" s="307"/>
      <c r="G10" s="307"/>
      <c r="H10" s="307"/>
      <c r="I10" s="306"/>
      <c r="J10" s="306"/>
    </row>
    <row r="11" spans="1:10" ht="24" customHeight="1" x14ac:dyDescent="0.45">
      <c r="A11" s="1163"/>
      <c r="B11" s="1164"/>
      <c r="C11" s="1164"/>
      <c r="D11" s="1165"/>
      <c r="E11" s="308"/>
      <c r="F11" s="307"/>
      <c r="G11" s="307"/>
      <c r="H11" s="307"/>
      <c r="I11" s="306"/>
      <c r="J11" s="306"/>
    </row>
    <row r="12" spans="1:10" ht="24" customHeight="1" x14ac:dyDescent="0.45">
      <c r="A12" s="1163"/>
      <c r="B12" s="1164"/>
      <c r="C12" s="1164"/>
      <c r="D12" s="1165"/>
      <c r="E12" s="308"/>
      <c r="F12" s="307"/>
      <c r="G12" s="307"/>
      <c r="H12" s="307"/>
      <c r="I12" s="306"/>
      <c r="J12" s="306"/>
    </row>
    <row r="13" spans="1:10" ht="24" customHeight="1" x14ac:dyDescent="0.45">
      <c r="A13" s="1163"/>
      <c r="B13" s="1164"/>
      <c r="C13" s="1164"/>
      <c r="D13" s="1165"/>
      <c r="E13" s="308"/>
      <c r="F13" s="307"/>
      <c r="G13" s="307"/>
      <c r="H13" s="307"/>
      <c r="I13" s="306"/>
      <c r="J13" s="306"/>
    </row>
    <row r="14" spans="1:10" ht="24" customHeight="1" x14ac:dyDescent="0.45">
      <c r="A14" s="1163"/>
      <c r="B14" s="1164"/>
      <c r="C14" s="1164"/>
      <c r="D14" s="1165"/>
      <c r="E14" s="308"/>
      <c r="F14" s="307"/>
      <c r="G14" s="307"/>
      <c r="H14" s="307"/>
      <c r="I14" s="306"/>
      <c r="J14" s="306"/>
    </row>
    <row r="15" spans="1:10" ht="24" customHeight="1" x14ac:dyDescent="0.45">
      <c r="A15" s="1163" t="s">
        <v>530</v>
      </c>
      <c r="B15" s="1164"/>
      <c r="C15" s="1164"/>
      <c r="D15" s="1165"/>
      <c r="E15" s="308"/>
      <c r="F15" s="307"/>
      <c r="G15" s="307"/>
      <c r="H15" s="307"/>
      <c r="I15" s="306"/>
      <c r="J15" s="306"/>
    </row>
    <row r="16" spans="1:10" ht="24" customHeight="1" x14ac:dyDescent="0.45">
      <c r="A16" s="1163"/>
      <c r="B16" s="1164"/>
      <c r="C16" s="1164"/>
      <c r="D16" s="1165"/>
      <c r="E16" s="308"/>
      <c r="F16" s="307"/>
      <c r="G16" s="307"/>
      <c r="H16" s="307"/>
      <c r="I16" s="306"/>
      <c r="J16" s="306"/>
    </row>
    <row r="17" spans="1:10" ht="24" customHeight="1" x14ac:dyDescent="0.45">
      <c r="A17" s="1163"/>
      <c r="B17" s="1164"/>
      <c r="C17" s="1164"/>
      <c r="D17" s="1165"/>
      <c r="E17" s="295"/>
      <c r="F17" s="294"/>
      <c r="G17" s="294"/>
      <c r="H17" s="294"/>
      <c r="I17" s="293"/>
      <c r="J17" s="306"/>
    </row>
    <row r="18" spans="1:10" ht="24" customHeight="1" x14ac:dyDescent="0.45">
      <c r="A18" s="1155" t="s">
        <v>529</v>
      </c>
      <c r="B18" s="1175"/>
      <c r="C18" s="1175"/>
      <c r="D18" s="1156"/>
      <c r="E18" s="1172" t="s">
        <v>528</v>
      </c>
      <c r="F18" s="1173"/>
      <c r="G18" s="1173"/>
      <c r="H18" s="1173"/>
      <c r="I18" s="1174"/>
      <c r="J18" s="296"/>
    </row>
    <row r="19" spans="1:10" ht="24" customHeight="1" x14ac:dyDescent="0.45">
      <c r="A19" s="1163"/>
      <c r="B19" s="1164"/>
      <c r="C19" s="1164"/>
      <c r="D19" s="1165"/>
      <c r="E19" s="305"/>
      <c r="F19" s="304"/>
      <c r="G19" s="304"/>
      <c r="H19" s="304"/>
      <c r="I19" s="303"/>
      <c r="J19" s="296"/>
    </row>
    <row r="20" spans="1:10" ht="24" customHeight="1" x14ac:dyDescent="0.45">
      <c r="A20" s="302"/>
      <c r="B20" s="301"/>
      <c r="C20" s="301"/>
      <c r="D20" s="300"/>
      <c r="E20" s="299"/>
      <c r="F20" s="298"/>
      <c r="G20" s="298"/>
      <c r="H20" s="298"/>
      <c r="I20" s="297"/>
      <c r="J20" s="296"/>
    </row>
    <row r="21" spans="1:10" ht="24" customHeight="1" x14ac:dyDescent="0.45">
      <c r="A21" s="302"/>
      <c r="B21" s="301"/>
      <c r="C21" s="301"/>
      <c r="D21" s="300"/>
      <c r="E21" s="299"/>
      <c r="F21" s="298"/>
      <c r="G21" s="298"/>
      <c r="H21" s="298"/>
      <c r="I21" s="297"/>
      <c r="J21" s="296"/>
    </row>
    <row r="22" spans="1:10" ht="24" customHeight="1" x14ac:dyDescent="0.45">
      <c r="A22" s="302"/>
      <c r="B22" s="301"/>
      <c r="C22" s="301"/>
      <c r="D22" s="300"/>
      <c r="E22" s="299"/>
      <c r="F22" s="298"/>
      <c r="G22" s="298"/>
      <c r="H22" s="298"/>
      <c r="I22" s="297"/>
      <c r="J22" s="296"/>
    </row>
    <row r="23" spans="1:10" ht="24" customHeight="1" x14ac:dyDescent="0.45">
      <c r="A23" s="1163"/>
      <c r="B23" s="1164"/>
      <c r="C23" s="1164"/>
      <c r="D23" s="1165"/>
      <c r="E23" s="299"/>
      <c r="F23" s="298"/>
      <c r="G23" s="298"/>
      <c r="H23" s="298"/>
      <c r="I23" s="297"/>
      <c r="J23" s="296"/>
    </row>
    <row r="24" spans="1:10" ht="24" customHeight="1" x14ac:dyDescent="0.45">
      <c r="A24" s="1163"/>
      <c r="B24" s="1164"/>
      <c r="C24" s="1164"/>
      <c r="D24" s="1165"/>
      <c r="E24" s="299"/>
      <c r="F24" s="298"/>
      <c r="G24" s="298"/>
      <c r="H24" s="298"/>
      <c r="I24" s="297"/>
      <c r="J24" s="296"/>
    </row>
    <row r="25" spans="1:10" ht="24" customHeight="1" x14ac:dyDescent="0.45">
      <c r="A25" s="1163"/>
      <c r="B25" s="1164"/>
      <c r="C25" s="1164"/>
      <c r="D25" s="1165"/>
      <c r="E25" s="299"/>
      <c r="F25" s="298"/>
      <c r="G25" s="298"/>
      <c r="H25" s="298"/>
      <c r="I25" s="297"/>
      <c r="J25" s="296"/>
    </row>
    <row r="26" spans="1:10" ht="24" customHeight="1" x14ac:dyDescent="0.45">
      <c r="A26" s="1169"/>
      <c r="B26" s="1170"/>
      <c r="C26" s="1170"/>
      <c r="D26" s="1171"/>
      <c r="E26" s="295"/>
      <c r="F26" s="294"/>
      <c r="G26" s="294"/>
      <c r="H26" s="294"/>
      <c r="I26" s="293"/>
      <c r="J26" s="292"/>
    </row>
    <row r="27" spans="1:10" ht="24" customHeight="1" x14ac:dyDescent="0.45">
      <c r="A27" s="291" t="s">
        <v>527</v>
      </c>
    </row>
    <row r="28" spans="1:10" ht="24" customHeight="1" x14ac:dyDescent="0.45">
      <c r="A28" s="291" t="s">
        <v>526</v>
      </c>
    </row>
    <row r="29" spans="1:10" ht="24" customHeight="1" x14ac:dyDescent="0.45">
      <c r="A29" s="291" t="s">
        <v>525</v>
      </c>
    </row>
    <row r="30" spans="1:10" ht="24" customHeight="1" x14ac:dyDescent="0.45">
      <c r="A30" s="291" t="s">
        <v>524</v>
      </c>
    </row>
  </sheetData>
  <mergeCells count="23">
    <mergeCell ref="A26:D26"/>
    <mergeCell ref="E18:I18"/>
    <mergeCell ref="A18:D18"/>
    <mergeCell ref="A19:D19"/>
    <mergeCell ref="A23:D23"/>
    <mergeCell ref="A24:D24"/>
    <mergeCell ref="A25:D25"/>
    <mergeCell ref="A17:D17"/>
    <mergeCell ref="A8:D8"/>
    <mergeCell ref="A9:D9"/>
    <mergeCell ref="A10:D10"/>
    <mergeCell ref="A11:D11"/>
    <mergeCell ref="A12:D12"/>
    <mergeCell ref="A13:D13"/>
    <mergeCell ref="A14:D14"/>
    <mergeCell ref="A15:D15"/>
    <mergeCell ref="A16:D16"/>
    <mergeCell ref="E6:I7"/>
    <mergeCell ref="A6:D7"/>
    <mergeCell ref="F3:G3"/>
    <mergeCell ref="F4:G4"/>
    <mergeCell ref="H3:J3"/>
    <mergeCell ref="H4:J4"/>
  </mergeCells>
  <phoneticPr fontId="20"/>
  <pageMargins left="0.75" right="0.75" top="1" bottom="1" header="0.5" footer="0.5"/>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304F-193C-4156-892D-05BB1F514762}">
  <sheetPr codeName="Sheet18">
    <pageSetUpPr fitToPage="1"/>
  </sheetPr>
  <dimension ref="A1:Q35"/>
  <sheetViews>
    <sheetView showGridLines="0" view="pageBreakPreview" zoomScaleNormal="100" zoomScaleSheetLayoutView="100" zoomScalePageLayoutView="85" workbookViewId="0"/>
  </sheetViews>
  <sheetFormatPr defaultColWidth="9" defaultRowHeight="18" customHeight="1" x14ac:dyDescent="0.45"/>
  <cols>
    <col min="1" max="1" width="4.69921875" style="197" customWidth="1"/>
    <col min="2" max="2" width="19.59765625" style="197" customWidth="1"/>
    <col min="3" max="3" width="12.19921875" style="197" customWidth="1"/>
    <col min="4" max="6" width="6.8984375" style="197" customWidth="1"/>
    <col min="7" max="7" width="10.59765625" style="197" customWidth="1"/>
    <col min="8" max="10" width="6.8984375" style="197" customWidth="1"/>
    <col min="11" max="11" width="10.59765625" style="197" customWidth="1"/>
    <col min="12" max="14" width="6.8984375" style="197" customWidth="1"/>
    <col min="15" max="15" width="10.59765625" style="197" customWidth="1"/>
    <col min="16" max="17" width="8" style="197" customWidth="1"/>
    <col min="18" max="16384" width="9" style="197"/>
  </cols>
  <sheetData>
    <row r="1" spans="1:17" ht="18" customHeight="1" x14ac:dyDescent="0.45">
      <c r="A1" s="262" t="s">
        <v>536</v>
      </c>
      <c r="L1" s="1155" t="s">
        <v>535</v>
      </c>
      <c r="M1" s="1175"/>
      <c r="N1" s="1156"/>
      <c r="O1" s="1157" t="str">
        <f>IF(チェックシート!$B$5="", "", チェックシート!$B$5)</f>
        <v/>
      </c>
      <c r="P1" s="1158"/>
      <c r="Q1" s="1159"/>
    </row>
    <row r="2" spans="1:17" ht="18" customHeight="1" x14ac:dyDescent="0.45">
      <c r="A2" s="314" t="s">
        <v>564</v>
      </c>
      <c r="B2" s="335"/>
      <c r="C2" s="335"/>
      <c r="D2" s="335"/>
      <c r="E2" s="335"/>
      <c r="F2" s="335"/>
      <c r="G2" s="335"/>
      <c r="H2" s="335"/>
      <c r="I2" s="335"/>
      <c r="J2" s="335"/>
      <c r="K2" s="335"/>
      <c r="L2" s="1176" t="s">
        <v>488</v>
      </c>
      <c r="M2" s="1176"/>
      <c r="N2" s="1176"/>
      <c r="O2" s="1187" t="str">
        <f>IF(チェックシート!$B$4="", "", チェックシート!$B$4)</f>
        <v/>
      </c>
      <c r="P2" s="1187"/>
      <c r="Q2" s="1187"/>
    </row>
    <row r="3" spans="1:17" ht="18" customHeight="1" x14ac:dyDescent="0.45">
      <c r="A3" s="314"/>
      <c r="B3" s="335"/>
      <c r="C3" s="335"/>
      <c r="D3" s="335"/>
      <c r="E3" s="335"/>
      <c r="F3" s="335"/>
      <c r="G3" s="335"/>
      <c r="H3" s="335"/>
      <c r="I3" s="335"/>
      <c r="J3" s="335"/>
      <c r="K3" s="335"/>
      <c r="L3" s="335"/>
      <c r="M3" s="335"/>
      <c r="N3" s="335"/>
      <c r="O3" s="335"/>
      <c r="P3" s="335"/>
      <c r="Q3" s="335"/>
    </row>
    <row r="4" spans="1:17" ht="18" customHeight="1" x14ac:dyDescent="0.45">
      <c r="A4" s="1176" t="s">
        <v>563</v>
      </c>
      <c r="B4" s="1176"/>
      <c r="C4" s="1185" t="s">
        <v>562</v>
      </c>
      <c r="D4" s="356"/>
      <c r="E4" s="355"/>
      <c r="F4" s="355"/>
      <c r="G4" s="354"/>
      <c r="H4" s="356"/>
      <c r="I4" s="355"/>
      <c r="J4" s="355"/>
      <c r="K4" s="354"/>
      <c r="L4" s="356"/>
      <c r="M4" s="355"/>
      <c r="N4" s="355"/>
      <c r="O4" s="354"/>
      <c r="P4" s="1156" t="s">
        <v>561</v>
      </c>
      <c r="Q4" s="1176"/>
    </row>
    <row r="5" spans="1:17" ht="18" customHeight="1" x14ac:dyDescent="0.45">
      <c r="A5" s="1176"/>
      <c r="B5" s="1176"/>
      <c r="C5" s="1185"/>
      <c r="D5" s="353" t="s">
        <v>560</v>
      </c>
      <c r="E5" s="352"/>
      <c r="F5" s="351" t="s">
        <v>292</v>
      </c>
      <c r="G5" s="350" t="s">
        <v>559</v>
      </c>
      <c r="H5" s="353" t="s">
        <v>560</v>
      </c>
      <c r="I5" s="352"/>
      <c r="J5" s="351" t="s">
        <v>292</v>
      </c>
      <c r="K5" s="350" t="s">
        <v>559</v>
      </c>
      <c r="L5" s="353" t="s">
        <v>560</v>
      </c>
      <c r="M5" s="352"/>
      <c r="N5" s="351" t="s">
        <v>292</v>
      </c>
      <c r="O5" s="350" t="s">
        <v>559</v>
      </c>
      <c r="P5" s="1156"/>
      <c r="Q5" s="1176"/>
    </row>
    <row r="6" spans="1:17" ht="18" customHeight="1" x14ac:dyDescent="0.45">
      <c r="A6" s="1176"/>
      <c r="B6" s="1176"/>
      <c r="C6" s="1185"/>
      <c r="D6" s="349"/>
      <c r="E6" s="348"/>
      <c r="F6" s="348"/>
      <c r="G6" s="347"/>
      <c r="H6" s="349"/>
      <c r="I6" s="348"/>
      <c r="J6" s="348"/>
      <c r="K6" s="347"/>
      <c r="L6" s="349"/>
      <c r="M6" s="348"/>
      <c r="N6" s="348"/>
      <c r="O6" s="347"/>
      <c r="P6" s="1156"/>
      <c r="Q6" s="1176"/>
    </row>
    <row r="7" spans="1:17" ht="18" customHeight="1" x14ac:dyDescent="0.45">
      <c r="A7" s="1176"/>
      <c r="B7" s="1176"/>
      <c r="C7" s="346" t="s">
        <v>558</v>
      </c>
      <c r="D7" s="334" t="s">
        <v>552</v>
      </c>
      <c r="E7" s="345" t="s">
        <v>557</v>
      </c>
      <c r="F7" s="344" t="s">
        <v>553</v>
      </c>
      <c r="G7" s="332" t="s">
        <v>3</v>
      </c>
      <c r="H7" s="334" t="s">
        <v>552</v>
      </c>
      <c r="I7" s="345" t="s">
        <v>551</v>
      </c>
      <c r="J7" s="344" t="s">
        <v>550</v>
      </c>
      <c r="K7" s="332" t="s">
        <v>3</v>
      </c>
      <c r="L7" s="334" t="s">
        <v>552</v>
      </c>
      <c r="M7" s="345" t="s">
        <v>551</v>
      </c>
      <c r="N7" s="344" t="s">
        <v>550</v>
      </c>
      <c r="O7" s="332" t="s">
        <v>3</v>
      </c>
      <c r="P7" s="343" t="s">
        <v>556</v>
      </c>
      <c r="Q7" s="342" t="s">
        <v>555</v>
      </c>
    </row>
    <row r="8" spans="1:17" ht="18" customHeight="1" x14ac:dyDescent="0.45">
      <c r="A8" s="1184" t="s">
        <v>392</v>
      </c>
      <c r="B8" s="339"/>
      <c r="C8" s="340"/>
      <c r="D8" s="326"/>
      <c r="E8" s="325"/>
      <c r="F8" s="324"/>
      <c r="G8" s="329"/>
      <c r="H8" s="326"/>
      <c r="I8" s="325"/>
      <c r="J8" s="324"/>
      <c r="K8" s="329"/>
      <c r="L8" s="326"/>
      <c r="M8" s="325"/>
      <c r="N8" s="324"/>
      <c r="O8" s="329"/>
      <c r="P8" s="337"/>
      <c r="Q8" s="336"/>
    </row>
    <row r="9" spans="1:17" ht="18" customHeight="1" x14ac:dyDescent="0.45">
      <c r="A9" s="1184"/>
      <c r="B9" s="339"/>
      <c r="C9" s="340"/>
      <c r="D9" s="326"/>
      <c r="E9" s="325"/>
      <c r="F9" s="324"/>
      <c r="G9" s="329"/>
      <c r="H9" s="326"/>
      <c r="I9" s="325"/>
      <c r="J9" s="324"/>
      <c r="K9" s="329"/>
      <c r="L9" s="326"/>
      <c r="M9" s="325"/>
      <c r="N9" s="341"/>
      <c r="O9" s="329"/>
      <c r="P9" s="337"/>
      <c r="Q9" s="336"/>
    </row>
    <row r="10" spans="1:17" ht="18" customHeight="1" x14ac:dyDescent="0.45">
      <c r="A10" s="1184"/>
      <c r="B10" s="339"/>
      <c r="C10" s="340"/>
      <c r="D10" s="326"/>
      <c r="E10" s="325"/>
      <c r="F10" s="324"/>
      <c r="G10" s="329"/>
      <c r="H10" s="326"/>
      <c r="I10" s="325"/>
      <c r="J10" s="324"/>
      <c r="K10" s="329"/>
      <c r="L10" s="326"/>
      <c r="M10" s="325"/>
      <c r="N10" s="324"/>
      <c r="O10" s="329"/>
      <c r="P10" s="337"/>
      <c r="Q10" s="336"/>
    </row>
    <row r="11" spans="1:17" ht="18" customHeight="1" x14ac:dyDescent="0.45">
      <c r="A11" s="1184"/>
      <c r="B11" s="339"/>
      <c r="C11" s="340"/>
      <c r="D11" s="326"/>
      <c r="E11" s="325"/>
      <c r="F11" s="324"/>
      <c r="G11" s="329"/>
      <c r="H11" s="326"/>
      <c r="I11" s="325"/>
      <c r="J11" s="324"/>
      <c r="K11" s="329"/>
      <c r="L11" s="326"/>
      <c r="M11" s="325"/>
      <c r="N11" s="324"/>
      <c r="O11" s="329"/>
      <c r="P11" s="337"/>
      <c r="Q11" s="336"/>
    </row>
    <row r="12" spans="1:17" ht="18" customHeight="1" x14ac:dyDescent="0.45">
      <c r="A12" s="1184"/>
      <c r="B12" s="339"/>
      <c r="C12" s="338"/>
      <c r="D12" s="326"/>
      <c r="E12" s="325"/>
      <c r="F12" s="324"/>
      <c r="G12" s="329"/>
      <c r="H12" s="326"/>
      <c r="I12" s="325"/>
      <c r="J12" s="324"/>
      <c r="K12" s="329"/>
      <c r="L12" s="326"/>
      <c r="M12" s="325"/>
      <c r="N12" s="324"/>
      <c r="O12" s="329"/>
      <c r="P12" s="337"/>
      <c r="Q12" s="336"/>
    </row>
    <row r="13" spans="1:17" ht="18" customHeight="1" x14ac:dyDescent="0.45">
      <c r="A13" s="335"/>
      <c r="B13" s="335"/>
      <c r="C13" s="335"/>
      <c r="D13" s="335"/>
      <c r="E13" s="335"/>
      <c r="F13" s="335"/>
      <c r="G13" s="335"/>
      <c r="H13" s="335"/>
      <c r="I13" s="335"/>
      <c r="J13" s="335"/>
      <c r="K13" s="335"/>
      <c r="L13" s="335"/>
      <c r="M13" s="335"/>
      <c r="N13" s="335"/>
      <c r="O13" s="335"/>
      <c r="P13" s="335"/>
      <c r="Q13" s="335"/>
    </row>
    <row r="14" spans="1:17" ht="18" customHeight="1" x14ac:dyDescent="0.45">
      <c r="A14" s="1155" t="s">
        <v>554</v>
      </c>
      <c r="B14" s="1175"/>
      <c r="C14" s="1175"/>
      <c r="D14" s="334" t="s">
        <v>552</v>
      </c>
      <c r="E14" s="333" t="s">
        <v>551</v>
      </c>
      <c r="F14" s="333" t="s">
        <v>553</v>
      </c>
      <c r="G14" s="332" t="s">
        <v>3</v>
      </c>
      <c r="H14" s="334" t="s">
        <v>552</v>
      </c>
      <c r="I14" s="333" t="s">
        <v>551</v>
      </c>
      <c r="J14" s="333" t="s">
        <v>550</v>
      </c>
      <c r="K14" s="332" t="s">
        <v>3</v>
      </c>
      <c r="L14" s="334" t="s">
        <v>552</v>
      </c>
      <c r="M14" s="333" t="s">
        <v>551</v>
      </c>
      <c r="N14" s="333" t="s">
        <v>550</v>
      </c>
      <c r="O14" s="332" t="s">
        <v>3</v>
      </c>
      <c r="P14" s="1191"/>
      <c r="Q14" s="1192"/>
    </row>
    <row r="15" spans="1:17" ht="18" customHeight="1" x14ac:dyDescent="0.45">
      <c r="A15" s="1181" t="s">
        <v>549</v>
      </c>
      <c r="B15" s="331"/>
      <c r="C15" s="330"/>
      <c r="D15" s="326"/>
      <c r="E15" s="325"/>
      <c r="F15" s="324"/>
      <c r="G15" s="329"/>
      <c r="H15" s="326"/>
      <c r="I15" s="325"/>
      <c r="J15" s="324"/>
      <c r="K15" s="329"/>
      <c r="L15" s="326"/>
      <c r="M15" s="325"/>
      <c r="N15" s="324"/>
      <c r="O15" s="329"/>
      <c r="P15" s="1193"/>
      <c r="Q15" s="1194"/>
    </row>
    <row r="16" spans="1:17" ht="18" customHeight="1" x14ac:dyDescent="0.45">
      <c r="A16" s="1182"/>
      <c r="B16" s="331"/>
      <c r="C16" s="330"/>
      <c r="D16" s="326"/>
      <c r="E16" s="325"/>
      <c r="F16" s="324"/>
      <c r="G16" s="329"/>
      <c r="H16" s="326"/>
      <c r="I16" s="325"/>
      <c r="J16" s="324"/>
      <c r="K16" s="329"/>
      <c r="L16" s="326"/>
      <c r="M16" s="325"/>
      <c r="N16" s="324"/>
      <c r="O16" s="329"/>
      <c r="P16" s="1193"/>
      <c r="Q16" s="1194"/>
    </row>
    <row r="17" spans="1:17" ht="18" customHeight="1" x14ac:dyDescent="0.45">
      <c r="A17" s="1182"/>
      <c r="B17" s="331"/>
      <c r="C17" s="330"/>
      <c r="D17" s="326"/>
      <c r="E17" s="325"/>
      <c r="F17" s="324"/>
      <c r="G17" s="329"/>
      <c r="H17" s="326"/>
      <c r="I17" s="325"/>
      <c r="J17" s="324"/>
      <c r="K17" s="329"/>
      <c r="L17" s="326"/>
      <c r="M17" s="325"/>
      <c r="N17" s="324"/>
      <c r="O17" s="329"/>
      <c r="P17" s="1193"/>
      <c r="Q17" s="1194"/>
    </row>
    <row r="18" spans="1:17" ht="18" customHeight="1" x14ac:dyDescent="0.45">
      <c r="A18" s="1182"/>
      <c r="B18" s="331"/>
      <c r="C18" s="330"/>
      <c r="D18" s="326"/>
      <c r="E18" s="325"/>
      <c r="F18" s="324"/>
      <c r="G18" s="329"/>
      <c r="H18" s="326"/>
      <c r="I18" s="325"/>
      <c r="J18" s="324"/>
      <c r="K18" s="329"/>
      <c r="L18" s="326"/>
      <c r="M18" s="325"/>
      <c r="N18" s="324"/>
      <c r="O18" s="329"/>
      <c r="P18" s="1193"/>
      <c r="Q18" s="1194"/>
    </row>
    <row r="19" spans="1:17" ht="18" customHeight="1" x14ac:dyDescent="0.45">
      <c r="A19" s="1182"/>
      <c r="B19" s="331"/>
      <c r="C19" s="330"/>
      <c r="D19" s="326"/>
      <c r="E19" s="325"/>
      <c r="F19" s="324"/>
      <c r="G19" s="329"/>
      <c r="H19" s="326"/>
      <c r="I19" s="325"/>
      <c r="J19" s="324"/>
      <c r="K19" s="329"/>
      <c r="L19" s="326"/>
      <c r="M19" s="325"/>
      <c r="N19" s="324"/>
      <c r="O19" s="329"/>
      <c r="P19" s="1193"/>
      <c r="Q19" s="1194"/>
    </row>
    <row r="20" spans="1:17" ht="18" customHeight="1" x14ac:dyDescent="0.45">
      <c r="A20" s="1182"/>
      <c r="B20" s="331"/>
      <c r="C20" s="330"/>
      <c r="D20" s="326"/>
      <c r="E20" s="325"/>
      <c r="F20" s="324"/>
      <c r="G20" s="329"/>
      <c r="H20" s="326"/>
      <c r="I20" s="325"/>
      <c r="J20" s="324"/>
      <c r="K20" s="329"/>
      <c r="L20" s="326"/>
      <c r="M20" s="325"/>
      <c r="N20" s="324"/>
      <c r="O20" s="329"/>
      <c r="P20" s="1193"/>
      <c r="Q20" s="1194"/>
    </row>
    <row r="21" spans="1:17" ht="18" customHeight="1" x14ac:dyDescent="0.45">
      <c r="A21" s="1182"/>
      <c r="B21" s="331"/>
      <c r="C21" s="330"/>
      <c r="D21" s="326"/>
      <c r="E21" s="325"/>
      <c r="F21" s="324"/>
      <c r="G21" s="329"/>
      <c r="H21" s="326"/>
      <c r="I21" s="325"/>
      <c r="J21" s="324"/>
      <c r="K21" s="329"/>
      <c r="L21" s="326"/>
      <c r="M21" s="325"/>
      <c r="N21" s="324"/>
      <c r="O21" s="329"/>
      <c r="P21" s="1193"/>
      <c r="Q21" s="1194"/>
    </row>
    <row r="22" spans="1:17" ht="18" customHeight="1" x14ac:dyDescent="0.45">
      <c r="A22" s="1182"/>
      <c r="B22" s="331"/>
      <c r="C22" s="330"/>
      <c r="D22" s="326"/>
      <c r="E22" s="325"/>
      <c r="F22" s="324"/>
      <c r="G22" s="329"/>
      <c r="H22" s="326"/>
      <c r="I22" s="325"/>
      <c r="J22" s="324"/>
      <c r="K22" s="329"/>
      <c r="L22" s="326"/>
      <c r="M22" s="325"/>
      <c r="N22" s="324"/>
      <c r="O22" s="329"/>
      <c r="P22" s="1193"/>
      <c r="Q22" s="1194"/>
    </row>
    <row r="23" spans="1:17" ht="18" customHeight="1" x14ac:dyDescent="0.45">
      <c r="A23" s="1182"/>
      <c r="B23" s="331"/>
      <c r="C23" s="330"/>
      <c r="D23" s="326"/>
      <c r="E23" s="325"/>
      <c r="F23" s="324"/>
      <c r="G23" s="329"/>
      <c r="H23" s="326"/>
      <c r="I23" s="325"/>
      <c r="J23" s="324"/>
      <c r="K23" s="329"/>
      <c r="L23" s="326"/>
      <c r="M23" s="325"/>
      <c r="N23" s="324"/>
      <c r="O23" s="329"/>
      <c r="P23" s="1193"/>
      <c r="Q23" s="1194"/>
    </row>
    <row r="24" spans="1:17" ht="18" customHeight="1" thickBot="1" x14ac:dyDescent="0.5">
      <c r="A24" s="1183"/>
      <c r="B24" s="328"/>
      <c r="C24" s="327"/>
      <c r="D24" s="326"/>
      <c r="E24" s="325"/>
      <c r="F24" s="324"/>
      <c r="G24" s="323"/>
      <c r="H24" s="326"/>
      <c r="I24" s="325"/>
      <c r="J24" s="324"/>
      <c r="K24" s="323"/>
      <c r="L24" s="326"/>
      <c r="M24" s="325"/>
      <c r="N24" s="324"/>
      <c r="O24" s="323"/>
      <c r="P24" s="1193"/>
      <c r="Q24" s="1194"/>
    </row>
    <row r="25" spans="1:17" ht="18" customHeight="1" thickTop="1" x14ac:dyDescent="0.45">
      <c r="A25" s="1186" t="s">
        <v>548</v>
      </c>
      <c r="B25" s="1186"/>
      <c r="C25" s="1152"/>
      <c r="D25" s="1177"/>
      <c r="E25" s="1178"/>
      <c r="F25" s="1178"/>
      <c r="G25" s="321" t="s">
        <v>546</v>
      </c>
      <c r="H25" s="1178"/>
      <c r="I25" s="1178"/>
      <c r="J25" s="1178"/>
      <c r="K25" s="322" t="s">
        <v>546</v>
      </c>
      <c r="L25" s="1177"/>
      <c r="M25" s="1178"/>
      <c r="N25" s="1178"/>
      <c r="O25" s="321" t="s">
        <v>546</v>
      </c>
      <c r="P25" s="1193"/>
      <c r="Q25" s="1194"/>
    </row>
    <row r="26" spans="1:17" ht="18" customHeight="1" x14ac:dyDescent="0.45">
      <c r="A26" s="1176" t="s">
        <v>547</v>
      </c>
      <c r="B26" s="1176"/>
      <c r="C26" s="1155"/>
      <c r="D26" s="1179"/>
      <c r="E26" s="1180"/>
      <c r="F26" s="1180"/>
      <c r="G26" s="320" t="s">
        <v>546</v>
      </c>
      <c r="H26" s="1180"/>
      <c r="I26" s="1180"/>
      <c r="J26" s="1180"/>
      <c r="K26" s="319" t="s">
        <v>546</v>
      </c>
      <c r="L26" s="1179"/>
      <c r="M26" s="1180"/>
      <c r="N26" s="1180"/>
      <c r="O26" s="318" t="s">
        <v>546</v>
      </c>
      <c r="P26" s="1195"/>
      <c r="Q26" s="1196"/>
    </row>
    <row r="27" spans="1:17" ht="18" customHeight="1" x14ac:dyDescent="0.45">
      <c r="A27" s="1176" t="s">
        <v>545</v>
      </c>
      <c r="B27" s="1176"/>
      <c r="C27" s="1176"/>
      <c r="D27" s="1188"/>
      <c r="E27" s="1189"/>
      <c r="F27" s="1189"/>
      <c r="G27" s="1189"/>
      <c r="H27" s="1189"/>
      <c r="I27" s="1189"/>
      <c r="J27" s="1189"/>
      <c r="K27" s="1189"/>
      <c r="L27" s="1189"/>
      <c r="M27" s="1189"/>
      <c r="N27" s="1189"/>
      <c r="O27" s="1189"/>
      <c r="P27" s="1189"/>
      <c r="Q27" s="1190"/>
    </row>
    <row r="28" spans="1:17" ht="18" customHeight="1" x14ac:dyDescent="0.45">
      <c r="A28" s="317" t="s">
        <v>544</v>
      </c>
    </row>
    <row r="29" spans="1:17" ht="18" customHeight="1" x14ac:dyDescent="0.45">
      <c r="A29" s="315" t="s">
        <v>543</v>
      </c>
    </row>
    <row r="30" spans="1:17" ht="18" customHeight="1" x14ac:dyDescent="0.45">
      <c r="A30" s="316" t="s">
        <v>542</v>
      </c>
    </row>
    <row r="31" spans="1:17" ht="18" customHeight="1" x14ac:dyDescent="0.45">
      <c r="A31" s="315" t="s">
        <v>541</v>
      </c>
    </row>
    <row r="32" spans="1:17" ht="18" customHeight="1" x14ac:dyDescent="0.45">
      <c r="A32" s="315" t="s">
        <v>540</v>
      </c>
    </row>
    <row r="33" spans="1:1" ht="18" customHeight="1" x14ac:dyDescent="0.45">
      <c r="A33" s="315" t="s">
        <v>539</v>
      </c>
    </row>
    <row r="34" spans="1:1" ht="18" customHeight="1" x14ac:dyDescent="0.45">
      <c r="A34" s="315" t="s">
        <v>538</v>
      </c>
    </row>
    <row r="35" spans="1:1" ht="18" customHeight="1" x14ac:dyDescent="0.45">
      <c r="A35" s="315" t="s">
        <v>537</v>
      </c>
    </row>
  </sheetData>
  <mergeCells count="21">
    <mergeCell ref="L2:N2"/>
    <mergeCell ref="O2:Q2"/>
    <mergeCell ref="L1:N1"/>
    <mergeCell ref="O1:Q1"/>
    <mergeCell ref="D27:Q27"/>
    <mergeCell ref="P14:Q26"/>
    <mergeCell ref="A27:C27"/>
    <mergeCell ref="A4:B7"/>
    <mergeCell ref="P4:Q6"/>
    <mergeCell ref="L25:N25"/>
    <mergeCell ref="H25:J25"/>
    <mergeCell ref="D25:F25"/>
    <mergeCell ref="D26:F26"/>
    <mergeCell ref="H26:J26"/>
    <mergeCell ref="L26:N26"/>
    <mergeCell ref="A15:A24"/>
    <mergeCell ref="A8:A12"/>
    <mergeCell ref="C4:C6"/>
    <mergeCell ref="A14:C14"/>
    <mergeCell ref="A25:C25"/>
    <mergeCell ref="A26:C26"/>
  </mergeCells>
  <phoneticPr fontId="20"/>
  <pageMargins left="0.75" right="0.75" top="0.421875" bottom="0.30772058823529413" header="0.5" footer="0.5"/>
  <pageSetup paperSize="9" scale="8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62D06-C894-45D1-A607-8BC9D908A47B}">
  <sheetPr codeName="Sheet19"/>
  <dimension ref="A1:I55"/>
  <sheetViews>
    <sheetView view="pageBreakPreview" zoomScaleNormal="100" zoomScaleSheetLayoutView="100" workbookViewId="0"/>
  </sheetViews>
  <sheetFormatPr defaultColWidth="9" defaultRowHeight="13.2" x14ac:dyDescent="0.45"/>
  <cols>
    <col min="1" max="8" width="9" style="357"/>
    <col min="9" max="9" width="12.5" style="357" customWidth="1"/>
    <col min="10" max="16384" width="9" style="357"/>
  </cols>
  <sheetData>
    <row r="1" spans="1:9" ht="16.2" x14ac:dyDescent="0.45">
      <c r="A1" s="196" t="s">
        <v>575</v>
      </c>
    </row>
    <row r="2" spans="1:9" ht="16.2" x14ac:dyDescent="0.45">
      <c r="A2" s="196"/>
    </row>
    <row r="3" spans="1:9" ht="14.4" x14ac:dyDescent="0.45">
      <c r="A3" s="1197" t="s">
        <v>574</v>
      </c>
      <c r="B3" s="1198"/>
      <c r="C3" s="1198"/>
      <c r="D3" s="1198"/>
      <c r="E3" s="1198"/>
      <c r="F3" s="1198"/>
      <c r="G3" s="1198"/>
      <c r="H3" s="1198"/>
      <c r="I3" s="1198"/>
    </row>
    <row r="4" spans="1:9" ht="14.4" x14ac:dyDescent="0.45">
      <c r="B4" s="370"/>
      <c r="C4" s="370"/>
      <c r="D4" s="370"/>
      <c r="E4" s="370"/>
      <c r="F4" s="370"/>
      <c r="G4" s="370"/>
      <c r="H4" s="370"/>
    </row>
    <row r="5" spans="1:9" ht="14.4" x14ac:dyDescent="0.45">
      <c r="A5" s="1199" t="s">
        <v>573</v>
      </c>
      <c r="B5" s="1199"/>
      <c r="C5" s="1199"/>
      <c r="D5" s="1200" t="str">
        <f>IF(チェックシート!$B$5="", "", チェックシート!$B$5)</f>
        <v/>
      </c>
      <c r="E5" s="1201"/>
      <c r="F5" s="1201"/>
      <c r="G5" s="1201"/>
      <c r="H5" s="1201"/>
      <c r="I5" s="1202"/>
    </row>
    <row r="6" spans="1:9" ht="14.4" x14ac:dyDescent="0.45">
      <c r="A6" s="1199" t="s">
        <v>572</v>
      </c>
      <c r="B6" s="1199"/>
      <c r="C6" s="1199"/>
      <c r="D6" s="1200" t="str">
        <f>IF(チェックシート!$B$4="", "", チェックシート!$B$4)</f>
        <v/>
      </c>
      <c r="E6" s="1201"/>
      <c r="F6" s="1201"/>
      <c r="G6" s="1201"/>
      <c r="H6" s="1201"/>
      <c r="I6" s="1202"/>
    </row>
    <row r="7" spans="1:9" ht="13.8" thickBot="1" x14ac:dyDescent="0.5"/>
    <row r="8" spans="1:9" x14ac:dyDescent="0.45">
      <c r="A8" s="369" t="s">
        <v>571</v>
      </c>
      <c r="B8" s="368"/>
      <c r="C8" s="368"/>
      <c r="D8" s="368"/>
      <c r="E8" s="368"/>
      <c r="F8" s="368"/>
      <c r="G8" s="368"/>
      <c r="H8" s="368"/>
      <c r="I8" s="367"/>
    </row>
    <row r="9" spans="1:9" x14ac:dyDescent="0.45">
      <c r="A9" s="363"/>
      <c r="I9" s="362"/>
    </row>
    <row r="10" spans="1:9" x14ac:dyDescent="0.45">
      <c r="A10" s="363"/>
      <c r="I10" s="362"/>
    </row>
    <row r="11" spans="1:9" x14ac:dyDescent="0.45">
      <c r="A11" s="363"/>
      <c r="I11" s="362"/>
    </row>
    <row r="12" spans="1:9" x14ac:dyDescent="0.45">
      <c r="A12" s="363"/>
      <c r="I12" s="362"/>
    </row>
    <row r="13" spans="1:9" x14ac:dyDescent="0.45">
      <c r="A13" s="363"/>
      <c r="I13" s="362"/>
    </row>
    <row r="14" spans="1:9" x14ac:dyDescent="0.45">
      <c r="A14" s="363"/>
      <c r="I14" s="362"/>
    </row>
    <row r="15" spans="1:9" x14ac:dyDescent="0.45">
      <c r="A15" s="363"/>
      <c r="I15" s="362"/>
    </row>
    <row r="16" spans="1:9" x14ac:dyDescent="0.45">
      <c r="A16" s="363"/>
      <c r="I16" s="362"/>
    </row>
    <row r="17" spans="1:9" x14ac:dyDescent="0.45">
      <c r="A17" s="366" t="s">
        <v>570</v>
      </c>
      <c r="B17" s="365"/>
      <c r="C17" s="365"/>
      <c r="D17" s="365"/>
      <c r="E17" s="365"/>
      <c r="F17" s="365"/>
      <c r="G17" s="365"/>
      <c r="H17" s="365"/>
      <c r="I17" s="364"/>
    </row>
    <row r="18" spans="1:9" x14ac:dyDescent="0.45">
      <c r="A18" s="363"/>
      <c r="I18" s="362"/>
    </row>
    <row r="19" spans="1:9" x14ac:dyDescent="0.45">
      <c r="A19" s="363"/>
      <c r="I19" s="362"/>
    </row>
    <row r="20" spans="1:9" x14ac:dyDescent="0.45">
      <c r="A20" s="363"/>
      <c r="I20" s="362"/>
    </row>
    <row r="21" spans="1:9" x14ac:dyDescent="0.45">
      <c r="A21" s="363"/>
      <c r="I21" s="362"/>
    </row>
    <row r="22" spans="1:9" x14ac:dyDescent="0.45">
      <c r="A22" s="363"/>
      <c r="I22" s="362"/>
    </row>
    <row r="23" spans="1:9" x14ac:dyDescent="0.45">
      <c r="A23" s="363"/>
      <c r="I23" s="362"/>
    </row>
    <row r="24" spans="1:9" x14ac:dyDescent="0.45">
      <c r="A24" s="363"/>
      <c r="I24" s="362"/>
    </row>
    <row r="25" spans="1:9" x14ac:dyDescent="0.45">
      <c r="A25" s="363"/>
      <c r="I25" s="362"/>
    </row>
    <row r="26" spans="1:9" x14ac:dyDescent="0.45">
      <c r="A26" s="363"/>
      <c r="I26" s="362"/>
    </row>
    <row r="27" spans="1:9" x14ac:dyDescent="0.45">
      <c r="A27" s="363"/>
      <c r="I27" s="362"/>
    </row>
    <row r="28" spans="1:9" x14ac:dyDescent="0.45">
      <c r="A28" s="363"/>
      <c r="I28" s="362"/>
    </row>
    <row r="29" spans="1:9" x14ac:dyDescent="0.45">
      <c r="A29" s="363"/>
      <c r="I29" s="362"/>
    </row>
    <row r="30" spans="1:9" x14ac:dyDescent="0.45">
      <c r="A30" s="366" t="s">
        <v>569</v>
      </c>
      <c r="B30" s="365"/>
      <c r="C30" s="365"/>
      <c r="D30" s="365"/>
      <c r="E30" s="365"/>
      <c r="F30" s="365"/>
      <c r="G30" s="365"/>
      <c r="H30" s="365"/>
      <c r="I30" s="364"/>
    </row>
    <row r="31" spans="1:9" x14ac:dyDescent="0.45">
      <c r="A31" s="363"/>
      <c r="I31" s="362"/>
    </row>
    <row r="32" spans="1:9" x14ac:dyDescent="0.45">
      <c r="A32" s="363"/>
      <c r="I32" s="362"/>
    </row>
    <row r="33" spans="1:9" x14ac:dyDescent="0.45">
      <c r="A33" s="363"/>
      <c r="I33" s="362"/>
    </row>
    <row r="34" spans="1:9" x14ac:dyDescent="0.45">
      <c r="A34" s="363"/>
      <c r="I34" s="362"/>
    </row>
    <row r="35" spans="1:9" x14ac:dyDescent="0.45">
      <c r="A35" s="363"/>
      <c r="I35" s="362"/>
    </row>
    <row r="36" spans="1:9" x14ac:dyDescent="0.45">
      <c r="A36" s="363"/>
      <c r="I36" s="362"/>
    </row>
    <row r="37" spans="1:9" x14ac:dyDescent="0.45">
      <c r="A37" s="363"/>
      <c r="I37" s="362"/>
    </row>
    <row r="38" spans="1:9" x14ac:dyDescent="0.45">
      <c r="A38" s="363"/>
      <c r="I38" s="362"/>
    </row>
    <row r="39" spans="1:9" x14ac:dyDescent="0.45">
      <c r="A39" s="363"/>
      <c r="I39" s="362"/>
    </row>
    <row r="40" spans="1:9" x14ac:dyDescent="0.45">
      <c r="A40" s="363"/>
      <c r="I40" s="362"/>
    </row>
    <row r="41" spans="1:9" x14ac:dyDescent="0.45">
      <c r="A41" s="366" t="s">
        <v>568</v>
      </c>
      <c r="B41" s="365"/>
      <c r="C41" s="365"/>
      <c r="D41" s="365"/>
      <c r="E41" s="365"/>
      <c r="F41" s="365"/>
      <c r="G41" s="365"/>
      <c r="H41" s="365"/>
      <c r="I41" s="364"/>
    </row>
    <row r="42" spans="1:9" x14ac:dyDescent="0.45">
      <c r="A42" s="363"/>
      <c r="I42" s="362"/>
    </row>
    <row r="43" spans="1:9" x14ac:dyDescent="0.45">
      <c r="A43" s="363"/>
      <c r="I43" s="362"/>
    </row>
    <row r="44" spans="1:9" x14ac:dyDescent="0.45">
      <c r="A44" s="363"/>
      <c r="I44" s="362"/>
    </row>
    <row r="45" spans="1:9" x14ac:dyDescent="0.45">
      <c r="A45" s="363"/>
      <c r="I45" s="362"/>
    </row>
    <row r="46" spans="1:9" x14ac:dyDescent="0.45">
      <c r="A46" s="363"/>
      <c r="I46" s="362"/>
    </row>
    <row r="47" spans="1:9" x14ac:dyDescent="0.45">
      <c r="A47" s="363"/>
      <c r="I47" s="362"/>
    </row>
    <row r="48" spans="1:9" x14ac:dyDescent="0.45">
      <c r="A48" s="363"/>
      <c r="I48" s="362"/>
    </row>
    <row r="49" spans="1:9" x14ac:dyDescent="0.45">
      <c r="A49" s="363"/>
      <c r="I49" s="362"/>
    </row>
    <row r="50" spans="1:9" x14ac:dyDescent="0.45">
      <c r="A50" s="363"/>
      <c r="I50" s="362"/>
    </row>
    <row r="51" spans="1:9" x14ac:dyDescent="0.45">
      <c r="A51" s="363"/>
      <c r="I51" s="362"/>
    </row>
    <row r="52" spans="1:9" x14ac:dyDescent="0.45">
      <c r="A52" s="363"/>
      <c r="I52" s="362"/>
    </row>
    <row r="53" spans="1:9" ht="13.8" thickBot="1" x14ac:dyDescent="0.5">
      <c r="A53" s="361"/>
      <c r="B53" s="360"/>
      <c r="C53" s="360"/>
      <c r="D53" s="360"/>
      <c r="E53" s="360"/>
      <c r="F53" s="360"/>
      <c r="G53" s="360"/>
      <c r="H53" s="360"/>
      <c r="I53" s="359"/>
    </row>
    <row r="54" spans="1:9" x14ac:dyDescent="0.45">
      <c r="A54" s="358" t="s">
        <v>567</v>
      </c>
      <c r="B54" s="357" t="s">
        <v>566</v>
      </c>
    </row>
    <row r="55" spans="1:9" x14ac:dyDescent="0.45">
      <c r="A55" s="189"/>
      <c r="B55" s="357" t="s">
        <v>565</v>
      </c>
    </row>
  </sheetData>
  <mergeCells count="5">
    <mergeCell ref="A3:I3"/>
    <mergeCell ref="A5:C5"/>
    <mergeCell ref="A6:C6"/>
    <mergeCell ref="D5:I5"/>
    <mergeCell ref="D6:I6"/>
  </mergeCells>
  <phoneticPr fontId="20"/>
  <pageMargins left="0.98425196850393704" right="0.56999999999999995" top="0.98425196850393704" bottom="0.98425196850393704" header="0.51181102362204722" footer="0.51181102362204722"/>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885FF-EFEF-424E-AD6E-6D98E1D8AB1B}">
  <dimension ref="A1:K30"/>
  <sheetViews>
    <sheetView view="pageBreakPreview" zoomScaleNormal="100" zoomScaleSheetLayoutView="100" workbookViewId="0"/>
  </sheetViews>
  <sheetFormatPr defaultColWidth="7.19921875" defaultRowHeight="13.2" x14ac:dyDescent="0.45"/>
  <cols>
    <col min="1" max="16384" width="7.19921875" style="390"/>
  </cols>
  <sheetData>
    <row r="1" spans="1:11" ht="23.25" customHeight="1" x14ac:dyDescent="0.45">
      <c r="A1" s="389" t="s">
        <v>660</v>
      </c>
    </row>
    <row r="2" spans="1:11" ht="23.25" customHeight="1" x14ac:dyDescent="0.45">
      <c r="A2" s="1215" t="s">
        <v>198</v>
      </c>
      <c r="B2" s="1215"/>
      <c r="C2" s="1215"/>
      <c r="D2" s="1215"/>
      <c r="E2" s="1215"/>
      <c r="F2" s="1215"/>
      <c r="G2" s="1215"/>
      <c r="H2" s="1215"/>
      <c r="I2" s="1215"/>
      <c r="J2" s="1215"/>
      <c r="K2" s="1215"/>
    </row>
    <row r="3" spans="1:11" ht="23.25" customHeight="1" x14ac:dyDescent="0.45">
      <c r="A3" s="391"/>
      <c r="G3" s="1209" t="s">
        <v>488</v>
      </c>
      <c r="H3" s="1211"/>
      <c r="I3" s="1216" t="str">
        <f>IF(チェックシート!$B$4="", "", チェックシート!$B$4)</f>
        <v/>
      </c>
      <c r="J3" s="1217"/>
      <c r="K3" s="1218"/>
    </row>
    <row r="4" spans="1:11" ht="23.25" customHeight="1" x14ac:dyDescent="0.45">
      <c r="A4" s="391"/>
    </row>
    <row r="5" spans="1:11" ht="23.25" customHeight="1" x14ac:dyDescent="0.45">
      <c r="A5" s="1203" t="s">
        <v>658</v>
      </c>
      <c r="B5" s="1204"/>
      <c r="C5" s="1205"/>
      <c r="D5" s="1219"/>
      <c r="E5" s="1220"/>
      <c r="F5" s="1220"/>
      <c r="G5" s="1220"/>
      <c r="H5" s="1220"/>
      <c r="I5" s="1220"/>
      <c r="J5" s="1220"/>
      <c r="K5" s="1221"/>
    </row>
    <row r="6" spans="1:11" ht="23.25" customHeight="1" x14ac:dyDescent="0.45">
      <c r="A6" s="1206"/>
      <c r="B6" s="1207"/>
      <c r="C6" s="1208"/>
      <c r="D6" s="1222"/>
      <c r="E6" s="1223"/>
      <c r="F6" s="1223"/>
      <c r="G6" s="1223"/>
      <c r="H6" s="1223"/>
      <c r="I6" s="1223"/>
      <c r="J6" s="1223"/>
      <c r="K6" s="1224"/>
    </row>
    <row r="7" spans="1:11" ht="23.25" customHeight="1" x14ac:dyDescent="0.45">
      <c r="A7" s="1203" t="s">
        <v>579</v>
      </c>
      <c r="B7" s="1204"/>
      <c r="C7" s="1205"/>
      <c r="D7" s="392" t="s">
        <v>331</v>
      </c>
      <c r="E7" s="393"/>
      <c r="F7" s="394" t="s">
        <v>339</v>
      </c>
      <c r="G7" s="395"/>
      <c r="H7" s="396"/>
      <c r="I7" s="396"/>
      <c r="J7" s="396"/>
      <c r="K7" s="397"/>
    </row>
    <row r="8" spans="1:11" ht="23.25" customHeight="1" x14ac:dyDescent="0.45">
      <c r="A8" s="1206"/>
      <c r="B8" s="1207"/>
      <c r="C8" s="1208"/>
      <c r="D8" s="398"/>
      <c r="E8" s="399"/>
      <c r="F8" s="399"/>
      <c r="G8" s="399"/>
      <c r="H8" s="399"/>
      <c r="I8" s="399"/>
      <c r="J8" s="399"/>
      <c r="K8" s="400"/>
    </row>
    <row r="9" spans="1:11" ht="23.25" customHeight="1" x14ac:dyDescent="0.45">
      <c r="A9" s="1203" t="s">
        <v>578</v>
      </c>
      <c r="B9" s="1204"/>
      <c r="C9" s="1205"/>
      <c r="D9" s="401"/>
      <c r="E9" s="396"/>
      <c r="F9" s="396"/>
      <c r="G9" s="396"/>
      <c r="H9" s="396"/>
      <c r="I9" s="396"/>
      <c r="J9" s="396"/>
      <c r="K9" s="397"/>
    </row>
    <row r="10" spans="1:11" ht="23.25" customHeight="1" x14ac:dyDescent="0.45">
      <c r="A10" s="1206"/>
      <c r="B10" s="1207"/>
      <c r="C10" s="1208"/>
      <c r="D10" s="402"/>
      <c r="E10" s="403"/>
      <c r="F10" s="403"/>
      <c r="G10" s="403"/>
      <c r="H10" s="403"/>
      <c r="I10" s="403"/>
      <c r="J10" s="403"/>
      <c r="K10" s="404"/>
    </row>
    <row r="11" spans="1:11" ht="23.25" customHeight="1" x14ac:dyDescent="0.45">
      <c r="A11" s="1209" t="s">
        <v>577</v>
      </c>
      <c r="B11" s="1210"/>
      <c r="C11" s="1211"/>
      <c r="D11" s="405"/>
      <c r="E11" s="406" t="s">
        <v>652</v>
      </c>
      <c r="F11" s="406" t="s">
        <v>653</v>
      </c>
      <c r="G11" s="407"/>
      <c r="H11" s="408" t="s">
        <v>654</v>
      </c>
      <c r="I11" s="406" t="s">
        <v>655</v>
      </c>
      <c r="J11" s="407"/>
      <c r="K11" s="409" t="s">
        <v>656</v>
      </c>
    </row>
    <row r="12" spans="1:11" ht="23.25" customHeight="1" x14ac:dyDescent="0.45">
      <c r="A12" s="1203" t="s">
        <v>657</v>
      </c>
      <c r="B12" s="1204"/>
      <c r="C12" s="1205"/>
      <c r="D12" s="392"/>
      <c r="E12" s="394"/>
      <c r="F12" s="394"/>
      <c r="G12" s="394"/>
      <c r="H12" s="394"/>
      <c r="I12" s="394"/>
      <c r="J12" s="394"/>
      <c r="K12" s="410"/>
    </row>
    <row r="13" spans="1:11" ht="23.25" customHeight="1" x14ac:dyDescent="0.45">
      <c r="A13" s="1212"/>
      <c r="B13" s="1213"/>
      <c r="C13" s="1214"/>
      <c r="D13" s="411"/>
      <c r="E13" s="412"/>
      <c r="F13" s="412"/>
      <c r="G13" s="412"/>
      <c r="H13" s="412"/>
      <c r="I13" s="412"/>
      <c r="J13" s="412"/>
      <c r="K13" s="413"/>
    </row>
    <row r="14" spans="1:11" ht="23.25" customHeight="1" x14ac:dyDescent="0.45">
      <c r="A14" s="1212"/>
      <c r="B14" s="1213"/>
      <c r="C14" s="1214"/>
      <c r="D14" s="411"/>
      <c r="E14" s="412"/>
      <c r="F14" s="412"/>
      <c r="G14" s="412"/>
      <c r="H14" s="412"/>
      <c r="I14" s="412"/>
      <c r="J14" s="412"/>
      <c r="K14" s="413"/>
    </row>
    <row r="15" spans="1:11" ht="23.25" customHeight="1" x14ac:dyDescent="0.45">
      <c r="A15" s="1212"/>
      <c r="B15" s="1213"/>
      <c r="C15" s="1214"/>
      <c r="D15" s="411"/>
      <c r="E15" s="412"/>
      <c r="F15" s="412"/>
      <c r="G15" s="412"/>
      <c r="H15" s="412"/>
      <c r="I15" s="412"/>
      <c r="J15" s="412"/>
      <c r="K15" s="413"/>
    </row>
    <row r="16" spans="1:11" ht="23.25" customHeight="1" x14ac:dyDescent="0.45">
      <c r="A16" s="1212"/>
      <c r="B16" s="1213"/>
      <c r="C16" s="1214"/>
      <c r="D16" s="411"/>
      <c r="E16" s="412"/>
      <c r="F16" s="412"/>
      <c r="G16" s="412"/>
      <c r="H16" s="412"/>
      <c r="I16" s="412"/>
      <c r="J16" s="412"/>
      <c r="K16" s="413"/>
    </row>
    <row r="17" spans="1:11" ht="23.25" customHeight="1" x14ac:dyDescent="0.45">
      <c r="A17" s="1212"/>
      <c r="B17" s="1213"/>
      <c r="C17" s="1214"/>
      <c r="D17" s="411"/>
      <c r="E17" s="412"/>
      <c r="F17" s="412"/>
      <c r="G17" s="412"/>
      <c r="H17" s="412"/>
      <c r="I17" s="412"/>
      <c r="J17" s="412"/>
      <c r="K17" s="413"/>
    </row>
    <row r="18" spans="1:11" ht="23.25" customHeight="1" x14ac:dyDescent="0.45">
      <c r="A18" s="1212"/>
      <c r="B18" s="1213"/>
      <c r="C18" s="1214"/>
      <c r="D18" s="411"/>
      <c r="E18" s="412"/>
      <c r="F18" s="412"/>
      <c r="G18" s="412"/>
      <c r="H18" s="412"/>
      <c r="I18" s="412"/>
      <c r="J18" s="412"/>
      <c r="K18" s="413"/>
    </row>
    <row r="19" spans="1:11" ht="23.25" customHeight="1" x14ac:dyDescent="0.45">
      <c r="A19" s="1212"/>
      <c r="B19" s="1213"/>
      <c r="C19" s="1214"/>
      <c r="D19" s="411"/>
      <c r="E19" s="412"/>
      <c r="F19" s="412"/>
      <c r="G19" s="412"/>
      <c r="H19" s="412"/>
      <c r="I19" s="412"/>
      <c r="J19" s="412"/>
      <c r="K19" s="413"/>
    </row>
    <row r="20" spans="1:11" ht="23.25" customHeight="1" x14ac:dyDescent="0.45">
      <c r="A20" s="1212"/>
      <c r="B20" s="1213"/>
      <c r="C20" s="1214"/>
      <c r="D20" s="411"/>
      <c r="E20" s="412"/>
      <c r="F20" s="412"/>
      <c r="G20" s="412"/>
      <c r="H20" s="412"/>
      <c r="I20" s="412"/>
      <c r="J20" s="412"/>
      <c r="K20" s="413"/>
    </row>
    <row r="21" spans="1:11" ht="23.25" customHeight="1" x14ac:dyDescent="0.45">
      <c r="A21" s="1212"/>
      <c r="B21" s="1213"/>
      <c r="C21" s="1214"/>
      <c r="D21" s="411"/>
      <c r="E21" s="412"/>
      <c r="F21" s="412"/>
      <c r="G21" s="412"/>
      <c r="H21" s="412"/>
      <c r="I21" s="412"/>
      <c r="J21" s="412"/>
      <c r="K21" s="413"/>
    </row>
    <row r="22" spans="1:11" ht="23.25" customHeight="1" x14ac:dyDescent="0.45">
      <c r="A22" s="1212"/>
      <c r="B22" s="1213"/>
      <c r="C22" s="1214"/>
      <c r="D22" s="411"/>
      <c r="E22" s="412"/>
      <c r="F22" s="412"/>
      <c r="G22" s="412"/>
      <c r="H22" s="412"/>
      <c r="I22" s="412"/>
      <c r="J22" s="412"/>
      <c r="K22" s="413"/>
    </row>
    <row r="23" spans="1:11" ht="23.25" customHeight="1" x14ac:dyDescent="0.45">
      <c r="A23" s="1212"/>
      <c r="B23" s="1213"/>
      <c r="C23" s="1214"/>
      <c r="D23" s="411"/>
      <c r="E23" s="412"/>
      <c r="F23" s="412"/>
      <c r="G23" s="412"/>
      <c r="H23" s="412"/>
      <c r="I23" s="412"/>
      <c r="J23" s="412"/>
      <c r="K23" s="413"/>
    </row>
    <row r="24" spans="1:11" ht="23.25" customHeight="1" x14ac:dyDescent="0.45">
      <c r="A24" s="1212"/>
      <c r="B24" s="1213"/>
      <c r="C24" s="1214"/>
      <c r="D24" s="411"/>
      <c r="E24" s="412"/>
      <c r="F24" s="412"/>
      <c r="G24" s="412"/>
      <c r="H24" s="412"/>
      <c r="I24" s="412"/>
      <c r="J24" s="412"/>
      <c r="K24" s="413"/>
    </row>
    <row r="25" spans="1:11" ht="23.25" customHeight="1" x14ac:dyDescent="0.45">
      <c r="A25" s="1212"/>
      <c r="B25" s="1213"/>
      <c r="C25" s="1214"/>
      <c r="D25" s="411"/>
      <c r="E25" s="412"/>
      <c r="F25" s="412"/>
      <c r="G25" s="412"/>
      <c r="H25" s="412"/>
      <c r="I25" s="412"/>
      <c r="J25" s="412"/>
      <c r="K25" s="413"/>
    </row>
    <row r="26" spans="1:11" ht="23.25" customHeight="1" x14ac:dyDescent="0.45">
      <c r="A26" s="1212"/>
      <c r="B26" s="1213"/>
      <c r="C26" s="1214"/>
      <c r="D26" s="411"/>
      <c r="E26" s="412"/>
      <c r="F26" s="412"/>
      <c r="G26" s="412"/>
      <c r="H26" s="412"/>
      <c r="I26" s="412"/>
      <c r="J26" s="412"/>
      <c r="K26" s="413"/>
    </row>
    <row r="27" spans="1:11" ht="23.25" customHeight="1" x14ac:dyDescent="0.45">
      <c r="A27" s="1212"/>
      <c r="B27" s="1213"/>
      <c r="C27" s="1214"/>
      <c r="D27" s="411"/>
      <c r="E27" s="412"/>
      <c r="F27" s="412"/>
      <c r="G27" s="412"/>
      <c r="H27" s="412"/>
      <c r="I27" s="412"/>
      <c r="J27" s="412"/>
      <c r="K27" s="413"/>
    </row>
    <row r="28" spans="1:11" ht="23.25" customHeight="1" x14ac:dyDescent="0.45">
      <c r="A28" s="1212"/>
      <c r="B28" s="1213"/>
      <c r="C28" s="1214"/>
      <c r="D28" s="411"/>
      <c r="E28" s="412"/>
      <c r="F28" s="412"/>
      <c r="G28" s="412"/>
      <c r="H28" s="412"/>
      <c r="I28" s="412"/>
      <c r="J28" s="412"/>
      <c r="K28" s="413"/>
    </row>
    <row r="29" spans="1:11" ht="23.25" customHeight="1" x14ac:dyDescent="0.45">
      <c r="A29" s="1206"/>
      <c r="B29" s="1207"/>
      <c r="C29" s="1208"/>
      <c r="D29" s="414"/>
      <c r="E29" s="403"/>
      <c r="F29" s="403"/>
      <c r="G29" s="403"/>
      <c r="H29" s="403"/>
      <c r="I29" s="403"/>
      <c r="J29" s="403"/>
      <c r="K29" s="404"/>
    </row>
    <row r="30" spans="1:11" ht="23.25" customHeight="1" x14ac:dyDescent="0.45">
      <c r="A30" s="389" t="s">
        <v>576</v>
      </c>
    </row>
  </sheetData>
  <mergeCells count="9">
    <mergeCell ref="A7:C8"/>
    <mergeCell ref="A9:C10"/>
    <mergeCell ref="A11:C11"/>
    <mergeCell ref="A12:C29"/>
    <mergeCell ref="A2:K2"/>
    <mergeCell ref="G3:H3"/>
    <mergeCell ref="I3:K3"/>
    <mergeCell ref="A5:C6"/>
    <mergeCell ref="D5:K6"/>
  </mergeCells>
  <phoneticPr fontId="20"/>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9C64-3293-40BF-962C-6398FEE582CA}">
  <sheetPr codeName="Sheet21">
    <pageSetUpPr fitToPage="1"/>
  </sheetPr>
  <dimension ref="A1:P57"/>
  <sheetViews>
    <sheetView showGridLines="0" view="pageBreakPreview" topLeftCell="A13" zoomScaleNormal="55" zoomScaleSheetLayoutView="100" workbookViewId="0">
      <selection activeCell="D17" sqref="D17:P18"/>
    </sheetView>
  </sheetViews>
  <sheetFormatPr defaultColWidth="8.3984375" defaultRowHeight="16.5" customHeight="1" x14ac:dyDescent="0.45"/>
  <cols>
    <col min="1" max="1" width="5.69921875" style="197" customWidth="1"/>
    <col min="2" max="2" width="8.3984375" style="200" customWidth="1"/>
    <col min="3" max="4" width="8.3984375" style="197"/>
    <col min="5" max="6" width="5" style="197" customWidth="1"/>
    <col min="7" max="9" width="8.3984375" style="197"/>
    <col min="10" max="16" width="5.8984375" style="197" customWidth="1"/>
    <col min="17" max="16384" width="8.3984375" style="197"/>
  </cols>
  <sheetData>
    <row r="1" spans="1:16" ht="16.5" customHeight="1" x14ac:dyDescent="0.45">
      <c r="A1" s="200" t="s">
        <v>659</v>
      </c>
      <c r="B1" s="384"/>
    </row>
    <row r="2" spans="1:16" ht="16.5" customHeight="1" x14ac:dyDescent="0.45">
      <c r="A2" s="200" t="s">
        <v>204</v>
      </c>
      <c r="B2" s="197"/>
    </row>
    <row r="3" spans="1:16" ht="16.5" customHeight="1" x14ac:dyDescent="0.45">
      <c r="A3" s="200"/>
      <c r="B3" s="197"/>
      <c r="D3" s="383"/>
      <c r="J3" s="260" t="s">
        <v>330</v>
      </c>
      <c r="K3" s="382"/>
      <c r="L3" s="260" t="s">
        <v>344</v>
      </c>
      <c r="M3" s="382"/>
      <c r="N3" s="260" t="s">
        <v>343</v>
      </c>
      <c r="O3" s="382"/>
      <c r="P3" s="260" t="s">
        <v>342</v>
      </c>
    </row>
    <row r="4" spans="1:16" ht="16.5" customHeight="1" x14ac:dyDescent="0.45">
      <c r="B4" s="197" t="s">
        <v>615</v>
      </c>
      <c r="C4" s="260" t="s">
        <v>614</v>
      </c>
    </row>
    <row r="5" spans="1:16" ht="16.5" customHeight="1" x14ac:dyDescent="0.45">
      <c r="A5" s="200"/>
      <c r="B5" s="197"/>
      <c r="H5" s="1239" t="s">
        <v>613</v>
      </c>
      <c r="I5" s="1239"/>
      <c r="J5" s="1240" t="str">
        <f>IF(指定申請書!$K$7="", "", 指定申請書!$K$7)</f>
        <v/>
      </c>
      <c r="K5" s="1240"/>
      <c r="L5" s="1240"/>
      <c r="M5" s="1240"/>
      <c r="N5" s="1240"/>
      <c r="O5" s="1240"/>
      <c r="P5" s="1240"/>
    </row>
    <row r="6" spans="1:16" ht="16.5" customHeight="1" x14ac:dyDescent="0.45">
      <c r="A6" s="200"/>
      <c r="B6" s="197"/>
      <c r="H6" s="381"/>
      <c r="I6" s="381"/>
      <c r="J6" s="1240" t="str">
        <f>IF(指定申請書!$K$8="", "", 指定申請書!$K$8)</f>
        <v/>
      </c>
      <c r="K6" s="1240"/>
      <c r="L6" s="1240"/>
      <c r="M6" s="1240"/>
      <c r="N6" s="1240"/>
      <c r="O6" s="1240"/>
      <c r="P6" s="1240"/>
    </row>
    <row r="7" spans="1:16" ht="16.5" customHeight="1" x14ac:dyDescent="0.45">
      <c r="A7" s="200"/>
      <c r="B7" s="197"/>
      <c r="H7" s="1239" t="s">
        <v>612</v>
      </c>
      <c r="I7" s="1239"/>
      <c r="J7" s="1240" t="str">
        <f>IF(指定申請書!$K$9="", "", 指定申請書!$K$9)</f>
        <v/>
      </c>
      <c r="K7" s="1240"/>
      <c r="L7" s="1240"/>
      <c r="M7" s="1240"/>
      <c r="N7" s="1240"/>
      <c r="O7" s="1240"/>
      <c r="P7" s="1240"/>
    </row>
    <row r="8" spans="1:16" ht="16.5" customHeight="1" x14ac:dyDescent="0.45">
      <c r="A8" s="200"/>
      <c r="B8" s="197"/>
      <c r="H8" s="1239" t="s">
        <v>611</v>
      </c>
      <c r="I8" s="1239"/>
      <c r="J8" s="1240" t="str">
        <f>IF(指定申請書!$K$10="", "", 指定申請書!$K$10)</f>
        <v/>
      </c>
      <c r="K8" s="1240"/>
      <c r="L8" s="1240"/>
      <c r="M8" s="1240"/>
      <c r="N8" s="1240"/>
      <c r="O8" s="1240"/>
      <c r="P8" s="1240"/>
    </row>
    <row r="9" spans="1:16" ht="16.5" customHeight="1" x14ac:dyDescent="0.45">
      <c r="A9" s="200"/>
      <c r="B9" s="197"/>
      <c r="H9" s="381"/>
      <c r="I9" s="381"/>
      <c r="J9" s="380"/>
      <c r="K9" s="380"/>
      <c r="L9" s="380"/>
      <c r="M9" s="380"/>
      <c r="N9" s="380"/>
      <c r="O9" s="380"/>
      <c r="P9" s="380"/>
    </row>
    <row r="10" spans="1:16" ht="16.5" customHeight="1" x14ac:dyDescent="0.45">
      <c r="A10" s="379"/>
      <c r="B10" s="379"/>
      <c r="C10" s="379"/>
      <c r="D10" s="379"/>
      <c r="E10" s="379"/>
      <c r="F10" s="379"/>
      <c r="G10" s="1225" t="s">
        <v>610</v>
      </c>
      <c r="H10" s="1225"/>
      <c r="I10" s="1225"/>
      <c r="J10" s="379"/>
      <c r="K10" s="379"/>
      <c r="L10" s="379"/>
      <c r="M10" s="379"/>
      <c r="N10" s="379"/>
      <c r="O10" s="379"/>
      <c r="P10" s="379"/>
    </row>
    <row r="11" spans="1:16" ht="16.5" customHeight="1" x14ac:dyDescent="0.45">
      <c r="A11" s="200"/>
      <c r="B11" s="197"/>
      <c r="I11" s="378"/>
      <c r="J11" s="378"/>
      <c r="K11" s="378"/>
      <c r="L11" s="378"/>
      <c r="M11" s="378"/>
      <c r="N11" s="378"/>
      <c r="O11" s="378"/>
      <c r="P11" s="378"/>
    </row>
    <row r="12" spans="1:16" ht="16.5" customHeight="1" x14ac:dyDescent="0.45">
      <c r="A12" s="1238" t="s">
        <v>609</v>
      </c>
      <c r="B12" s="1238"/>
      <c r="C12" s="1238"/>
      <c r="D12" s="1238"/>
      <c r="E12" s="1238"/>
      <c r="F12" s="1238"/>
      <c r="G12" s="1238"/>
      <c r="H12" s="1238"/>
      <c r="I12" s="1238"/>
      <c r="J12" s="1238"/>
      <c r="K12" s="1238"/>
      <c r="L12" s="1238"/>
      <c r="M12" s="1238"/>
      <c r="N12" s="1238"/>
      <c r="O12" s="1238"/>
      <c r="P12" s="1238"/>
    </row>
    <row r="13" spans="1:16" ht="16.5" customHeight="1" x14ac:dyDescent="0.45">
      <c r="A13" s="1238"/>
      <c r="B13" s="1238" t="b">
        <v>1</v>
      </c>
      <c r="C13" s="1238"/>
      <c r="D13" s="1238"/>
      <c r="E13" s="1238"/>
      <c r="F13" s="1238"/>
      <c r="G13" s="1238"/>
      <c r="H13" s="1238"/>
      <c r="I13" s="1238"/>
      <c r="J13" s="1238"/>
      <c r="K13" s="1238"/>
      <c r="L13" s="1238"/>
      <c r="M13" s="1238"/>
      <c r="N13" s="1238"/>
      <c r="O13" s="1238"/>
      <c r="P13" s="1238"/>
    </row>
    <row r="14" spans="1:16" ht="16.5" customHeight="1" x14ac:dyDescent="0.45">
      <c r="A14" s="377"/>
      <c r="B14" s="377"/>
      <c r="C14" s="377"/>
      <c r="D14" s="377"/>
      <c r="E14" s="377"/>
      <c r="F14" s="377"/>
      <c r="G14" s="377"/>
      <c r="H14" s="377"/>
      <c r="I14" s="377"/>
      <c r="J14" s="377"/>
      <c r="K14" s="377"/>
      <c r="L14" s="377"/>
      <c r="M14" s="377"/>
      <c r="N14" s="377"/>
      <c r="O14" s="377"/>
      <c r="P14" s="377"/>
    </row>
    <row r="15" spans="1:16" ht="16.5" customHeight="1" x14ac:dyDescent="0.45">
      <c r="A15" s="1226" t="s">
        <v>608</v>
      </c>
      <c r="B15" s="1227"/>
      <c r="C15" s="1228"/>
      <c r="D15" s="1232" t="str">
        <f>IF(チェックシート!$B$4="", "", チェックシート!$B$4)</f>
        <v/>
      </c>
      <c r="E15" s="1233"/>
      <c r="F15" s="1233"/>
      <c r="G15" s="1233"/>
      <c r="H15" s="1233"/>
      <c r="I15" s="1233"/>
      <c r="J15" s="1233"/>
      <c r="K15" s="1233"/>
      <c r="L15" s="1233"/>
      <c r="M15" s="1233"/>
      <c r="N15" s="1233"/>
      <c r="O15" s="1233"/>
      <c r="P15" s="1234"/>
    </row>
    <row r="16" spans="1:16" ht="16.5" customHeight="1" x14ac:dyDescent="0.45">
      <c r="A16" s="1229"/>
      <c r="B16" s="1230"/>
      <c r="C16" s="1231"/>
      <c r="D16" s="1235"/>
      <c r="E16" s="1236"/>
      <c r="F16" s="1236"/>
      <c r="G16" s="1236"/>
      <c r="H16" s="1236"/>
      <c r="I16" s="1236"/>
      <c r="J16" s="1236"/>
      <c r="K16" s="1236"/>
      <c r="L16" s="1236"/>
      <c r="M16" s="1236"/>
      <c r="N16" s="1236"/>
      <c r="O16" s="1236"/>
      <c r="P16" s="1237"/>
    </row>
    <row r="17" spans="1:16" ht="16.5" customHeight="1" x14ac:dyDescent="0.45">
      <c r="A17" s="1226" t="s">
        <v>607</v>
      </c>
      <c r="B17" s="1227"/>
      <c r="C17" s="1228"/>
      <c r="D17" s="1232"/>
      <c r="E17" s="1233"/>
      <c r="F17" s="1233"/>
      <c r="G17" s="1233"/>
      <c r="H17" s="1233"/>
      <c r="I17" s="1233"/>
      <c r="J17" s="1233"/>
      <c r="K17" s="1233"/>
      <c r="L17" s="1233"/>
      <c r="M17" s="1233"/>
      <c r="N17" s="1233"/>
      <c r="O17" s="1233"/>
      <c r="P17" s="1234"/>
    </row>
    <row r="18" spans="1:16" ht="16.5" customHeight="1" x14ac:dyDescent="0.45">
      <c r="A18" s="1229"/>
      <c r="B18" s="1230"/>
      <c r="C18" s="1231"/>
      <c r="D18" s="1235"/>
      <c r="E18" s="1236"/>
      <c r="F18" s="1236"/>
      <c r="G18" s="1236"/>
      <c r="H18" s="1236"/>
      <c r="I18" s="1236"/>
      <c r="J18" s="1236"/>
      <c r="K18" s="1236"/>
      <c r="L18" s="1236"/>
      <c r="M18" s="1236"/>
      <c r="N18" s="1236"/>
      <c r="O18" s="1236"/>
      <c r="P18" s="1237"/>
    </row>
    <row r="19" spans="1:16" ht="16.5" customHeight="1" x14ac:dyDescent="0.45">
      <c r="A19" s="1249" t="s">
        <v>606</v>
      </c>
      <c r="B19" s="1227"/>
      <c r="C19" s="1228"/>
      <c r="D19" s="1245" t="s">
        <v>605</v>
      </c>
      <c r="E19" s="1246"/>
      <c r="F19" s="1246"/>
      <c r="G19" s="1246"/>
      <c r="H19" s="1246"/>
      <c r="I19" s="1246"/>
      <c r="J19" s="1246"/>
      <c r="K19" s="1246"/>
      <c r="L19" s="1246"/>
      <c r="M19" s="1246"/>
      <c r="N19" s="1246"/>
      <c r="O19" s="1246"/>
      <c r="P19" s="1247"/>
    </row>
    <row r="20" spans="1:16" ht="16.5" customHeight="1" x14ac:dyDescent="0.45">
      <c r="A20" s="1250"/>
      <c r="B20" s="1251"/>
      <c r="C20" s="1252"/>
      <c r="D20" s="375" t="s">
        <v>604</v>
      </c>
      <c r="P20" s="371"/>
    </row>
    <row r="21" spans="1:16" ht="16.5" customHeight="1" x14ac:dyDescent="0.45">
      <c r="A21" s="1250"/>
      <c r="B21" s="1251"/>
      <c r="C21" s="1252"/>
      <c r="P21" s="371"/>
    </row>
    <row r="22" spans="1:16" ht="16.5" customHeight="1" x14ac:dyDescent="0.45">
      <c r="A22" s="1250"/>
      <c r="B22" s="1251"/>
      <c r="C22" s="1252"/>
      <c r="E22" s="372" t="s">
        <v>603</v>
      </c>
      <c r="F22" s="372"/>
      <c r="G22" s="372"/>
      <c r="H22" s="252"/>
      <c r="I22" s="252"/>
      <c r="J22" s="372" t="s">
        <v>344</v>
      </c>
      <c r="K22" s="252"/>
      <c r="L22" s="372" t="s">
        <v>343</v>
      </c>
      <c r="M22" s="252"/>
      <c r="N22" s="372" t="s">
        <v>342</v>
      </c>
      <c r="P22" s="371"/>
    </row>
    <row r="23" spans="1:16" ht="16.5" customHeight="1" x14ac:dyDescent="0.45">
      <c r="A23" s="1250"/>
      <c r="B23" s="1251"/>
      <c r="C23" s="1252"/>
      <c r="E23" s="372" t="s">
        <v>602</v>
      </c>
      <c r="F23" s="372"/>
      <c r="G23" s="372"/>
      <c r="H23" s="252"/>
      <c r="I23" s="252"/>
      <c r="J23" s="372" t="s">
        <v>344</v>
      </c>
      <c r="K23" s="252"/>
      <c r="L23" s="372" t="s">
        <v>343</v>
      </c>
      <c r="M23" s="252"/>
      <c r="N23" s="372" t="s">
        <v>342</v>
      </c>
      <c r="P23" s="371"/>
    </row>
    <row r="24" spans="1:16" ht="16.5" customHeight="1" x14ac:dyDescent="0.45">
      <c r="A24" s="1250"/>
      <c r="B24" s="1251"/>
      <c r="C24" s="1252"/>
      <c r="D24" s="1242" t="s">
        <v>601</v>
      </c>
      <c r="E24" s="1243"/>
      <c r="F24" s="1243"/>
      <c r="G24" s="1243"/>
      <c r="H24" s="1243"/>
      <c r="I24" s="1243"/>
      <c r="J24" s="1243"/>
      <c r="K24" s="1243"/>
      <c r="L24" s="1243"/>
      <c r="M24" s="1243"/>
      <c r="N24" s="1243"/>
      <c r="O24" s="1243"/>
      <c r="P24" s="371"/>
    </row>
    <row r="25" spans="1:16" ht="16.5" customHeight="1" x14ac:dyDescent="0.45">
      <c r="A25" s="1250"/>
      <c r="B25" s="1251"/>
      <c r="C25" s="1252"/>
      <c r="D25" s="1242"/>
      <c r="E25" s="1243"/>
      <c r="F25" s="1243"/>
      <c r="G25" s="1243"/>
      <c r="H25" s="1243"/>
      <c r="I25" s="1243"/>
      <c r="J25" s="1243"/>
      <c r="K25" s="1243"/>
      <c r="L25" s="1243"/>
      <c r="M25" s="1243"/>
      <c r="N25" s="1243"/>
      <c r="O25" s="1243"/>
      <c r="P25" s="376"/>
    </row>
    <row r="26" spans="1:16" ht="16.5" customHeight="1" x14ac:dyDescent="0.45">
      <c r="A26" s="1250"/>
      <c r="B26" s="1251"/>
      <c r="C26" s="1252"/>
      <c r="D26" s="1242"/>
      <c r="E26" s="1243"/>
      <c r="F26" s="1243"/>
      <c r="G26" s="1243"/>
      <c r="H26" s="1243"/>
      <c r="I26" s="1243"/>
      <c r="J26" s="1243"/>
      <c r="K26" s="1243"/>
      <c r="L26" s="1243"/>
      <c r="M26" s="1243"/>
      <c r="N26" s="1243"/>
      <c r="O26" s="1243"/>
      <c r="P26" s="376"/>
    </row>
    <row r="27" spans="1:16" ht="16.5" customHeight="1" x14ac:dyDescent="0.45">
      <c r="A27" s="1250"/>
      <c r="B27" s="1251"/>
      <c r="C27" s="1252"/>
      <c r="D27" s="1242"/>
      <c r="E27" s="1243"/>
      <c r="F27" s="1243"/>
      <c r="G27" s="1243"/>
      <c r="H27" s="1243"/>
      <c r="I27" s="1243"/>
      <c r="J27" s="1243"/>
      <c r="K27" s="1243"/>
      <c r="L27" s="1243"/>
      <c r="M27" s="1243"/>
      <c r="N27" s="1243"/>
      <c r="O27" s="1243"/>
      <c r="P27" s="376"/>
    </row>
    <row r="28" spans="1:16" ht="16.5" customHeight="1" x14ac:dyDescent="0.45">
      <c r="A28" s="1250"/>
      <c r="B28" s="1251"/>
      <c r="C28" s="1252"/>
      <c r="D28" s="1245" t="s">
        <v>600</v>
      </c>
      <c r="E28" s="1246"/>
      <c r="F28" s="1246"/>
      <c r="G28" s="1246"/>
      <c r="H28" s="1246"/>
      <c r="I28" s="1246"/>
      <c r="J28" s="1246"/>
      <c r="K28" s="1246"/>
      <c r="L28" s="1246"/>
      <c r="M28" s="1246"/>
      <c r="N28" s="1246"/>
      <c r="O28" s="1246"/>
      <c r="P28" s="1247"/>
    </row>
    <row r="29" spans="1:16" ht="16.5" customHeight="1" x14ac:dyDescent="0.45">
      <c r="A29" s="1250"/>
      <c r="B29" s="1251"/>
      <c r="C29" s="1252"/>
      <c r="D29" s="375" t="s">
        <v>599</v>
      </c>
      <c r="P29" s="371"/>
    </row>
    <row r="30" spans="1:16" ht="16.5" customHeight="1" x14ac:dyDescent="0.45">
      <c r="A30" s="1250"/>
      <c r="B30" s="1251"/>
      <c r="C30" s="1252"/>
      <c r="D30" s="375" t="s">
        <v>598</v>
      </c>
      <c r="P30" s="371"/>
    </row>
    <row r="31" spans="1:16" ht="16.5" customHeight="1" x14ac:dyDescent="0.45">
      <c r="A31" s="1250"/>
      <c r="B31" s="1251"/>
      <c r="C31" s="1252"/>
      <c r="F31" s="197" t="s">
        <v>597</v>
      </c>
      <c r="G31" s="197" t="s">
        <v>596</v>
      </c>
      <c r="P31" s="371"/>
    </row>
    <row r="32" spans="1:16" ht="16.5" customHeight="1" x14ac:dyDescent="0.45">
      <c r="A32" s="1250"/>
      <c r="B32" s="1251"/>
      <c r="C32" s="1252"/>
      <c r="F32" s="197" t="s">
        <v>595</v>
      </c>
      <c r="G32" s="197" t="s">
        <v>594</v>
      </c>
      <c r="P32" s="371"/>
    </row>
    <row r="33" spans="1:16" ht="16.5" customHeight="1" x14ac:dyDescent="0.45">
      <c r="A33" s="1250"/>
      <c r="B33" s="1251"/>
      <c r="C33" s="1252"/>
      <c r="G33" s="197" t="s">
        <v>593</v>
      </c>
      <c r="P33" s="371"/>
    </row>
    <row r="34" spans="1:16" ht="16.5" customHeight="1" x14ac:dyDescent="0.45">
      <c r="A34" s="1250"/>
      <c r="B34" s="1251"/>
      <c r="C34" s="1252"/>
      <c r="F34" s="197" t="s">
        <v>592</v>
      </c>
      <c r="G34" s="197" t="s">
        <v>591</v>
      </c>
      <c r="P34" s="371"/>
    </row>
    <row r="35" spans="1:16" ht="16.5" customHeight="1" x14ac:dyDescent="0.45">
      <c r="A35" s="1250"/>
      <c r="B35" s="1251"/>
      <c r="C35" s="1252"/>
      <c r="F35" s="1254" t="s">
        <v>590</v>
      </c>
      <c r="G35" s="1244" t="s">
        <v>589</v>
      </c>
      <c r="H35" s="1244"/>
      <c r="I35" s="1244"/>
      <c r="J35" s="1244"/>
      <c r="K35" s="1244"/>
      <c r="L35" s="1244"/>
      <c r="M35" s="1244"/>
      <c r="N35" s="1244"/>
      <c r="O35" s="1244"/>
      <c r="P35" s="374"/>
    </row>
    <row r="36" spans="1:16" ht="16.5" customHeight="1" x14ac:dyDescent="0.45">
      <c r="A36" s="1250"/>
      <c r="B36" s="1251"/>
      <c r="C36" s="1252"/>
      <c r="F36" s="1254"/>
      <c r="G36" s="1244"/>
      <c r="H36" s="1244"/>
      <c r="I36" s="1244"/>
      <c r="J36" s="1244"/>
      <c r="K36" s="1244"/>
      <c r="L36" s="1244"/>
      <c r="M36" s="1244"/>
      <c r="N36" s="1244"/>
      <c r="O36" s="1244"/>
      <c r="P36" s="374"/>
    </row>
    <row r="37" spans="1:16" ht="16.5" customHeight="1" x14ac:dyDescent="0.45">
      <c r="A37" s="1250"/>
      <c r="B37" s="1251"/>
      <c r="C37" s="1252"/>
      <c r="E37" s="1241" t="s">
        <v>585</v>
      </c>
      <c r="F37" s="1241"/>
      <c r="G37" s="1241"/>
      <c r="H37" s="372" t="s">
        <v>582</v>
      </c>
      <c r="I37" s="1248"/>
      <c r="J37" s="1248"/>
      <c r="K37" s="372" t="s">
        <v>581</v>
      </c>
      <c r="L37" s="372"/>
      <c r="M37" s="1248"/>
      <c r="N37" s="1248"/>
      <c r="O37" s="1248"/>
      <c r="P37" s="371"/>
    </row>
    <row r="38" spans="1:16" ht="16.5" customHeight="1" x14ac:dyDescent="0.45">
      <c r="A38" s="1250"/>
      <c r="B38" s="1251"/>
      <c r="C38" s="1252"/>
      <c r="P38" s="371"/>
    </row>
    <row r="39" spans="1:16" ht="16.5" customHeight="1" x14ac:dyDescent="0.45">
      <c r="A39" s="1250"/>
      <c r="B39" s="1251"/>
      <c r="C39" s="1252"/>
      <c r="E39" s="1241" t="s">
        <v>584</v>
      </c>
      <c r="F39" s="1241"/>
      <c r="G39" s="1241"/>
      <c r="H39" s="252"/>
      <c r="I39" s="252"/>
      <c r="J39" s="252" t="s">
        <v>344</v>
      </c>
      <c r="K39" s="252"/>
      <c r="L39" s="252" t="s">
        <v>343</v>
      </c>
      <c r="M39" s="252"/>
      <c r="N39" s="252" t="s">
        <v>342</v>
      </c>
      <c r="O39" s="252"/>
      <c r="P39" s="371"/>
    </row>
    <row r="40" spans="1:16" ht="16.5" customHeight="1" x14ac:dyDescent="0.45">
      <c r="A40" s="1250"/>
      <c r="B40" s="1251"/>
      <c r="C40" s="1252"/>
      <c r="P40" s="371"/>
    </row>
    <row r="41" spans="1:16" ht="16.5" customHeight="1" x14ac:dyDescent="0.45">
      <c r="A41" s="1250"/>
      <c r="B41" s="1251"/>
      <c r="C41" s="1252"/>
      <c r="E41" s="1241" t="s">
        <v>588</v>
      </c>
      <c r="F41" s="1241"/>
      <c r="G41" s="1241"/>
      <c r="H41" s="372" t="s">
        <v>582</v>
      </c>
      <c r="I41" s="1248"/>
      <c r="J41" s="1248"/>
      <c r="K41" s="372" t="s">
        <v>581</v>
      </c>
      <c r="L41" s="372"/>
      <c r="M41" s="1248"/>
      <c r="N41" s="1248"/>
      <c r="O41" s="1248"/>
      <c r="P41" s="371"/>
    </row>
    <row r="42" spans="1:16" ht="16.5" customHeight="1" x14ac:dyDescent="0.45">
      <c r="A42" s="1250"/>
      <c r="B42" s="1251"/>
      <c r="C42" s="1252"/>
      <c r="P42" s="371"/>
    </row>
    <row r="43" spans="1:16" ht="16.5" customHeight="1" x14ac:dyDescent="0.45">
      <c r="A43" s="1250"/>
      <c r="B43" s="1251"/>
      <c r="C43" s="1252"/>
      <c r="E43" s="197" t="s">
        <v>587</v>
      </c>
      <c r="P43" s="371"/>
    </row>
    <row r="44" spans="1:16" ht="16.5" customHeight="1" x14ac:dyDescent="0.45">
      <c r="A44" s="1250"/>
      <c r="B44" s="1251"/>
      <c r="C44" s="1252"/>
      <c r="E44" s="1255"/>
      <c r="F44" s="1255"/>
      <c r="G44" s="1255"/>
      <c r="H44" s="1255"/>
      <c r="I44" s="1255"/>
      <c r="J44" s="1255"/>
      <c r="K44" s="1255"/>
      <c r="L44" s="1255"/>
      <c r="M44" s="1255"/>
      <c r="N44" s="1255"/>
      <c r="O44" s="1255"/>
      <c r="P44" s="1256"/>
    </row>
    <row r="45" spans="1:16" ht="16.5" customHeight="1" x14ac:dyDescent="0.45">
      <c r="A45" s="1250"/>
      <c r="B45" s="1251"/>
      <c r="C45" s="1252"/>
      <c r="E45" s="1255"/>
      <c r="F45" s="1255"/>
      <c r="G45" s="1255"/>
      <c r="H45" s="1255"/>
      <c r="I45" s="1255"/>
      <c r="J45" s="1255"/>
      <c r="K45" s="1255"/>
      <c r="L45" s="1255"/>
      <c r="M45" s="1255"/>
      <c r="N45" s="1255"/>
      <c r="O45" s="1255"/>
      <c r="P45" s="1256"/>
    </row>
    <row r="46" spans="1:16" ht="16.5" customHeight="1" x14ac:dyDescent="0.45">
      <c r="A46" s="1253"/>
      <c r="B46" s="1230"/>
      <c r="C46" s="1231"/>
      <c r="D46" s="372"/>
      <c r="E46" s="1255"/>
      <c r="F46" s="1255"/>
      <c r="G46" s="1255"/>
      <c r="H46" s="1255"/>
      <c r="I46" s="1255"/>
      <c r="J46" s="1255"/>
      <c r="K46" s="1255"/>
      <c r="L46" s="1255"/>
      <c r="M46" s="1255"/>
      <c r="N46" s="1255"/>
      <c r="O46" s="1255"/>
      <c r="P46" s="1256"/>
    </row>
    <row r="47" spans="1:16" ht="16.5" customHeight="1" x14ac:dyDescent="0.45">
      <c r="A47" s="1249" t="s">
        <v>586</v>
      </c>
      <c r="B47" s="1227"/>
      <c r="C47" s="1228"/>
      <c r="E47" s="373"/>
      <c r="F47" s="373"/>
      <c r="G47" s="373"/>
      <c r="H47" s="373"/>
      <c r="I47" s="373"/>
      <c r="J47" s="373"/>
      <c r="K47" s="373"/>
      <c r="L47" s="373"/>
      <c r="M47" s="373"/>
      <c r="N47" s="373"/>
      <c r="O47" s="373"/>
      <c r="P47" s="371"/>
    </row>
    <row r="48" spans="1:16" ht="16.5" customHeight="1" x14ac:dyDescent="0.45">
      <c r="A48" s="1250"/>
      <c r="B48" s="1251"/>
      <c r="C48" s="1252"/>
      <c r="E48" s="1241" t="s">
        <v>585</v>
      </c>
      <c r="F48" s="1241"/>
      <c r="G48" s="1241"/>
      <c r="H48" s="372" t="s">
        <v>582</v>
      </c>
      <c r="I48" s="1248"/>
      <c r="J48" s="1248"/>
      <c r="K48" s="372" t="s">
        <v>581</v>
      </c>
      <c r="L48" s="372"/>
      <c r="M48" s="1248"/>
      <c r="N48" s="1248"/>
      <c r="O48" s="1248"/>
      <c r="P48" s="371"/>
    </row>
    <row r="49" spans="1:16" ht="16.5" customHeight="1" x14ac:dyDescent="0.45">
      <c r="A49" s="1250"/>
      <c r="B49" s="1251"/>
      <c r="C49" s="1252"/>
      <c r="P49" s="371"/>
    </row>
    <row r="50" spans="1:16" ht="16.5" customHeight="1" x14ac:dyDescent="0.45">
      <c r="A50" s="1250"/>
      <c r="B50" s="1251"/>
      <c r="C50" s="1252"/>
      <c r="E50" s="1241" t="s">
        <v>584</v>
      </c>
      <c r="F50" s="1241"/>
      <c r="G50" s="1241"/>
      <c r="H50" s="252"/>
      <c r="I50" s="252"/>
      <c r="J50" s="252" t="s">
        <v>344</v>
      </c>
      <c r="K50" s="252"/>
      <c r="L50" s="252" t="s">
        <v>343</v>
      </c>
      <c r="M50" s="252"/>
      <c r="N50" s="252" t="s">
        <v>342</v>
      </c>
      <c r="O50" s="252"/>
      <c r="P50" s="371"/>
    </row>
    <row r="51" spans="1:16" ht="16.5" customHeight="1" x14ac:dyDescent="0.45">
      <c r="A51" s="1250"/>
      <c r="B51" s="1251"/>
      <c r="C51" s="1252"/>
      <c r="P51" s="371"/>
    </row>
    <row r="52" spans="1:16" ht="16.5" customHeight="1" x14ac:dyDescent="0.45">
      <c r="A52" s="1250"/>
      <c r="B52" s="1251"/>
      <c r="C52" s="1252"/>
      <c r="E52" s="1241" t="s">
        <v>583</v>
      </c>
      <c r="F52" s="1241"/>
      <c r="G52" s="1241"/>
      <c r="H52" s="372" t="s">
        <v>582</v>
      </c>
      <c r="I52" s="1248"/>
      <c r="J52" s="1248"/>
      <c r="K52" s="372" t="s">
        <v>581</v>
      </c>
      <c r="L52" s="372"/>
      <c r="M52" s="1248"/>
      <c r="N52" s="1248"/>
      <c r="O52" s="1248"/>
      <c r="P52" s="371"/>
    </row>
    <row r="53" spans="1:16" ht="16.5" customHeight="1" x14ac:dyDescent="0.45">
      <c r="A53" s="1250"/>
      <c r="B53" s="1251"/>
      <c r="C53" s="1252"/>
      <c r="P53" s="371"/>
    </row>
    <row r="54" spans="1:16" ht="16.5" customHeight="1" x14ac:dyDescent="0.45">
      <c r="A54" s="1250"/>
      <c r="B54" s="1251"/>
      <c r="C54" s="1252"/>
      <c r="E54" s="197" t="s">
        <v>580</v>
      </c>
      <c r="P54" s="371"/>
    </row>
    <row r="55" spans="1:16" ht="16.5" customHeight="1" x14ac:dyDescent="0.45">
      <c r="A55" s="1250"/>
      <c r="B55" s="1251"/>
      <c r="C55" s="1252"/>
      <c r="E55" s="1255"/>
      <c r="F55" s="1255"/>
      <c r="G55" s="1255"/>
      <c r="H55" s="1255"/>
      <c r="I55" s="1255"/>
      <c r="J55" s="1255"/>
      <c r="K55" s="1255"/>
      <c r="L55" s="1255"/>
      <c r="M55" s="1255"/>
      <c r="N55" s="1255"/>
      <c r="O55" s="1255"/>
      <c r="P55" s="1256"/>
    </row>
    <row r="56" spans="1:16" ht="16.5" customHeight="1" x14ac:dyDescent="0.45">
      <c r="A56" s="1250"/>
      <c r="B56" s="1251"/>
      <c r="C56" s="1252"/>
      <c r="E56" s="1255"/>
      <c r="F56" s="1255"/>
      <c r="G56" s="1255"/>
      <c r="H56" s="1255"/>
      <c r="I56" s="1255"/>
      <c r="J56" s="1255"/>
      <c r="K56" s="1255"/>
      <c r="L56" s="1255"/>
      <c r="M56" s="1255"/>
      <c r="N56" s="1255"/>
      <c r="O56" s="1255"/>
      <c r="P56" s="1256"/>
    </row>
    <row r="57" spans="1:16" ht="16.5" customHeight="1" thickBot="1" x14ac:dyDescent="0.5">
      <c r="A57" s="1253"/>
      <c r="B57" s="1230"/>
      <c r="C57" s="1231"/>
      <c r="D57" s="202"/>
      <c r="E57" s="1257"/>
      <c r="F57" s="1257"/>
      <c r="G57" s="1257"/>
      <c r="H57" s="1257"/>
      <c r="I57" s="1257"/>
      <c r="J57" s="1257"/>
      <c r="K57" s="1257"/>
      <c r="L57" s="1257"/>
      <c r="M57" s="1257"/>
      <c r="N57" s="1257"/>
      <c r="O57" s="1257"/>
      <c r="P57" s="1258"/>
    </row>
  </sheetData>
  <mergeCells count="40">
    <mergeCell ref="E46:P46"/>
    <mergeCell ref="M48:O48"/>
    <mergeCell ref="M52:O52"/>
    <mergeCell ref="E48:G48"/>
    <mergeCell ref="E50:G50"/>
    <mergeCell ref="A19:C46"/>
    <mergeCell ref="I48:J48"/>
    <mergeCell ref="I52:J52"/>
    <mergeCell ref="A47:C57"/>
    <mergeCell ref="F35:F36"/>
    <mergeCell ref="D19:P19"/>
    <mergeCell ref="I41:J41"/>
    <mergeCell ref="I37:J37"/>
    <mergeCell ref="E37:G37"/>
    <mergeCell ref="E52:G52"/>
    <mergeCell ref="E55:P55"/>
    <mergeCell ref="E56:P56"/>
    <mergeCell ref="E57:P57"/>
    <mergeCell ref="E44:P44"/>
    <mergeCell ref="E45:P45"/>
    <mergeCell ref="E39:G39"/>
    <mergeCell ref="E41:G41"/>
    <mergeCell ref="D24:O27"/>
    <mergeCell ref="G35:O36"/>
    <mergeCell ref="D28:P28"/>
    <mergeCell ref="M37:O37"/>
    <mergeCell ref="M41:O41"/>
    <mergeCell ref="H5:I5"/>
    <mergeCell ref="H7:I7"/>
    <mergeCell ref="H8:I8"/>
    <mergeCell ref="J5:P5"/>
    <mergeCell ref="J7:P7"/>
    <mergeCell ref="J8:P8"/>
    <mergeCell ref="J6:P6"/>
    <mergeCell ref="G10:I10"/>
    <mergeCell ref="A15:C16"/>
    <mergeCell ref="A17:C18"/>
    <mergeCell ref="D15:P16"/>
    <mergeCell ref="D17:P18"/>
    <mergeCell ref="A12:P13"/>
  </mergeCells>
  <phoneticPr fontId="20"/>
  <dataValidations count="2">
    <dataValidation type="list" allowBlank="1" showInputMessage="1" sqref="H22:H23" xr:uid="{CE0F69FD-EB12-40D6-85F0-B69D0DD062D9}">
      <formula1>"昭和,平成,令和"</formula1>
    </dataValidation>
    <dataValidation type="list" allowBlank="1" showInputMessage="1" sqref="H39 H50" xr:uid="{5C3F3493-50CB-4040-A872-97ACFF2B3F12}">
      <formula1>"令和"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121920</xdr:colOff>
                    <xdr:row>32</xdr:row>
                    <xdr:rowOff>213360</xdr:rowOff>
                  </from>
                  <to>
                    <xdr:col>5</xdr:col>
                    <xdr:colOff>30480</xdr:colOff>
                    <xdr:row>34</xdr:row>
                    <xdr:rowOff>83820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121920</xdr:colOff>
                    <xdr:row>30</xdr:row>
                    <xdr:rowOff>213360</xdr:rowOff>
                  </from>
                  <to>
                    <xdr:col>5</xdr:col>
                    <xdr:colOff>30480</xdr:colOff>
                    <xdr:row>32</xdr:row>
                    <xdr:rowOff>99060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121920</xdr:colOff>
                    <xdr:row>29</xdr:row>
                    <xdr:rowOff>198120</xdr:rowOff>
                  </from>
                  <to>
                    <xdr:col>5</xdr:col>
                    <xdr:colOff>30480</xdr:colOff>
                    <xdr:row>31</xdr:row>
                    <xdr:rowOff>76200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A1C37-ADFD-4333-87AF-616C36B64F9D}">
  <sheetPr codeName="Sheet22"/>
  <dimension ref="A1:I42"/>
  <sheetViews>
    <sheetView view="pageBreakPreview" zoomScaleNormal="90" zoomScaleSheetLayoutView="100" workbookViewId="0">
      <selection activeCell="C29" sqref="C29:I29"/>
    </sheetView>
  </sheetViews>
  <sheetFormatPr defaultColWidth="8.69921875" defaultRowHeight="13.2" x14ac:dyDescent="0.45"/>
  <cols>
    <col min="1" max="2" width="12.3984375" style="385" bestFit="1" customWidth="1"/>
    <col min="3" max="14" width="7.8984375" style="385" customWidth="1"/>
    <col min="15" max="16384" width="8.69921875" style="385"/>
  </cols>
  <sheetData>
    <row r="1" spans="1:9" ht="15.75" customHeight="1" x14ac:dyDescent="0.45">
      <c r="A1" s="388" t="s">
        <v>616</v>
      </c>
      <c r="B1" s="388"/>
      <c r="C1" s="388"/>
      <c r="D1" s="388"/>
      <c r="E1" s="388"/>
    </row>
    <row r="2" spans="1:9" ht="15.75" customHeight="1" x14ac:dyDescent="0.45">
      <c r="A2" s="1326" t="s">
        <v>647</v>
      </c>
      <c r="B2" s="1326"/>
      <c r="C2" s="1326"/>
      <c r="D2" s="1326"/>
      <c r="E2" s="1326"/>
      <c r="F2" s="1326"/>
      <c r="G2" s="1326"/>
      <c r="H2" s="1326"/>
      <c r="I2" s="1326"/>
    </row>
    <row r="3" spans="1:9" ht="15.75" customHeight="1" x14ac:dyDescent="0.45">
      <c r="A3" s="483"/>
      <c r="D3" s="387"/>
      <c r="G3" s="1329" t="s">
        <v>678</v>
      </c>
      <c r="H3" s="1329"/>
      <c r="I3" s="1329"/>
    </row>
    <row r="4" spans="1:9" ht="15.75" customHeight="1" x14ac:dyDescent="0.45">
      <c r="A4" s="1330" t="s">
        <v>646</v>
      </c>
      <c r="B4" s="1330"/>
    </row>
    <row r="5" spans="1:9" ht="15.75" customHeight="1" x14ac:dyDescent="0.45">
      <c r="A5" s="483"/>
      <c r="D5" s="1328" t="s">
        <v>613</v>
      </c>
      <c r="E5" s="1328"/>
      <c r="F5" s="1327" t="str">
        <f>IF(指定申請書!$K$7="", "", 指定申請書!$K$7)</f>
        <v/>
      </c>
      <c r="G5" s="1327"/>
      <c r="H5" s="1327"/>
      <c r="I5" s="1327"/>
    </row>
    <row r="6" spans="1:9" ht="15.75" customHeight="1" x14ac:dyDescent="0.45">
      <c r="A6" s="483"/>
      <c r="D6" s="484"/>
      <c r="E6" s="484"/>
      <c r="F6" s="1327" t="str">
        <f>IF(指定申請書!$K$8="", "", 指定申請書!$K$8)</f>
        <v/>
      </c>
      <c r="G6" s="1327"/>
      <c r="H6" s="1327"/>
      <c r="I6" s="1327"/>
    </row>
    <row r="7" spans="1:9" ht="15.75" customHeight="1" x14ac:dyDescent="0.45">
      <c r="A7" s="483"/>
      <c r="D7" s="1328" t="s">
        <v>612</v>
      </c>
      <c r="E7" s="1328"/>
      <c r="F7" s="1327" t="str">
        <f>IF(指定申請書!$K$9="", "", 指定申請書!$K$9)</f>
        <v/>
      </c>
      <c r="G7" s="1327"/>
      <c r="H7" s="1327"/>
      <c r="I7" s="1327"/>
    </row>
    <row r="8" spans="1:9" ht="15.75" customHeight="1" x14ac:dyDescent="0.45">
      <c r="A8" s="483"/>
      <c r="D8" s="1328" t="s">
        <v>611</v>
      </c>
      <c r="E8" s="1328"/>
      <c r="F8" s="1327" t="str">
        <f>IF(指定申請書!$K$10="", "", 指定申請書!$K$10)</f>
        <v/>
      </c>
      <c r="G8" s="1327"/>
      <c r="H8" s="1327"/>
      <c r="I8" s="1327"/>
    </row>
    <row r="9" spans="1:9" ht="15.75" customHeight="1" x14ac:dyDescent="0.45">
      <c r="A9" s="1323" t="s">
        <v>645</v>
      </c>
      <c r="B9" s="1323"/>
      <c r="C9" s="1323"/>
      <c r="D9" s="1323"/>
      <c r="E9" s="1323"/>
      <c r="F9" s="1323"/>
      <c r="G9" s="1323"/>
      <c r="H9" s="1323"/>
      <c r="I9" s="1323"/>
    </row>
    <row r="10" spans="1:9" ht="15.75" customHeight="1" x14ac:dyDescent="0.45">
      <c r="A10" s="1323"/>
      <c r="B10" s="1323"/>
      <c r="C10" s="1323"/>
      <c r="D10" s="1323"/>
      <c r="E10" s="1323"/>
      <c r="F10" s="1323"/>
      <c r="G10" s="1323"/>
      <c r="H10" s="1323"/>
      <c r="I10" s="1323"/>
    </row>
    <row r="11" spans="1:9" ht="15.75" customHeight="1" x14ac:dyDescent="0.45">
      <c r="A11" s="1326" t="s">
        <v>644</v>
      </c>
      <c r="B11" s="1326"/>
      <c r="C11" s="1326"/>
      <c r="D11" s="1326"/>
      <c r="E11" s="1326"/>
      <c r="F11" s="1326"/>
      <c r="G11" s="1326"/>
      <c r="H11" s="1326"/>
      <c r="I11" s="1326"/>
    </row>
    <row r="12" spans="1:9" ht="15.75" customHeight="1" thickBot="1" x14ac:dyDescent="0.5"/>
    <row r="13" spans="1:9" ht="15.75" customHeight="1" x14ac:dyDescent="0.45">
      <c r="A13" s="1302" t="s">
        <v>643</v>
      </c>
      <c r="B13" s="496" t="s">
        <v>624</v>
      </c>
      <c r="C13" s="1303" t="s">
        <v>623</v>
      </c>
      <c r="D13" s="1304"/>
      <c r="E13" s="1304"/>
      <c r="F13" s="1304"/>
      <c r="G13" s="1304"/>
      <c r="H13" s="1304"/>
      <c r="I13" s="1305"/>
    </row>
    <row r="14" spans="1:9" ht="15.75" customHeight="1" x14ac:dyDescent="0.45">
      <c r="A14" s="1296"/>
      <c r="B14" s="497" t="s">
        <v>642</v>
      </c>
      <c r="C14" s="1291" t="str">
        <f>IF(チェックシート!$B$5="", "", チェックシート!$B$5)</f>
        <v/>
      </c>
      <c r="D14" s="1292"/>
      <c r="E14" s="1292"/>
      <c r="F14" s="1292"/>
      <c r="G14" s="1292"/>
      <c r="H14" s="1292"/>
      <c r="I14" s="1293"/>
    </row>
    <row r="15" spans="1:9" ht="15.75" customHeight="1" x14ac:dyDescent="0.45">
      <c r="A15" s="1294" t="s">
        <v>641</v>
      </c>
      <c r="B15" s="498" t="s">
        <v>640</v>
      </c>
      <c r="C15" s="1297"/>
      <c r="D15" s="1298"/>
      <c r="E15" s="1298"/>
      <c r="F15" s="1298"/>
      <c r="G15" s="1298"/>
      <c r="H15" s="1298"/>
      <c r="I15" s="1299"/>
    </row>
    <row r="16" spans="1:9" ht="15.75" customHeight="1" x14ac:dyDescent="0.45">
      <c r="A16" s="1296"/>
      <c r="B16" s="499" t="s">
        <v>639</v>
      </c>
      <c r="C16" s="1291"/>
      <c r="D16" s="1292"/>
      <c r="E16" s="1292"/>
      <c r="F16" s="1292"/>
      <c r="G16" s="1292"/>
      <c r="H16" s="1292"/>
      <c r="I16" s="1293"/>
    </row>
    <row r="17" spans="1:9" ht="15.75" customHeight="1" thickBot="1" x14ac:dyDescent="0.5">
      <c r="A17" s="1306" t="s">
        <v>638</v>
      </c>
      <c r="B17" s="1307"/>
      <c r="C17" s="1308" t="s">
        <v>629</v>
      </c>
      <c r="D17" s="1309"/>
      <c r="E17" s="1309"/>
      <c r="F17" s="1309"/>
      <c r="G17" s="1309"/>
      <c r="H17" s="1309"/>
      <c r="I17" s="1310"/>
    </row>
    <row r="18" spans="1:9" ht="15.75" customHeight="1" x14ac:dyDescent="0.45">
      <c r="A18" s="1311" t="s">
        <v>637</v>
      </c>
      <c r="B18" s="1312"/>
      <c r="C18" s="1313" t="s">
        <v>636</v>
      </c>
      <c r="D18" s="1314"/>
      <c r="E18" s="1314"/>
      <c r="F18" s="1314"/>
      <c r="G18" s="1312"/>
      <c r="H18" s="1313" t="s">
        <v>635</v>
      </c>
      <c r="I18" s="1315"/>
    </row>
    <row r="19" spans="1:9" ht="15.75" customHeight="1" x14ac:dyDescent="0.45">
      <c r="A19" s="1324"/>
      <c r="B19" s="1325"/>
      <c r="C19" s="1297"/>
      <c r="D19" s="1298"/>
      <c r="E19" s="1298"/>
      <c r="F19" s="1298"/>
      <c r="G19" s="1325"/>
      <c r="H19" s="500"/>
      <c r="I19" s="501" t="s">
        <v>633</v>
      </c>
    </row>
    <row r="20" spans="1:9" ht="15.75" customHeight="1" x14ac:dyDescent="0.45">
      <c r="A20" s="1316"/>
      <c r="B20" s="1317"/>
      <c r="C20" s="1300"/>
      <c r="D20" s="1272"/>
      <c r="E20" s="1272"/>
      <c r="F20" s="1272"/>
      <c r="G20" s="1317"/>
      <c r="H20" s="502"/>
      <c r="I20" s="503" t="s">
        <v>633</v>
      </c>
    </row>
    <row r="21" spans="1:9" ht="28.5" customHeight="1" x14ac:dyDescent="0.45">
      <c r="A21" s="1316"/>
      <c r="B21" s="1317"/>
      <c r="C21" s="1300"/>
      <c r="D21" s="1272"/>
      <c r="E21" s="1272"/>
      <c r="F21" s="1272"/>
      <c r="G21" s="1317"/>
      <c r="H21" s="502"/>
      <c r="I21" s="503" t="s">
        <v>633</v>
      </c>
    </row>
    <row r="22" spans="1:9" ht="15.75" customHeight="1" x14ac:dyDescent="0.45">
      <c r="A22" s="1318"/>
      <c r="B22" s="1319"/>
      <c r="C22" s="1291"/>
      <c r="D22" s="1292"/>
      <c r="E22" s="1292"/>
      <c r="F22" s="1292"/>
      <c r="G22" s="1319"/>
      <c r="H22" s="504"/>
      <c r="I22" s="481" t="s">
        <v>633</v>
      </c>
    </row>
    <row r="23" spans="1:9" ht="15.75" customHeight="1" thickBot="1" x14ac:dyDescent="0.5">
      <c r="A23" s="1320"/>
      <c r="B23" s="1321"/>
      <c r="C23" s="1321"/>
      <c r="D23" s="1321"/>
      <c r="E23" s="1321"/>
      <c r="F23" s="1322"/>
      <c r="G23" s="480" t="s">
        <v>634</v>
      </c>
      <c r="H23" s="386"/>
      <c r="I23" s="482" t="s">
        <v>633</v>
      </c>
    </row>
    <row r="24" spans="1:9" ht="15.75" customHeight="1" x14ac:dyDescent="0.45">
      <c r="A24" s="1302" t="s">
        <v>632</v>
      </c>
      <c r="B24" s="496" t="s">
        <v>631</v>
      </c>
      <c r="C24" s="1303"/>
      <c r="D24" s="1304"/>
      <c r="E24" s="1304"/>
      <c r="F24" s="1304"/>
      <c r="G24" s="1304"/>
      <c r="H24" s="1304"/>
      <c r="I24" s="1305"/>
    </row>
    <row r="25" spans="1:9" ht="15.75" customHeight="1" x14ac:dyDescent="0.45">
      <c r="A25" s="1296"/>
      <c r="B25" s="497" t="s">
        <v>630</v>
      </c>
      <c r="C25" s="1291" t="s">
        <v>629</v>
      </c>
      <c r="D25" s="1292"/>
      <c r="E25" s="1292"/>
      <c r="F25" s="1292"/>
      <c r="G25" s="1292"/>
      <c r="H25" s="1292"/>
      <c r="I25" s="1293"/>
    </row>
    <row r="26" spans="1:9" ht="15.75" customHeight="1" x14ac:dyDescent="0.45">
      <c r="A26" s="1284" t="s">
        <v>628</v>
      </c>
      <c r="B26" s="1285"/>
      <c r="C26" s="1286"/>
      <c r="D26" s="1287"/>
      <c r="E26" s="1287"/>
      <c r="F26" s="1287"/>
      <c r="G26" s="1287"/>
      <c r="H26" s="1287"/>
      <c r="I26" s="1288"/>
    </row>
    <row r="27" spans="1:9" ht="15.75" customHeight="1" x14ac:dyDescent="0.45">
      <c r="A27" s="1289" t="s">
        <v>627</v>
      </c>
      <c r="B27" s="1290"/>
      <c r="C27" s="1291"/>
      <c r="D27" s="1292"/>
      <c r="E27" s="1292"/>
      <c r="F27" s="1292"/>
      <c r="G27" s="1292"/>
      <c r="H27" s="1292"/>
      <c r="I27" s="1293"/>
    </row>
    <row r="28" spans="1:9" ht="15.75" customHeight="1" x14ac:dyDescent="0.45">
      <c r="A28" s="1294" t="s">
        <v>626</v>
      </c>
      <c r="B28" s="498" t="s">
        <v>625</v>
      </c>
      <c r="C28" s="1297" t="str">
        <f>IF(チェックシート!$B$4="", "", チェックシート!$B$4)</f>
        <v/>
      </c>
      <c r="D28" s="1298"/>
      <c r="E28" s="1298"/>
      <c r="F28" s="1298"/>
      <c r="G28" s="1298"/>
      <c r="H28" s="1298"/>
      <c r="I28" s="1299"/>
    </row>
    <row r="29" spans="1:9" ht="15.75" customHeight="1" x14ac:dyDescent="0.45">
      <c r="A29" s="1295"/>
      <c r="B29" s="505" t="s">
        <v>624</v>
      </c>
      <c r="C29" s="1300" t="s">
        <v>623</v>
      </c>
      <c r="D29" s="1272"/>
      <c r="E29" s="1272"/>
      <c r="F29" s="1272"/>
      <c r="G29" s="1272"/>
      <c r="H29" s="1272"/>
      <c r="I29" s="1301"/>
    </row>
    <row r="30" spans="1:9" ht="15.75" customHeight="1" x14ac:dyDescent="0.45">
      <c r="A30" s="1295"/>
      <c r="B30" s="505" t="s">
        <v>579</v>
      </c>
      <c r="C30" s="1300"/>
      <c r="D30" s="1272"/>
      <c r="E30" s="1272"/>
      <c r="F30" s="1272"/>
      <c r="G30" s="1272"/>
      <c r="H30" s="1272"/>
      <c r="I30" s="1301"/>
    </row>
    <row r="31" spans="1:9" ht="15.75" customHeight="1" x14ac:dyDescent="0.45">
      <c r="A31" s="1296"/>
      <c r="B31" s="516" t="s">
        <v>692</v>
      </c>
      <c r="C31" s="1291"/>
      <c r="D31" s="1292"/>
      <c r="E31" s="1292"/>
      <c r="F31" s="1292"/>
      <c r="G31" s="1292"/>
      <c r="H31" s="1292"/>
      <c r="I31" s="1293"/>
    </row>
    <row r="32" spans="1:9" ht="15.75" customHeight="1" thickBot="1" x14ac:dyDescent="0.5">
      <c r="A32" s="1274" t="s">
        <v>622</v>
      </c>
      <c r="B32" s="1275"/>
      <c r="C32" s="1276"/>
      <c r="D32" s="1277"/>
      <c r="E32" s="1277"/>
      <c r="F32" s="1277"/>
      <c r="G32" s="1277"/>
      <c r="H32" s="1277"/>
      <c r="I32" s="1278"/>
    </row>
    <row r="33" spans="1:9" ht="15.75" customHeight="1" x14ac:dyDescent="0.45">
      <c r="A33" s="483"/>
      <c r="B33" s="483"/>
      <c r="C33" s="483"/>
      <c r="D33" s="483"/>
      <c r="E33" s="483"/>
    </row>
    <row r="34" spans="1:9" ht="15.75" customHeight="1" x14ac:dyDescent="0.45">
      <c r="A34" s="1279" t="s">
        <v>621</v>
      </c>
      <c r="B34" s="1279"/>
      <c r="C34" s="1279"/>
      <c r="D34" s="1279"/>
      <c r="E34" s="1279"/>
      <c r="F34" s="1279"/>
      <c r="G34" s="1279"/>
      <c r="H34" s="1279"/>
      <c r="I34" s="1279"/>
    </row>
    <row r="35" spans="1:9" ht="15.75" customHeight="1" x14ac:dyDescent="0.45">
      <c r="A35" s="1280"/>
      <c r="B35" s="1280"/>
      <c r="C35" s="1280"/>
      <c r="D35" s="1280"/>
      <c r="E35" s="1280"/>
      <c r="F35" s="1280"/>
      <c r="G35" s="1280"/>
      <c r="H35" s="1280"/>
      <c r="I35" s="1280"/>
    </row>
    <row r="36" spans="1:9" ht="15.75" customHeight="1" x14ac:dyDescent="0.45">
      <c r="A36" s="1268" t="s">
        <v>648</v>
      </c>
      <c r="B36" s="1269"/>
      <c r="C36" s="1269"/>
      <c r="D36" s="1269"/>
      <c r="E36" s="1269"/>
      <c r="F36" s="1269"/>
      <c r="G36" s="1269"/>
      <c r="H36" s="1269"/>
      <c r="I36" s="1270"/>
    </row>
    <row r="37" spans="1:9" ht="15.75" customHeight="1" x14ac:dyDescent="0.45">
      <c r="A37" s="1271"/>
      <c r="B37" s="1272"/>
      <c r="C37" s="1272"/>
      <c r="D37" s="1272"/>
      <c r="E37" s="1272"/>
      <c r="F37" s="1272"/>
      <c r="G37" s="1272"/>
      <c r="H37" s="1272"/>
      <c r="I37" s="1273"/>
    </row>
    <row r="38" spans="1:9" ht="24.75" customHeight="1" x14ac:dyDescent="0.45">
      <c r="A38" s="1281" t="s">
        <v>620</v>
      </c>
      <c r="B38" s="1282"/>
      <c r="C38" s="1282"/>
      <c r="D38" s="1282"/>
      <c r="E38" s="1282"/>
      <c r="F38" s="1282"/>
      <c r="G38" s="1282"/>
      <c r="H38" s="1282"/>
      <c r="I38" s="1283"/>
    </row>
    <row r="39" spans="1:9" ht="36" customHeight="1" x14ac:dyDescent="0.45">
      <c r="A39" s="1259" t="s">
        <v>619</v>
      </c>
      <c r="B39" s="1260"/>
      <c r="C39" s="1260"/>
      <c r="D39" s="1260"/>
      <c r="E39" s="1260"/>
      <c r="F39" s="1260"/>
      <c r="G39" s="1260"/>
      <c r="H39" s="1260"/>
      <c r="I39" s="1261"/>
    </row>
    <row r="40" spans="1:9" ht="15.75" customHeight="1" x14ac:dyDescent="0.45">
      <c r="A40" s="1259" t="s">
        <v>618</v>
      </c>
      <c r="B40" s="1260"/>
      <c r="C40" s="1260"/>
      <c r="D40" s="1260"/>
      <c r="E40" s="1260"/>
      <c r="F40" s="1260"/>
      <c r="G40" s="1260"/>
      <c r="H40" s="1260"/>
      <c r="I40" s="1261"/>
    </row>
    <row r="41" spans="1:9" ht="13.2" customHeight="1" x14ac:dyDescent="0.45">
      <c r="A41" s="1262" t="s">
        <v>617</v>
      </c>
      <c r="B41" s="1263"/>
      <c r="C41" s="1263"/>
      <c r="D41" s="1263"/>
      <c r="E41" s="1263"/>
      <c r="F41" s="1263"/>
      <c r="G41" s="1263"/>
      <c r="H41" s="1263"/>
      <c r="I41" s="1264"/>
    </row>
    <row r="42" spans="1:9" x14ac:dyDescent="0.45">
      <c r="A42" s="1265"/>
      <c r="B42" s="1266"/>
      <c r="C42" s="1266"/>
      <c r="D42" s="1266"/>
      <c r="E42" s="1266"/>
      <c r="F42" s="1266"/>
      <c r="G42" s="1266"/>
      <c r="H42" s="1266"/>
      <c r="I42" s="1267"/>
    </row>
  </sheetData>
  <mergeCells count="52">
    <mergeCell ref="F6:I6"/>
    <mergeCell ref="D7:E7"/>
    <mergeCell ref="F7:I7"/>
    <mergeCell ref="D8:E8"/>
    <mergeCell ref="A2:I2"/>
    <mergeCell ref="G3:I3"/>
    <mergeCell ref="A4:B4"/>
    <mergeCell ref="D5:E5"/>
    <mergeCell ref="F5:I5"/>
    <mergeCell ref="F8:I8"/>
    <mergeCell ref="A9:I10"/>
    <mergeCell ref="A19:B19"/>
    <mergeCell ref="C19:G19"/>
    <mergeCell ref="A13:A14"/>
    <mergeCell ref="C13:I13"/>
    <mergeCell ref="C14:I14"/>
    <mergeCell ref="A15:A16"/>
    <mergeCell ref="C15:I15"/>
    <mergeCell ref="C16:I16"/>
    <mergeCell ref="A11:I11"/>
    <mergeCell ref="A24:A25"/>
    <mergeCell ref="C24:I24"/>
    <mergeCell ref="C25:I25"/>
    <mergeCell ref="A17:B17"/>
    <mergeCell ref="C17:I17"/>
    <mergeCell ref="A18:B18"/>
    <mergeCell ref="C18:G18"/>
    <mergeCell ref="H18:I18"/>
    <mergeCell ref="A20:B20"/>
    <mergeCell ref="C20:G20"/>
    <mergeCell ref="A21:B21"/>
    <mergeCell ref="C21:G21"/>
    <mergeCell ref="A22:B22"/>
    <mergeCell ref="C22:G22"/>
    <mergeCell ref="A23:F23"/>
    <mergeCell ref="A26:B26"/>
    <mergeCell ref="C26:I26"/>
    <mergeCell ref="A27:B27"/>
    <mergeCell ref="C27:I27"/>
    <mergeCell ref="A28:A31"/>
    <mergeCell ref="C28:I28"/>
    <mergeCell ref="C29:I29"/>
    <mergeCell ref="C30:I30"/>
    <mergeCell ref="C31:I31"/>
    <mergeCell ref="A40:I40"/>
    <mergeCell ref="A41:I42"/>
    <mergeCell ref="A36:I37"/>
    <mergeCell ref="A32:B32"/>
    <mergeCell ref="C32:I32"/>
    <mergeCell ref="A34:I35"/>
    <mergeCell ref="A38:I38"/>
    <mergeCell ref="A39:I39"/>
  </mergeCells>
  <phoneticPr fontId="20"/>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183</v>
      </c>
    </row>
    <row r="2" spans="1:20" ht="12.75" customHeight="1" x14ac:dyDescent="0.45">
      <c r="L2" s="58" t="s">
        <v>182</v>
      </c>
    </row>
    <row r="3" spans="1:20" ht="12.75" customHeight="1" thickBot="1" x14ac:dyDescent="0.5">
      <c r="A3" s="754"/>
      <c r="B3" s="57"/>
      <c r="C3" s="57"/>
      <c r="D3" s="57"/>
      <c r="E3" s="57"/>
      <c r="F3" s="57"/>
      <c r="G3" s="57"/>
      <c r="H3" s="57"/>
      <c r="I3" s="755"/>
    </row>
    <row r="4" spans="1:20" ht="12.75" customHeight="1" thickBot="1" x14ac:dyDescent="0.5">
      <c r="A4" s="754"/>
      <c r="B4" s="57"/>
      <c r="C4" s="57"/>
      <c r="D4" s="57"/>
      <c r="E4" s="57"/>
      <c r="F4" s="57"/>
      <c r="G4" s="57"/>
      <c r="H4" s="57"/>
      <c r="I4" s="755"/>
      <c r="N4" s="756" t="s">
        <v>181</v>
      </c>
      <c r="O4" s="757"/>
      <c r="P4" s="758"/>
      <c r="Q4" s="758"/>
      <c r="R4" s="758"/>
      <c r="S4" s="758"/>
      <c r="T4" s="759"/>
    </row>
    <row r="5" spans="1:20" ht="12.75" customHeight="1" thickBot="1" x14ac:dyDescent="0.25">
      <c r="B5" s="56"/>
      <c r="C5" s="55"/>
      <c r="D5" s="55"/>
      <c r="E5" s="55"/>
      <c r="F5" s="55"/>
      <c r="G5" s="55"/>
      <c r="H5" s="55"/>
    </row>
    <row r="6" spans="1:20" ht="12.75" customHeight="1" x14ac:dyDescent="0.2">
      <c r="A6" s="54"/>
      <c r="B6" s="760" t="s">
        <v>167</v>
      </c>
      <c r="C6" s="761"/>
      <c r="D6" s="762"/>
      <c r="E6" s="763"/>
      <c r="F6" s="763"/>
      <c r="G6" s="763"/>
      <c r="H6" s="763"/>
      <c r="I6" s="763"/>
      <c r="J6" s="763"/>
      <c r="K6" s="763"/>
      <c r="L6" s="763"/>
      <c r="M6" s="763"/>
      <c r="N6" s="763"/>
      <c r="O6" s="763"/>
      <c r="P6" s="763"/>
      <c r="Q6" s="763"/>
      <c r="R6" s="764"/>
      <c r="S6" s="764"/>
      <c r="T6" s="765"/>
    </row>
    <row r="7" spans="1:20" ht="12.75" customHeight="1" x14ac:dyDescent="0.2">
      <c r="A7" s="50" t="s">
        <v>180</v>
      </c>
      <c r="B7" s="741" t="s">
        <v>179</v>
      </c>
      <c r="C7" s="742"/>
      <c r="D7" s="743"/>
      <c r="E7" s="744"/>
      <c r="F7" s="744"/>
      <c r="G7" s="744"/>
      <c r="H7" s="744"/>
      <c r="I7" s="744"/>
      <c r="J7" s="744"/>
      <c r="K7" s="744"/>
      <c r="L7" s="744"/>
      <c r="M7" s="744"/>
      <c r="N7" s="744"/>
      <c r="O7" s="744"/>
      <c r="P7" s="744"/>
      <c r="Q7" s="744"/>
      <c r="R7" s="745"/>
      <c r="S7" s="745"/>
      <c r="T7" s="746"/>
    </row>
    <row r="8" spans="1:20" ht="12.75" customHeight="1" x14ac:dyDescent="0.45">
      <c r="A8" s="50"/>
      <c r="B8" s="747" t="s">
        <v>178</v>
      </c>
      <c r="C8" s="748"/>
      <c r="D8" s="53" t="s">
        <v>177</v>
      </c>
      <c r="E8" s="52"/>
      <c r="F8" s="52"/>
      <c r="G8" s="52"/>
      <c r="H8" s="52"/>
      <c r="I8" s="52"/>
      <c r="J8" s="52"/>
      <c r="K8" s="52"/>
      <c r="L8" s="52"/>
      <c r="M8" s="52"/>
      <c r="N8" s="52"/>
      <c r="O8" s="52"/>
      <c r="P8" s="52"/>
      <c r="Q8" s="52"/>
      <c r="R8" s="52"/>
      <c r="S8" s="52"/>
      <c r="T8" s="51"/>
    </row>
    <row r="9" spans="1:20" ht="12.75" customHeight="1" x14ac:dyDescent="0.45">
      <c r="A9" s="50" t="s">
        <v>176</v>
      </c>
      <c r="B9" s="749"/>
      <c r="C9" s="750"/>
      <c r="D9" s="49"/>
      <c r="E9" s="46"/>
      <c r="F9" s="48" t="s">
        <v>175</v>
      </c>
      <c r="G9" s="47"/>
      <c r="H9" s="47"/>
      <c r="I9" s="753" t="s">
        <v>174</v>
      </c>
      <c r="J9" s="753"/>
      <c r="K9" s="46"/>
      <c r="L9" s="46"/>
      <c r="M9" s="46"/>
      <c r="N9" s="46"/>
      <c r="O9" s="46"/>
      <c r="P9" s="46"/>
      <c r="Q9" s="46"/>
      <c r="R9" s="46"/>
      <c r="S9" s="46"/>
      <c r="T9" s="45"/>
    </row>
    <row r="10" spans="1:20" ht="12.75" customHeight="1" x14ac:dyDescent="0.45">
      <c r="A10" s="44"/>
      <c r="B10" s="751"/>
      <c r="C10" s="752"/>
      <c r="D10" s="43"/>
      <c r="E10" s="42"/>
      <c r="F10" s="42"/>
      <c r="G10" s="42"/>
      <c r="H10" s="42"/>
      <c r="I10" s="42"/>
      <c r="J10" s="42"/>
      <c r="K10" s="42"/>
      <c r="L10" s="42"/>
      <c r="M10" s="42"/>
      <c r="N10" s="42"/>
      <c r="O10" s="42"/>
      <c r="P10" s="42"/>
      <c r="Q10" s="42"/>
      <c r="R10" s="42"/>
      <c r="S10" s="42"/>
      <c r="T10" s="41"/>
    </row>
    <row r="11" spans="1:20" ht="12.75" customHeight="1" x14ac:dyDescent="0.2">
      <c r="A11" s="40"/>
      <c r="B11" s="741" t="s">
        <v>173</v>
      </c>
      <c r="C11" s="742"/>
      <c r="D11" s="742" t="s">
        <v>172</v>
      </c>
      <c r="E11" s="742"/>
      <c r="F11" s="777"/>
      <c r="G11" s="777"/>
      <c r="H11" s="777"/>
      <c r="I11" s="777"/>
      <c r="J11" s="778"/>
      <c r="K11" s="779" t="s">
        <v>171</v>
      </c>
      <c r="L11" s="779"/>
      <c r="M11" s="743"/>
      <c r="N11" s="744"/>
      <c r="O11" s="744"/>
      <c r="P11" s="744"/>
      <c r="Q11" s="744"/>
      <c r="R11" s="745"/>
      <c r="S11" s="745"/>
      <c r="T11" s="746"/>
    </row>
    <row r="12" spans="1:20" ht="12.75" customHeight="1" x14ac:dyDescent="0.2">
      <c r="A12" s="780" t="s">
        <v>170</v>
      </c>
      <c r="B12" s="781"/>
      <c r="C12" s="781"/>
      <c r="D12" s="781"/>
      <c r="E12" s="781"/>
      <c r="F12" s="781"/>
      <c r="G12" s="781"/>
      <c r="H12" s="781"/>
      <c r="I12" s="782"/>
      <c r="J12" s="768" t="s">
        <v>169</v>
      </c>
      <c r="K12" s="783"/>
      <c r="L12" s="783"/>
      <c r="M12" s="783"/>
      <c r="N12" s="783"/>
      <c r="O12" s="783"/>
      <c r="P12" s="783"/>
      <c r="Q12" s="783"/>
      <c r="R12" s="784"/>
      <c r="S12" s="784"/>
      <c r="T12" s="785"/>
    </row>
    <row r="13" spans="1:20" ht="13.2" x14ac:dyDescent="0.2">
      <c r="A13" s="766" t="s">
        <v>168</v>
      </c>
      <c r="B13" s="767"/>
      <c r="C13" s="742" t="s">
        <v>167</v>
      </c>
      <c r="D13" s="768"/>
      <c r="E13" s="39"/>
      <c r="F13" s="38"/>
      <c r="G13" s="38"/>
      <c r="H13" s="38"/>
      <c r="I13" s="37"/>
      <c r="J13" s="769" t="s">
        <v>166</v>
      </c>
      <c r="K13" s="750"/>
      <c r="L13" s="771" t="s">
        <v>165</v>
      </c>
      <c r="M13" s="772"/>
      <c r="N13" s="772"/>
      <c r="O13" s="772"/>
      <c r="P13" s="772"/>
      <c r="Q13" s="772"/>
      <c r="R13" s="745"/>
      <c r="S13" s="745"/>
      <c r="T13" s="746"/>
    </row>
    <row r="14" spans="1:20" ht="20.25" customHeight="1" x14ac:dyDescent="0.2">
      <c r="A14" s="773" t="s">
        <v>164</v>
      </c>
      <c r="B14" s="774"/>
      <c r="C14" s="742" t="s">
        <v>163</v>
      </c>
      <c r="D14" s="768"/>
      <c r="E14" s="770"/>
      <c r="F14" s="775"/>
      <c r="G14" s="775"/>
      <c r="H14" s="775"/>
      <c r="I14" s="776"/>
      <c r="J14" s="770"/>
      <c r="K14" s="751"/>
      <c r="L14" s="36"/>
      <c r="M14" s="35"/>
      <c r="N14" s="35"/>
      <c r="O14" s="35"/>
      <c r="P14" s="35"/>
      <c r="Q14" s="35"/>
      <c r="R14" s="35"/>
      <c r="S14" s="35"/>
      <c r="T14" s="34"/>
    </row>
    <row r="15" spans="1:20" ht="12.75" customHeight="1" x14ac:dyDescent="0.45">
      <c r="A15" s="786" t="s">
        <v>162</v>
      </c>
      <c r="B15" s="747"/>
      <c r="C15" s="747"/>
      <c r="D15" s="747"/>
      <c r="E15" s="748"/>
      <c r="F15" s="742" t="s">
        <v>161</v>
      </c>
      <c r="G15" s="742"/>
      <c r="H15" s="742"/>
      <c r="I15" s="788" t="s">
        <v>160</v>
      </c>
      <c r="J15" s="781"/>
      <c r="K15" s="789"/>
      <c r="L15" s="742" t="s">
        <v>159</v>
      </c>
      <c r="M15" s="742"/>
      <c r="N15" s="742"/>
      <c r="O15" s="742" t="s">
        <v>158</v>
      </c>
      <c r="P15" s="742"/>
      <c r="Q15" s="768"/>
      <c r="R15" s="790" t="s">
        <v>157</v>
      </c>
      <c r="S15" s="790"/>
      <c r="T15" s="791"/>
    </row>
    <row r="16" spans="1:20" ht="12.75" customHeight="1" x14ac:dyDescent="0.45">
      <c r="A16" s="787"/>
      <c r="B16" s="751"/>
      <c r="C16" s="751"/>
      <c r="D16" s="751"/>
      <c r="E16" s="752"/>
      <c r="F16" s="33" t="s">
        <v>152</v>
      </c>
      <c r="G16" s="768" t="s">
        <v>151</v>
      </c>
      <c r="H16" s="741"/>
      <c r="I16" s="32" t="s">
        <v>152</v>
      </c>
      <c r="J16" s="768" t="s">
        <v>151</v>
      </c>
      <c r="K16" s="741"/>
      <c r="L16" s="32" t="s">
        <v>152</v>
      </c>
      <c r="M16" s="768" t="s">
        <v>151</v>
      </c>
      <c r="N16" s="741"/>
      <c r="O16" s="32" t="s">
        <v>152</v>
      </c>
      <c r="P16" s="768" t="s">
        <v>151</v>
      </c>
      <c r="Q16" s="783"/>
      <c r="R16" s="32" t="s">
        <v>152</v>
      </c>
      <c r="S16" s="768" t="s">
        <v>151</v>
      </c>
      <c r="T16" s="792"/>
    </row>
    <row r="17" spans="1:20" ht="12.75" customHeight="1" x14ac:dyDescent="0.45">
      <c r="A17" s="31"/>
      <c r="B17" s="793" t="s">
        <v>150</v>
      </c>
      <c r="C17" s="748"/>
      <c r="D17" s="788" t="s">
        <v>149</v>
      </c>
      <c r="E17" s="789"/>
      <c r="F17" s="32"/>
      <c r="G17" s="768"/>
      <c r="H17" s="741"/>
      <c r="I17" s="32"/>
      <c r="J17" s="768"/>
      <c r="K17" s="741"/>
      <c r="L17" s="32"/>
      <c r="M17" s="768"/>
      <c r="N17" s="741"/>
      <c r="O17" s="32"/>
      <c r="P17" s="768"/>
      <c r="Q17" s="783"/>
      <c r="R17" s="32"/>
      <c r="S17" s="768"/>
      <c r="T17" s="792"/>
    </row>
    <row r="18" spans="1:20" ht="12.75" customHeight="1" x14ac:dyDescent="0.45">
      <c r="A18" s="31"/>
      <c r="B18" s="770"/>
      <c r="C18" s="752"/>
      <c r="D18" s="788" t="s">
        <v>148</v>
      </c>
      <c r="E18" s="789"/>
      <c r="F18" s="32"/>
      <c r="G18" s="768"/>
      <c r="H18" s="741"/>
      <c r="I18" s="32"/>
      <c r="J18" s="768"/>
      <c r="K18" s="741"/>
      <c r="L18" s="32"/>
      <c r="M18" s="768"/>
      <c r="N18" s="741"/>
      <c r="O18" s="32"/>
      <c r="P18" s="768"/>
      <c r="Q18" s="783"/>
      <c r="R18" s="32"/>
      <c r="S18" s="768"/>
      <c r="T18" s="792"/>
    </row>
    <row r="19" spans="1:20" ht="12.75" customHeight="1" x14ac:dyDescent="0.45">
      <c r="A19" s="31"/>
      <c r="B19" s="788" t="s">
        <v>147</v>
      </c>
      <c r="C19" s="781"/>
      <c r="D19" s="781"/>
      <c r="E19" s="789"/>
      <c r="F19" s="768"/>
      <c r="G19" s="783"/>
      <c r="H19" s="741"/>
      <c r="I19" s="768"/>
      <c r="J19" s="783"/>
      <c r="K19" s="741"/>
      <c r="L19" s="768"/>
      <c r="M19" s="783"/>
      <c r="N19" s="741"/>
      <c r="O19" s="768"/>
      <c r="P19" s="783"/>
      <c r="Q19" s="783"/>
      <c r="R19" s="768"/>
      <c r="S19" s="783"/>
      <c r="T19" s="792"/>
    </row>
    <row r="20" spans="1:20" ht="12.75" customHeight="1" x14ac:dyDescent="0.45">
      <c r="A20" s="31"/>
      <c r="B20" s="788" t="s">
        <v>146</v>
      </c>
      <c r="C20" s="781"/>
      <c r="D20" s="781"/>
      <c r="E20" s="789"/>
      <c r="F20" s="794"/>
      <c r="G20" s="795"/>
      <c r="H20" s="796"/>
      <c r="I20" s="794"/>
      <c r="J20" s="795"/>
      <c r="K20" s="796"/>
      <c r="L20" s="794"/>
      <c r="M20" s="795"/>
      <c r="N20" s="796"/>
      <c r="O20" s="794"/>
      <c r="P20" s="795"/>
      <c r="Q20" s="795"/>
      <c r="R20" s="794"/>
      <c r="S20" s="795"/>
      <c r="T20" s="797"/>
    </row>
    <row r="21" spans="1:20" ht="12.75" customHeight="1" x14ac:dyDescent="0.45">
      <c r="A21" s="31"/>
      <c r="B21" s="747"/>
      <c r="C21" s="747"/>
      <c r="D21" s="747"/>
      <c r="E21" s="748"/>
      <c r="F21" s="742" t="s">
        <v>156</v>
      </c>
      <c r="G21" s="742"/>
      <c r="H21" s="742"/>
      <c r="I21" s="768" t="s">
        <v>155</v>
      </c>
      <c r="J21" s="783"/>
      <c r="K21" s="741"/>
      <c r="L21" s="788" t="s">
        <v>154</v>
      </c>
      <c r="M21" s="781"/>
      <c r="N21" s="789"/>
      <c r="O21" s="768" t="s">
        <v>153</v>
      </c>
      <c r="P21" s="783"/>
      <c r="Q21" s="783"/>
      <c r="R21" s="22"/>
      <c r="T21" s="13"/>
    </row>
    <row r="22" spans="1:20" ht="12.75" customHeight="1" x14ac:dyDescent="0.45">
      <c r="A22" s="31"/>
      <c r="B22" s="751"/>
      <c r="C22" s="751"/>
      <c r="D22" s="751"/>
      <c r="E22" s="752"/>
      <c r="F22" s="33" t="s">
        <v>152</v>
      </c>
      <c r="G22" s="768" t="s">
        <v>151</v>
      </c>
      <c r="H22" s="741"/>
      <c r="I22" s="32" t="s">
        <v>152</v>
      </c>
      <c r="J22" s="768" t="s">
        <v>151</v>
      </c>
      <c r="K22" s="741"/>
      <c r="L22" s="32" t="s">
        <v>152</v>
      </c>
      <c r="M22" s="768" t="s">
        <v>151</v>
      </c>
      <c r="N22" s="741"/>
      <c r="O22" s="32" t="s">
        <v>152</v>
      </c>
      <c r="P22" s="768" t="s">
        <v>151</v>
      </c>
      <c r="Q22" s="783"/>
      <c r="R22" s="22"/>
      <c r="T22" s="13"/>
    </row>
    <row r="23" spans="1:20" ht="12.75" customHeight="1" x14ac:dyDescent="0.45">
      <c r="A23" s="31"/>
      <c r="B23" s="793" t="s">
        <v>150</v>
      </c>
      <c r="C23" s="748"/>
      <c r="D23" s="788" t="s">
        <v>149</v>
      </c>
      <c r="E23" s="789"/>
      <c r="F23" s="32"/>
      <c r="G23" s="768"/>
      <c r="H23" s="741"/>
      <c r="I23" s="32"/>
      <c r="J23" s="768"/>
      <c r="K23" s="741"/>
      <c r="L23" s="32"/>
      <c r="M23" s="768"/>
      <c r="N23" s="741"/>
      <c r="O23" s="32"/>
      <c r="P23" s="768"/>
      <c r="Q23" s="783"/>
      <c r="R23" s="22"/>
      <c r="T23" s="13"/>
    </row>
    <row r="24" spans="1:20" ht="12.75" customHeight="1" x14ac:dyDescent="0.45">
      <c r="A24" s="31"/>
      <c r="B24" s="770"/>
      <c r="C24" s="752"/>
      <c r="D24" s="788" t="s">
        <v>148</v>
      </c>
      <c r="E24" s="789"/>
      <c r="F24" s="32"/>
      <c r="G24" s="768"/>
      <c r="H24" s="741"/>
      <c r="I24" s="32"/>
      <c r="J24" s="768"/>
      <c r="K24" s="741"/>
      <c r="L24" s="32"/>
      <c r="M24" s="768"/>
      <c r="N24" s="741"/>
      <c r="O24" s="32"/>
      <c r="P24" s="768"/>
      <c r="Q24" s="783"/>
      <c r="R24" s="22"/>
      <c r="T24" s="13"/>
    </row>
    <row r="25" spans="1:20" ht="12.75" customHeight="1" x14ac:dyDescent="0.45">
      <c r="A25" s="31"/>
      <c r="B25" s="788" t="s">
        <v>147</v>
      </c>
      <c r="C25" s="781"/>
      <c r="D25" s="781"/>
      <c r="E25" s="789"/>
      <c r="F25" s="768"/>
      <c r="G25" s="783"/>
      <c r="H25" s="741"/>
      <c r="I25" s="768"/>
      <c r="J25" s="783"/>
      <c r="K25" s="741"/>
      <c r="L25" s="768"/>
      <c r="M25" s="783"/>
      <c r="N25" s="741"/>
      <c r="O25" s="742"/>
      <c r="P25" s="742"/>
      <c r="Q25" s="768"/>
      <c r="R25" s="22"/>
      <c r="T25" s="13"/>
    </row>
    <row r="26" spans="1:20" ht="12.75" customHeight="1" x14ac:dyDescent="0.45">
      <c r="A26" s="31"/>
      <c r="B26" s="788" t="s">
        <v>146</v>
      </c>
      <c r="C26" s="781"/>
      <c r="D26" s="781"/>
      <c r="E26" s="789"/>
      <c r="F26" s="811"/>
      <c r="G26" s="812"/>
      <c r="H26" s="813"/>
      <c r="I26" s="811"/>
      <c r="J26" s="812"/>
      <c r="K26" s="813"/>
      <c r="L26" s="811"/>
      <c r="M26" s="812"/>
      <c r="N26" s="813"/>
      <c r="O26" s="814"/>
      <c r="P26" s="814"/>
      <c r="Q26" s="811"/>
      <c r="R26" s="22"/>
      <c r="T26" s="13"/>
    </row>
    <row r="27" spans="1:20" s="26" customFormat="1" ht="13.5" customHeight="1" x14ac:dyDescent="0.45">
      <c r="A27" s="30"/>
      <c r="B27" s="798" t="s">
        <v>145</v>
      </c>
      <c r="C27" s="799"/>
      <c r="D27" s="799"/>
      <c r="E27" s="800"/>
      <c r="F27" s="806" t="s">
        <v>144</v>
      </c>
      <c r="G27" s="807"/>
      <c r="H27" s="807"/>
      <c r="I27" s="807"/>
      <c r="J27" s="807"/>
      <c r="K27" s="807"/>
      <c r="L27" s="807"/>
      <c r="M27" s="807"/>
      <c r="N27" s="807"/>
      <c r="O27" s="807"/>
      <c r="P27" s="807"/>
      <c r="Q27" s="807"/>
      <c r="R27" s="807"/>
      <c r="S27" s="807"/>
      <c r="T27" s="808"/>
    </row>
    <row r="28" spans="1:20" s="26" customFormat="1" ht="13.5" customHeight="1" x14ac:dyDescent="0.45">
      <c r="A28" s="30"/>
      <c r="B28" s="801"/>
      <c r="C28" s="745"/>
      <c r="D28" s="745"/>
      <c r="E28" s="802"/>
      <c r="F28" s="28" t="s">
        <v>143</v>
      </c>
      <c r="G28" s="27"/>
      <c r="H28" s="27"/>
      <c r="I28" s="809" t="s">
        <v>142</v>
      </c>
      <c r="J28" s="809"/>
      <c r="K28" s="809"/>
      <c r="L28" s="809"/>
      <c r="M28" s="809" t="s">
        <v>141</v>
      </c>
      <c r="N28" s="809"/>
      <c r="O28" s="809"/>
      <c r="P28" s="809"/>
      <c r="Q28" s="809" t="s">
        <v>140</v>
      </c>
      <c r="R28" s="809"/>
      <c r="S28" s="809"/>
      <c r="T28" s="810"/>
    </row>
    <row r="29" spans="1:20" s="26" customFormat="1" ht="13.5" customHeight="1" x14ac:dyDescent="0.2">
      <c r="A29" s="30"/>
      <c r="B29" s="801"/>
      <c r="C29" s="745"/>
      <c r="D29" s="745"/>
      <c r="E29" s="802"/>
      <c r="F29" s="28" t="s">
        <v>139</v>
      </c>
      <c r="G29" s="27"/>
      <c r="H29" s="27"/>
      <c r="I29" s="806"/>
      <c r="J29" s="815"/>
      <c r="K29" s="815"/>
      <c r="L29" s="816"/>
      <c r="M29" s="806"/>
      <c r="N29" s="815"/>
      <c r="O29" s="815"/>
      <c r="P29" s="816"/>
      <c r="Q29" s="806"/>
      <c r="R29" s="784"/>
      <c r="S29" s="784"/>
      <c r="T29" s="785"/>
    </row>
    <row r="30" spans="1:20" s="26" customFormat="1" ht="13.5" customHeight="1" x14ac:dyDescent="0.2">
      <c r="A30" s="30"/>
      <c r="B30" s="801"/>
      <c r="C30" s="745"/>
      <c r="D30" s="745"/>
      <c r="E30" s="802"/>
      <c r="F30" s="28" t="s">
        <v>138</v>
      </c>
      <c r="G30" s="27"/>
      <c r="H30" s="27"/>
      <c r="I30" s="806"/>
      <c r="J30" s="815"/>
      <c r="K30" s="815"/>
      <c r="L30" s="816"/>
      <c r="M30" s="806"/>
      <c r="N30" s="815"/>
      <c r="O30" s="815"/>
      <c r="P30" s="816"/>
      <c r="Q30" s="806"/>
      <c r="R30" s="784"/>
      <c r="S30" s="784"/>
      <c r="T30" s="785"/>
    </row>
    <row r="31" spans="1:20" s="26" customFormat="1" ht="13.5" customHeight="1" x14ac:dyDescent="0.2">
      <c r="A31" s="29"/>
      <c r="B31" s="803"/>
      <c r="C31" s="804"/>
      <c r="D31" s="804"/>
      <c r="E31" s="805"/>
      <c r="F31" s="28" t="s">
        <v>137</v>
      </c>
      <c r="G31" s="27"/>
      <c r="H31" s="27"/>
      <c r="I31" s="806"/>
      <c r="J31" s="815"/>
      <c r="K31" s="815"/>
      <c r="L31" s="816"/>
      <c r="M31" s="806"/>
      <c r="N31" s="815"/>
      <c r="O31" s="815"/>
      <c r="P31" s="816"/>
      <c r="Q31" s="806"/>
      <c r="R31" s="784"/>
      <c r="S31" s="784"/>
      <c r="T31" s="785"/>
    </row>
    <row r="32" spans="1:20" ht="12.75" customHeight="1" x14ac:dyDescent="0.45">
      <c r="A32" s="834" t="s">
        <v>136</v>
      </c>
      <c r="B32" s="742"/>
      <c r="C32" s="742"/>
      <c r="D32" s="742"/>
      <c r="E32" s="742"/>
      <c r="F32" s="768"/>
      <c r="G32" s="783"/>
      <c r="H32" s="783"/>
      <c r="I32" s="783"/>
      <c r="J32" s="783"/>
      <c r="K32" s="783"/>
      <c r="L32" s="783"/>
      <c r="M32" s="783"/>
      <c r="N32" s="783"/>
      <c r="O32" s="783"/>
      <c r="P32" s="783"/>
      <c r="Q32" s="783"/>
      <c r="R32" s="835"/>
      <c r="S32" s="835"/>
      <c r="T32" s="836"/>
    </row>
    <row r="33" spans="1:21" ht="12.75" customHeight="1" x14ac:dyDescent="0.45">
      <c r="A33" s="834"/>
      <c r="B33" s="837" t="s">
        <v>135</v>
      </c>
      <c r="C33" s="837"/>
      <c r="D33" s="837"/>
      <c r="E33" s="837"/>
      <c r="F33" s="838" t="s">
        <v>134</v>
      </c>
      <c r="G33" s="839"/>
      <c r="H33" s="839"/>
      <c r="I33" s="839"/>
      <c r="J33" s="839"/>
      <c r="K33" s="839"/>
      <c r="L33" s="839"/>
      <c r="M33" s="839"/>
      <c r="N33" s="839"/>
      <c r="O33" s="839"/>
      <c r="P33" s="839"/>
      <c r="Q33" s="839"/>
      <c r="R33" s="835"/>
      <c r="S33" s="835"/>
      <c r="T33" s="836"/>
    </row>
    <row r="34" spans="1:21" ht="12.75" customHeight="1" x14ac:dyDescent="0.45">
      <c r="A34" s="834"/>
      <c r="B34" s="837" t="s">
        <v>133</v>
      </c>
      <c r="C34" s="837"/>
      <c r="D34" s="837"/>
      <c r="E34" s="837"/>
      <c r="F34" s="838" t="s">
        <v>132</v>
      </c>
      <c r="G34" s="839"/>
      <c r="H34" s="839"/>
      <c r="I34" s="839"/>
      <c r="J34" s="839"/>
      <c r="K34" s="839"/>
      <c r="L34" s="839"/>
      <c r="M34" s="839"/>
      <c r="N34" s="839"/>
      <c r="O34" s="839"/>
      <c r="P34" s="839"/>
      <c r="Q34" s="839"/>
      <c r="R34" s="835"/>
      <c r="S34" s="835"/>
      <c r="T34" s="836"/>
    </row>
    <row r="35" spans="1:21" ht="12.75" customHeight="1" x14ac:dyDescent="0.45">
      <c r="A35" s="834"/>
      <c r="B35" s="820" t="s">
        <v>131</v>
      </c>
      <c r="C35" s="821"/>
      <c r="D35" s="821"/>
      <c r="E35" s="822"/>
      <c r="F35" s="828" t="s">
        <v>130</v>
      </c>
      <c r="G35" s="829"/>
      <c r="H35" s="830" t="s">
        <v>129</v>
      </c>
      <c r="I35" s="830"/>
      <c r="J35" s="830"/>
      <c r="K35" s="830"/>
      <c r="L35" s="830"/>
      <c r="M35" s="830"/>
      <c r="N35" s="830"/>
      <c r="O35" s="830"/>
      <c r="P35" s="830"/>
      <c r="Q35" s="831"/>
      <c r="R35" s="25"/>
      <c r="S35" s="24"/>
      <c r="T35" s="23"/>
    </row>
    <row r="36" spans="1:21" ht="12.75" customHeight="1" x14ac:dyDescent="0.45">
      <c r="A36" s="834"/>
      <c r="B36" s="823"/>
      <c r="C36" s="755"/>
      <c r="D36" s="755"/>
      <c r="E36" s="824"/>
      <c r="F36" s="828"/>
      <c r="G36" s="829"/>
      <c r="H36" s="832" t="s">
        <v>128</v>
      </c>
      <c r="I36" s="832"/>
      <c r="J36" s="832" t="s">
        <v>127</v>
      </c>
      <c r="K36" s="832"/>
      <c r="L36" s="832" t="s">
        <v>126</v>
      </c>
      <c r="M36" s="832"/>
      <c r="N36" s="832" t="s">
        <v>125</v>
      </c>
      <c r="O36" s="832"/>
      <c r="P36" s="832" t="s">
        <v>124</v>
      </c>
      <c r="Q36" s="833"/>
      <c r="R36" s="22"/>
      <c r="T36" s="13"/>
    </row>
    <row r="37" spans="1:21" ht="12.75" customHeight="1" x14ac:dyDescent="0.45">
      <c r="A37" s="834"/>
      <c r="B37" s="823"/>
      <c r="C37" s="755"/>
      <c r="D37" s="755"/>
      <c r="E37" s="824"/>
      <c r="F37" s="817"/>
      <c r="G37" s="817"/>
      <c r="H37" s="817"/>
      <c r="I37" s="817"/>
      <c r="J37" s="817"/>
      <c r="K37" s="817"/>
      <c r="L37" s="817"/>
      <c r="M37" s="817"/>
      <c r="N37" s="817"/>
      <c r="O37" s="817"/>
      <c r="P37" s="817"/>
      <c r="Q37" s="818"/>
      <c r="R37" s="22"/>
      <c r="T37" s="13"/>
    </row>
    <row r="38" spans="1:21" ht="12.75" customHeight="1" x14ac:dyDescent="0.45">
      <c r="A38" s="834"/>
      <c r="B38" s="823"/>
      <c r="C38" s="755"/>
      <c r="D38" s="755"/>
      <c r="E38" s="824"/>
      <c r="F38" s="817" t="s">
        <v>123</v>
      </c>
      <c r="G38" s="817"/>
      <c r="H38" s="817" t="s">
        <v>122</v>
      </c>
      <c r="I38" s="818"/>
      <c r="J38" s="819" t="s">
        <v>121</v>
      </c>
      <c r="K38" s="819"/>
      <c r="L38" s="21"/>
      <c r="M38" s="21"/>
      <c r="N38" s="21"/>
      <c r="O38" s="21"/>
      <c r="P38" s="21"/>
      <c r="Q38" s="21"/>
      <c r="R38" s="17"/>
      <c r="S38" s="17"/>
      <c r="T38" s="20"/>
      <c r="U38" s="17"/>
    </row>
    <row r="39" spans="1:21" ht="12.75" customHeight="1" x14ac:dyDescent="0.45">
      <c r="A39" s="834"/>
      <c r="B39" s="823"/>
      <c r="C39" s="755"/>
      <c r="D39" s="755"/>
      <c r="E39" s="824"/>
      <c r="F39" s="817"/>
      <c r="G39" s="817"/>
      <c r="H39" s="817"/>
      <c r="I39" s="818"/>
      <c r="J39" s="819"/>
      <c r="K39" s="819"/>
      <c r="L39" s="17"/>
      <c r="M39" s="17"/>
      <c r="N39" s="17"/>
      <c r="O39" s="17"/>
      <c r="P39" s="17"/>
      <c r="Q39" s="17"/>
      <c r="R39" s="17"/>
      <c r="S39" s="17"/>
      <c r="T39" s="20"/>
      <c r="U39" s="17"/>
    </row>
    <row r="40" spans="1:21" ht="12.75" customHeight="1" x14ac:dyDescent="0.45">
      <c r="A40" s="834"/>
      <c r="B40" s="825"/>
      <c r="C40" s="826"/>
      <c r="D40" s="826"/>
      <c r="E40" s="827"/>
      <c r="F40" s="818"/>
      <c r="G40" s="840"/>
      <c r="H40" s="818"/>
      <c r="I40" s="841"/>
      <c r="J40" s="817"/>
      <c r="K40" s="817"/>
      <c r="L40" s="19"/>
      <c r="M40" s="19"/>
      <c r="N40" s="19"/>
      <c r="O40" s="19"/>
      <c r="P40" s="19"/>
      <c r="Q40" s="19"/>
      <c r="R40" s="19"/>
      <c r="S40" s="19"/>
      <c r="T40" s="18"/>
      <c r="U40" s="17"/>
    </row>
    <row r="41" spans="1:21" ht="12.75" customHeight="1" x14ac:dyDescent="0.45">
      <c r="A41" s="834"/>
      <c r="B41" s="838" t="s">
        <v>120</v>
      </c>
      <c r="C41" s="839"/>
      <c r="D41" s="839"/>
      <c r="E41" s="842"/>
      <c r="F41" s="768" t="s">
        <v>119</v>
      </c>
      <c r="G41" s="783"/>
      <c r="H41" s="783"/>
      <c r="I41" s="783"/>
      <c r="J41" s="783"/>
      <c r="K41" s="783"/>
      <c r="L41" s="783"/>
      <c r="M41" s="783"/>
      <c r="N41" s="783"/>
      <c r="O41" s="783"/>
      <c r="P41" s="783"/>
      <c r="Q41" s="783"/>
      <c r="R41" s="835"/>
      <c r="S41" s="835"/>
      <c r="T41" s="836"/>
    </row>
    <row r="42" spans="1:21" ht="12.75" customHeight="1" x14ac:dyDescent="0.45">
      <c r="A42" s="834"/>
      <c r="B42" s="837" t="s">
        <v>118</v>
      </c>
      <c r="C42" s="837"/>
      <c r="D42" s="837"/>
      <c r="E42" s="837"/>
      <c r="F42" s="794"/>
      <c r="G42" s="795"/>
      <c r="H42" s="795"/>
      <c r="I42" s="795"/>
      <c r="J42" s="795"/>
      <c r="K42" s="795"/>
      <c r="L42" s="795"/>
      <c r="M42" s="795"/>
      <c r="N42" s="795"/>
      <c r="O42" s="795"/>
      <c r="P42" s="795"/>
      <c r="Q42" s="795"/>
      <c r="R42" s="835"/>
      <c r="S42" s="835"/>
      <c r="T42" s="836"/>
    </row>
    <row r="43" spans="1:21" ht="12.75" customHeight="1" x14ac:dyDescent="0.45">
      <c r="A43" s="834"/>
      <c r="B43" s="838" t="s">
        <v>117</v>
      </c>
      <c r="C43" s="839"/>
      <c r="D43" s="839"/>
      <c r="E43" s="842"/>
      <c r="F43" s="768" t="s">
        <v>116</v>
      </c>
      <c r="G43" s="783"/>
      <c r="H43" s="783"/>
      <c r="I43" s="783"/>
      <c r="J43" s="783"/>
      <c r="K43" s="783"/>
      <c r="L43" s="783"/>
      <c r="M43" s="783"/>
      <c r="N43" s="783"/>
      <c r="O43" s="783"/>
      <c r="P43" s="783"/>
      <c r="Q43" s="783"/>
      <c r="R43" s="835"/>
      <c r="S43" s="835"/>
      <c r="T43" s="836"/>
    </row>
    <row r="44" spans="1:21" ht="12.75" customHeight="1" x14ac:dyDescent="0.45">
      <c r="A44" s="834"/>
      <c r="B44" s="837" t="s">
        <v>115</v>
      </c>
      <c r="C44" s="837"/>
      <c r="D44" s="837"/>
      <c r="E44" s="837"/>
      <c r="F44" s="768"/>
      <c r="G44" s="783"/>
      <c r="H44" s="783"/>
      <c r="I44" s="783"/>
      <c r="J44" s="783"/>
      <c r="K44" s="783"/>
      <c r="L44" s="783"/>
      <c r="M44" s="783"/>
      <c r="N44" s="783"/>
      <c r="O44" s="783"/>
      <c r="P44" s="783"/>
      <c r="Q44" s="783"/>
      <c r="R44" s="835"/>
      <c r="S44" s="835"/>
      <c r="T44" s="836"/>
    </row>
    <row r="45" spans="1:21" ht="12.75" customHeight="1" x14ac:dyDescent="0.45">
      <c r="A45" s="834"/>
      <c r="B45" s="837"/>
      <c r="C45" s="837"/>
      <c r="D45" s="837"/>
      <c r="E45" s="837"/>
      <c r="F45" s="768"/>
      <c r="G45" s="783"/>
      <c r="H45" s="783"/>
      <c r="I45" s="783"/>
      <c r="J45" s="783"/>
      <c r="K45" s="783"/>
      <c r="L45" s="783"/>
      <c r="M45" s="783"/>
      <c r="N45" s="783"/>
      <c r="O45" s="783"/>
      <c r="P45" s="783"/>
      <c r="Q45" s="783"/>
      <c r="R45" s="835"/>
      <c r="S45" s="835"/>
      <c r="T45" s="836"/>
    </row>
    <row r="46" spans="1:21" ht="12.75" customHeight="1" x14ac:dyDescent="0.45">
      <c r="A46" s="834"/>
      <c r="B46" s="837" t="s">
        <v>114</v>
      </c>
      <c r="C46" s="837"/>
      <c r="D46" s="837"/>
      <c r="E46" s="837"/>
      <c r="F46" s="768"/>
      <c r="G46" s="783"/>
      <c r="H46" s="783"/>
      <c r="I46" s="783"/>
      <c r="J46" s="783"/>
      <c r="K46" s="783"/>
      <c r="L46" s="783"/>
      <c r="M46" s="783"/>
      <c r="N46" s="783"/>
      <c r="O46" s="783"/>
      <c r="P46" s="783"/>
      <c r="Q46" s="783"/>
      <c r="R46" s="835"/>
      <c r="S46" s="835"/>
      <c r="T46" s="836"/>
    </row>
    <row r="47" spans="1:21" ht="12.75" customHeight="1" x14ac:dyDescent="0.2">
      <c r="A47" s="834"/>
      <c r="B47" s="837" t="s">
        <v>113</v>
      </c>
      <c r="C47" s="837"/>
      <c r="D47" s="837"/>
      <c r="E47" s="837"/>
      <c r="F47" s="770" t="s">
        <v>112</v>
      </c>
      <c r="G47" s="751"/>
      <c r="H47" s="751"/>
      <c r="I47" s="752"/>
      <c r="J47" s="770" t="s">
        <v>111</v>
      </c>
      <c r="K47" s="751"/>
      <c r="L47" s="751"/>
      <c r="M47" s="752"/>
      <c r="N47" s="768"/>
      <c r="O47" s="807"/>
      <c r="P47" s="807"/>
      <c r="Q47" s="807"/>
      <c r="R47" s="784"/>
      <c r="S47" s="784"/>
      <c r="T47" s="785"/>
    </row>
    <row r="48" spans="1:21" ht="12.75" customHeight="1" x14ac:dyDescent="0.2">
      <c r="A48" s="834"/>
      <c r="B48" s="843"/>
      <c r="C48" s="843"/>
      <c r="D48" s="843"/>
      <c r="E48" s="843"/>
      <c r="F48" s="768" t="s">
        <v>110</v>
      </c>
      <c r="G48" s="783"/>
      <c r="H48" s="783"/>
      <c r="I48" s="741"/>
      <c r="J48" s="844" t="s">
        <v>109</v>
      </c>
      <c r="K48" s="845"/>
      <c r="L48" s="16"/>
      <c r="M48" s="15"/>
      <c r="N48" s="14" t="s">
        <v>108</v>
      </c>
      <c r="O48" s="769"/>
      <c r="P48" s="744"/>
      <c r="Q48" s="744"/>
      <c r="R48" s="745"/>
      <c r="S48" s="745"/>
      <c r="T48" s="13"/>
    </row>
    <row r="49" spans="1:20" ht="12.75" customHeight="1" x14ac:dyDescent="0.2">
      <c r="A49" s="834"/>
      <c r="B49" s="843"/>
      <c r="C49" s="843"/>
      <c r="D49" s="843"/>
      <c r="E49" s="843"/>
      <c r="F49" s="768" t="s">
        <v>107</v>
      </c>
      <c r="G49" s="783"/>
      <c r="H49" s="783"/>
      <c r="I49" s="741"/>
      <c r="J49" s="768"/>
      <c r="K49" s="807"/>
      <c r="L49" s="807"/>
      <c r="M49" s="807"/>
      <c r="N49" s="807"/>
      <c r="O49" s="807"/>
      <c r="P49" s="807"/>
      <c r="Q49" s="807"/>
      <c r="R49" s="784"/>
      <c r="S49" s="784"/>
      <c r="T49" s="785"/>
    </row>
    <row r="50" spans="1:20" ht="12.75" customHeight="1" x14ac:dyDescent="0.45">
      <c r="A50" s="846" t="s">
        <v>106</v>
      </c>
      <c r="B50" s="807"/>
      <c r="C50" s="807"/>
      <c r="D50" s="807"/>
      <c r="E50" s="847"/>
      <c r="F50" s="768" t="s">
        <v>105</v>
      </c>
      <c r="G50" s="741"/>
      <c r="H50" s="12"/>
      <c r="I50" s="12"/>
      <c r="J50" s="11"/>
      <c r="K50" s="10"/>
      <c r="L50" s="848" t="s">
        <v>104</v>
      </c>
      <c r="M50" s="848"/>
      <c r="N50" s="848"/>
      <c r="O50" s="9"/>
      <c r="P50" s="8"/>
      <c r="Q50" s="8"/>
      <c r="R50" s="8"/>
      <c r="S50" s="8"/>
      <c r="T50" s="7"/>
    </row>
    <row r="51" spans="1:20" ht="26.25" customHeight="1" x14ac:dyDescent="0.45">
      <c r="A51" s="852" t="s">
        <v>103</v>
      </c>
      <c r="B51" s="835"/>
      <c r="C51" s="835"/>
      <c r="D51" s="835"/>
      <c r="E51" s="853"/>
      <c r="F51" s="768"/>
      <c r="G51" s="783"/>
      <c r="H51" s="783"/>
      <c r="I51" s="783"/>
      <c r="J51" s="783"/>
      <c r="K51" s="783"/>
      <c r="L51" s="783"/>
      <c r="M51" s="783"/>
      <c r="N51" s="783"/>
      <c r="O51" s="783"/>
      <c r="P51" s="783"/>
      <c r="Q51" s="783"/>
      <c r="R51" s="835"/>
      <c r="S51" s="835"/>
      <c r="T51" s="836"/>
    </row>
    <row r="52" spans="1:20" ht="39" customHeight="1" thickBot="1" x14ac:dyDescent="0.25">
      <c r="A52" s="854" t="s">
        <v>102</v>
      </c>
      <c r="B52" s="855"/>
      <c r="C52" s="855"/>
      <c r="D52" s="855"/>
      <c r="E52" s="855"/>
      <c r="F52" s="856" t="s">
        <v>101</v>
      </c>
      <c r="G52" s="857"/>
      <c r="H52" s="857"/>
      <c r="I52" s="857"/>
      <c r="J52" s="857"/>
      <c r="K52" s="857"/>
      <c r="L52" s="857"/>
      <c r="M52" s="857"/>
      <c r="N52" s="857"/>
      <c r="O52" s="857"/>
      <c r="P52" s="857"/>
      <c r="Q52" s="857"/>
      <c r="R52" s="858"/>
      <c r="S52" s="858"/>
      <c r="T52" s="859"/>
    </row>
    <row r="53" spans="1:20" ht="12.75" customHeight="1" x14ac:dyDescent="0.45">
      <c r="A53" s="6" t="s">
        <v>100</v>
      </c>
    </row>
    <row r="54" spans="1:20" ht="12.75" customHeight="1" x14ac:dyDescent="0.45">
      <c r="A54" s="849" t="s">
        <v>99</v>
      </c>
      <c r="B54" s="850"/>
      <c r="C54" s="850"/>
      <c r="D54" s="850"/>
      <c r="E54" s="850"/>
      <c r="F54" s="850"/>
      <c r="G54" s="850"/>
      <c r="H54" s="850"/>
      <c r="I54" s="850"/>
      <c r="J54" s="850"/>
      <c r="K54" s="850"/>
      <c r="L54" s="850"/>
      <c r="M54" s="850"/>
      <c r="N54" s="850"/>
      <c r="O54" s="850"/>
      <c r="P54" s="850"/>
      <c r="Q54" s="850"/>
      <c r="R54" s="850"/>
      <c r="S54" s="850"/>
      <c r="T54" s="850"/>
    </row>
    <row r="55" spans="1:20" ht="12.75" customHeight="1" x14ac:dyDescent="0.45">
      <c r="A55" s="849" t="s">
        <v>98</v>
      </c>
      <c r="B55" s="850"/>
      <c r="C55" s="850"/>
      <c r="D55" s="850"/>
      <c r="E55" s="850"/>
      <c r="F55" s="850"/>
      <c r="G55" s="850"/>
      <c r="H55" s="850"/>
      <c r="I55" s="850"/>
      <c r="J55" s="850"/>
      <c r="K55" s="850"/>
      <c r="L55" s="850"/>
      <c r="M55" s="850"/>
      <c r="N55" s="850"/>
      <c r="O55" s="850"/>
      <c r="P55" s="850"/>
      <c r="Q55" s="850"/>
      <c r="R55" s="850"/>
      <c r="S55" s="850"/>
      <c r="T55" s="850"/>
    </row>
    <row r="56" spans="1:20" ht="12.75" customHeight="1" x14ac:dyDescent="0.45">
      <c r="A56" s="849" t="s">
        <v>97</v>
      </c>
      <c r="B56" s="850"/>
      <c r="C56" s="850"/>
      <c r="D56" s="850"/>
      <c r="E56" s="850"/>
      <c r="F56" s="850"/>
      <c r="G56" s="850"/>
      <c r="H56" s="850"/>
      <c r="I56" s="850"/>
      <c r="J56" s="850"/>
      <c r="K56" s="850"/>
      <c r="L56" s="850"/>
      <c r="M56" s="850"/>
      <c r="N56" s="850"/>
      <c r="O56" s="850"/>
      <c r="P56" s="850"/>
      <c r="Q56" s="850"/>
      <c r="R56" s="850"/>
      <c r="S56" s="850"/>
      <c r="T56" s="850"/>
    </row>
    <row r="57" spans="1:20" s="5" customFormat="1" ht="13.5" customHeight="1" x14ac:dyDescent="0.45">
      <c r="A57" s="849" t="s">
        <v>96</v>
      </c>
      <c r="B57" s="849"/>
      <c r="C57" s="849"/>
      <c r="D57" s="849"/>
      <c r="E57" s="849"/>
      <c r="F57" s="849"/>
      <c r="G57" s="849"/>
      <c r="H57" s="849"/>
      <c r="I57" s="849"/>
      <c r="J57" s="849"/>
      <c r="K57" s="849"/>
      <c r="L57" s="849"/>
      <c r="M57" s="849"/>
      <c r="N57" s="849"/>
      <c r="O57" s="849"/>
      <c r="P57" s="849"/>
      <c r="Q57" s="849"/>
    </row>
    <row r="58" spans="1:20" ht="12.75" customHeight="1" x14ac:dyDescent="0.45">
      <c r="A58" s="849" t="s">
        <v>95</v>
      </c>
      <c r="B58" s="850"/>
      <c r="C58" s="850"/>
      <c r="D58" s="850"/>
      <c r="E58" s="850"/>
      <c r="F58" s="850"/>
      <c r="G58" s="850"/>
      <c r="H58" s="850"/>
      <c r="I58" s="850"/>
      <c r="J58" s="850"/>
      <c r="K58" s="850"/>
      <c r="L58" s="850"/>
      <c r="M58" s="850"/>
      <c r="N58" s="850"/>
      <c r="O58" s="850"/>
      <c r="P58" s="850"/>
      <c r="Q58" s="850"/>
      <c r="R58" s="850"/>
      <c r="S58" s="850"/>
      <c r="T58" s="850"/>
    </row>
    <row r="59" spans="1:20" ht="12.75" customHeight="1" x14ac:dyDescent="0.45">
      <c r="A59" s="849" t="s">
        <v>94</v>
      </c>
      <c r="B59" s="850"/>
      <c r="C59" s="850"/>
      <c r="D59" s="850"/>
      <c r="E59" s="850"/>
      <c r="F59" s="850"/>
      <c r="G59" s="850"/>
      <c r="H59" s="850"/>
      <c r="I59" s="850"/>
      <c r="J59" s="850"/>
      <c r="K59" s="850"/>
      <c r="L59" s="850"/>
      <c r="M59" s="850"/>
      <c r="N59" s="850"/>
      <c r="O59" s="850"/>
      <c r="P59" s="850"/>
      <c r="Q59" s="850"/>
      <c r="R59" s="850"/>
      <c r="S59" s="850"/>
      <c r="T59" s="850"/>
    </row>
    <row r="60" spans="1:20" ht="12.75" customHeight="1" x14ac:dyDescent="0.45">
      <c r="A60" s="849" t="s">
        <v>93</v>
      </c>
      <c r="B60" s="850"/>
      <c r="C60" s="850"/>
      <c r="D60" s="850"/>
      <c r="E60" s="850"/>
      <c r="F60" s="850"/>
      <c r="G60" s="850"/>
      <c r="H60" s="850"/>
      <c r="I60" s="850"/>
      <c r="J60" s="850"/>
      <c r="K60" s="850"/>
      <c r="L60" s="850"/>
      <c r="M60" s="850"/>
      <c r="N60" s="850"/>
      <c r="O60" s="850"/>
      <c r="P60" s="850"/>
      <c r="Q60" s="850"/>
      <c r="R60" s="850"/>
      <c r="S60" s="850"/>
      <c r="T60" s="850"/>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851"/>
      <c r="B62" s="851"/>
      <c r="C62" s="851"/>
    </row>
    <row r="63" spans="1:20" ht="12.75" customHeight="1" x14ac:dyDescent="0.45">
      <c r="A63" s="851"/>
      <c r="B63" s="851"/>
      <c r="C63" s="851"/>
    </row>
    <row r="64" spans="1:20" ht="12.75" customHeight="1" x14ac:dyDescent="0.45">
      <c r="A64" s="851"/>
      <c r="B64" s="851"/>
      <c r="C64" s="851"/>
    </row>
    <row r="65" spans="1:3" ht="12.75" customHeight="1" x14ac:dyDescent="0.45">
      <c r="A65" s="851"/>
      <c r="B65" s="851"/>
      <c r="C65" s="851"/>
    </row>
    <row r="66" spans="1:3" ht="12.75" customHeight="1" x14ac:dyDescent="0.45">
      <c r="A66" s="851"/>
      <c r="B66" s="851"/>
      <c r="C66" s="851"/>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5DAA8-7A62-41AD-961C-3DB73B248F7E}">
  <sheetPr codeName="Sheet11">
    <pageSetUpPr fitToPage="1"/>
  </sheetPr>
  <dimension ref="A1:F46"/>
  <sheetViews>
    <sheetView showGridLines="0" view="pageBreakPreview" zoomScaleNormal="100" zoomScaleSheetLayoutView="100" workbookViewId="0">
      <selection sqref="A1:F1"/>
    </sheetView>
  </sheetViews>
  <sheetFormatPr defaultColWidth="9" defaultRowHeight="30.6" customHeight="1" x14ac:dyDescent="0.45"/>
  <cols>
    <col min="1" max="1" width="5.69921875" style="433" bestFit="1" customWidth="1"/>
    <col min="2" max="2" width="4.19921875" style="60" bestFit="1" customWidth="1"/>
    <col min="3" max="3" width="35.19921875" style="60" bestFit="1" customWidth="1"/>
    <col min="4" max="4" width="39.69921875" style="60" bestFit="1" customWidth="1"/>
    <col min="5" max="5" width="10.3984375" style="60" bestFit="1" customWidth="1"/>
    <col min="6" max="6" width="13.19921875" style="60" bestFit="1" customWidth="1"/>
    <col min="7" max="16384" width="9" style="60"/>
  </cols>
  <sheetData>
    <row r="1" spans="1:6" s="423" customFormat="1" ht="30.6" customHeight="1" x14ac:dyDescent="0.45">
      <c r="A1" s="550" t="s">
        <v>674</v>
      </c>
      <c r="B1" s="550"/>
      <c r="C1" s="550"/>
      <c r="D1" s="550"/>
      <c r="E1" s="550"/>
      <c r="F1" s="550"/>
    </row>
    <row r="2" spans="1:6" s="423" customFormat="1" ht="30.6" customHeight="1" x14ac:dyDescent="0.45">
      <c r="A2" s="556" t="s">
        <v>216</v>
      </c>
      <c r="B2" s="556"/>
      <c r="C2" s="556"/>
      <c r="D2" s="556"/>
      <c r="E2" s="556"/>
      <c r="F2" s="556"/>
    </row>
    <row r="3" spans="1:6" s="423" customFormat="1" ht="30.6" customHeight="1" x14ac:dyDescent="0.45">
      <c r="A3" s="62"/>
      <c r="E3" s="442"/>
    </row>
    <row r="4" spans="1:6" s="423" customFormat="1" ht="30.6" customHeight="1" thickBot="1" x14ac:dyDescent="0.5">
      <c r="A4" s="551" t="s">
        <v>184</v>
      </c>
      <c r="B4" s="551"/>
      <c r="C4" s="551"/>
      <c r="D4" s="551"/>
      <c r="E4" s="551"/>
      <c r="F4" s="551"/>
    </row>
    <row r="5" spans="1:6" ht="30.6" customHeight="1" x14ac:dyDescent="0.45">
      <c r="A5" s="70" t="s">
        <v>0</v>
      </c>
      <c r="B5" s="552" t="s">
        <v>1</v>
      </c>
      <c r="C5" s="553"/>
      <c r="D5" s="506" t="s">
        <v>2</v>
      </c>
      <c r="E5" s="506" t="s">
        <v>669</v>
      </c>
      <c r="F5" s="506" t="s">
        <v>3</v>
      </c>
    </row>
    <row r="6" spans="1:6" ht="30.6" customHeight="1" x14ac:dyDescent="0.45">
      <c r="A6" s="69" t="s">
        <v>206</v>
      </c>
      <c r="B6" s="66">
        <v>1</v>
      </c>
      <c r="C6" s="68" t="s">
        <v>684</v>
      </c>
      <c r="D6" s="68" t="s">
        <v>5</v>
      </c>
      <c r="E6" s="68"/>
      <c r="F6" s="66"/>
    </row>
    <row r="7" spans="1:6" ht="30.6" customHeight="1" x14ac:dyDescent="0.45">
      <c r="A7" s="69" t="s">
        <v>4</v>
      </c>
      <c r="B7" s="66">
        <v>2</v>
      </c>
      <c r="C7" s="68" t="s">
        <v>195</v>
      </c>
      <c r="D7" s="68"/>
      <c r="E7" s="68"/>
      <c r="F7" s="66" t="s">
        <v>186</v>
      </c>
    </row>
    <row r="8" spans="1:6" ht="30.6" customHeight="1" x14ac:dyDescent="0.45">
      <c r="A8" s="69" t="s">
        <v>4</v>
      </c>
      <c r="B8" s="66">
        <v>3</v>
      </c>
      <c r="C8" s="68" t="s">
        <v>217</v>
      </c>
      <c r="D8" s="68" t="s">
        <v>219</v>
      </c>
      <c r="E8" s="68"/>
      <c r="F8" s="66" t="s">
        <v>215</v>
      </c>
    </row>
    <row r="9" spans="1:6" ht="86.4" customHeight="1" x14ac:dyDescent="0.45">
      <c r="A9" s="69" t="s">
        <v>4</v>
      </c>
      <c r="B9" s="66">
        <v>4</v>
      </c>
      <c r="C9" s="68" t="s">
        <v>6</v>
      </c>
      <c r="D9" s="74" t="s">
        <v>202</v>
      </c>
      <c r="E9" s="74"/>
      <c r="F9" s="66" t="s">
        <v>7</v>
      </c>
    </row>
    <row r="10" spans="1:6" ht="30.6" customHeight="1" x14ac:dyDescent="0.45">
      <c r="A10" s="69" t="s">
        <v>4</v>
      </c>
      <c r="B10" s="66">
        <v>5</v>
      </c>
      <c r="C10" s="68" t="s">
        <v>8</v>
      </c>
      <c r="D10" s="68" t="s">
        <v>9</v>
      </c>
      <c r="E10" s="68"/>
      <c r="F10" s="66"/>
    </row>
    <row r="11" spans="1:6" ht="30.6" customHeight="1" x14ac:dyDescent="0.45">
      <c r="A11" s="69" t="s">
        <v>4</v>
      </c>
      <c r="B11" s="66">
        <v>6</v>
      </c>
      <c r="C11" s="68" t="s">
        <v>11</v>
      </c>
      <c r="D11" s="68" t="s">
        <v>220</v>
      </c>
      <c r="E11" s="68"/>
      <c r="F11" s="66" t="s">
        <v>12</v>
      </c>
    </row>
    <row r="12" spans="1:6" ht="30.6" customHeight="1" x14ac:dyDescent="0.45">
      <c r="A12" s="69" t="s">
        <v>4</v>
      </c>
      <c r="B12" s="66">
        <v>7</v>
      </c>
      <c r="C12" s="68" t="s">
        <v>13</v>
      </c>
      <c r="D12" s="68" t="s">
        <v>691</v>
      </c>
      <c r="E12" s="68"/>
      <c r="F12" s="66"/>
    </row>
    <row r="13" spans="1:6" ht="30.6" customHeight="1" x14ac:dyDescent="0.45">
      <c r="A13" s="69" t="s">
        <v>4</v>
      </c>
      <c r="B13" s="66">
        <v>8</v>
      </c>
      <c r="C13" s="68" t="s">
        <v>15</v>
      </c>
      <c r="D13" s="68"/>
      <c r="E13" s="68"/>
      <c r="F13" s="66" t="s">
        <v>16</v>
      </c>
    </row>
    <row r="14" spans="1:6" ht="30.6" customHeight="1" x14ac:dyDescent="0.45">
      <c r="A14" s="69" t="s">
        <v>4</v>
      </c>
      <c r="B14" s="66">
        <v>9</v>
      </c>
      <c r="C14" s="68" t="s">
        <v>196</v>
      </c>
      <c r="D14" s="68"/>
      <c r="E14" s="68"/>
      <c r="F14" s="66" t="s">
        <v>222</v>
      </c>
    </row>
    <row r="15" spans="1:6" ht="30.6" customHeight="1" x14ac:dyDescent="0.45">
      <c r="A15" s="69" t="s">
        <v>4</v>
      </c>
      <c r="B15" s="66">
        <v>10</v>
      </c>
      <c r="C15" s="68" t="s">
        <v>18</v>
      </c>
      <c r="D15" s="68"/>
      <c r="E15" s="68"/>
      <c r="F15" s="66" t="s">
        <v>205</v>
      </c>
    </row>
    <row r="16" spans="1:6" ht="48" customHeight="1" x14ac:dyDescent="0.45">
      <c r="A16" s="67" t="s">
        <v>4</v>
      </c>
      <c r="B16" s="66">
        <v>11</v>
      </c>
      <c r="C16" s="73" t="s">
        <v>670</v>
      </c>
      <c r="D16" s="73" t="s">
        <v>675</v>
      </c>
      <c r="E16" s="75"/>
      <c r="F16" s="457" t="s">
        <v>671</v>
      </c>
    </row>
    <row r="17" spans="1:6" ht="30.6" customHeight="1" x14ac:dyDescent="0.45">
      <c r="A17" s="69" t="s">
        <v>4</v>
      </c>
      <c r="B17" s="66">
        <v>12</v>
      </c>
      <c r="C17" s="68" t="s">
        <v>20</v>
      </c>
      <c r="D17" s="68" t="s">
        <v>21</v>
      </c>
      <c r="E17" s="68"/>
      <c r="F17" s="66" t="s">
        <v>22</v>
      </c>
    </row>
    <row r="18" spans="1:6" ht="30.6" customHeight="1" x14ac:dyDescent="0.45">
      <c r="A18" s="69" t="s">
        <v>4</v>
      </c>
      <c r="B18" s="66">
        <v>13</v>
      </c>
      <c r="C18" s="68" t="s">
        <v>50</v>
      </c>
      <c r="D18" s="68"/>
      <c r="E18" s="68"/>
      <c r="F18" s="66" t="s">
        <v>49</v>
      </c>
    </row>
    <row r="19" spans="1:6" ht="30.6" customHeight="1" x14ac:dyDescent="0.45">
      <c r="A19" s="69" t="s">
        <v>4</v>
      </c>
      <c r="B19" s="66">
        <v>14</v>
      </c>
      <c r="C19" s="68" t="s">
        <v>24</v>
      </c>
      <c r="D19" s="68" t="s">
        <v>203</v>
      </c>
      <c r="E19" s="68"/>
      <c r="F19" s="66"/>
    </row>
    <row r="20" spans="1:6" ht="30.6" customHeight="1" x14ac:dyDescent="0.45">
      <c r="A20" s="69" t="s">
        <v>4</v>
      </c>
      <c r="B20" s="66">
        <v>15</v>
      </c>
      <c r="C20" s="68" t="s">
        <v>221</v>
      </c>
      <c r="D20" s="68" t="s">
        <v>26</v>
      </c>
      <c r="E20" s="68"/>
      <c r="F20" s="66" t="s">
        <v>51</v>
      </c>
    </row>
    <row r="21" spans="1:6" ht="30.6" customHeight="1" x14ac:dyDescent="0.45">
      <c r="A21" s="69" t="s">
        <v>4</v>
      </c>
      <c r="B21" s="66">
        <v>16</v>
      </c>
      <c r="C21" s="68" t="s">
        <v>28</v>
      </c>
      <c r="D21" s="68"/>
      <c r="E21" s="68"/>
      <c r="F21" s="66"/>
    </row>
    <row r="22" spans="1:6" ht="30.6" customHeight="1" x14ac:dyDescent="0.45">
      <c r="A22" s="69" t="s">
        <v>4</v>
      </c>
      <c r="B22" s="66">
        <v>17</v>
      </c>
      <c r="C22" s="68" t="s">
        <v>48</v>
      </c>
      <c r="D22" s="68"/>
      <c r="E22" s="61"/>
      <c r="F22" s="66" t="s">
        <v>223</v>
      </c>
    </row>
    <row r="23" spans="1:6" ht="30.6" customHeight="1" x14ac:dyDescent="0.45">
      <c r="A23" s="69" t="s">
        <v>4</v>
      </c>
      <c r="B23" s="66">
        <v>18</v>
      </c>
      <c r="C23" s="68" t="s">
        <v>204</v>
      </c>
      <c r="D23" s="68"/>
      <c r="E23" s="66" t="s">
        <v>676</v>
      </c>
      <c r="F23" s="66" t="s">
        <v>212</v>
      </c>
    </row>
    <row r="24" spans="1:6" ht="30.6" customHeight="1" x14ac:dyDescent="0.45">
      <c r="A24" s="69" t="s">
        <v>4</v>
      </c>
      <c r="B24" s="66">
        <v>19</v>
      </c>
      <c r="C24" s="68" t="s">
        <v>199</v>
      </c>
      <c r="D24" s="68"/>
      <c r="E24" s="66" t="s">
        <v>676</v>
      </c>
      <c r="F24" s="66" t="s">
        <v>224</v>
      </c>
    </row>
    <row r="25" spans="1:6" ht="30.6" customHeight="1" x14ac:dyDescent="0.45">
      <c r="A25" s="69" t="s">
        <v>4</v>
      </c>
      <c r="B25" s="66">
        <v>20</v>
      </c>
      <c r="C25" s="68" t="s">
        <v>213</v>
      </c>
      <c r="D25" s="68" t="s">
        <v>214</v>
      </c>
      <c r="E25" s="458"/>
      <c r="F25" s="66"/>
    </row>
    <row r="26" spans="1:6" ht="30.6" customHeight="1" x14ac:dyDescent="0.45">
      <c r="A26" s="69" t="s">
        <v>4</v>
      </c>
      <c r="B26" s="66">
        <v>21</v>
      </c>
      <c r="C26" s="68" t="s">
        <v>200</v>
      </c>
      <c r="D26" s="68" t="s">
        <v>31</v>
      </c>
      <c r="F26" s="66"/>
    </row>
    <row r="27" spans="1:6" ht="30.6" customHeight="1" x14ac:dyDescent="0.45">
      <c r="A27" s="69" t="s">
        <v>4</v>
      </c>
      <c r="B27" s="66">
        <v>22</v>
      </c>
      <c r="C27" s="68" t="s">
        <v>32</v>
      </c>
      <c r="D27" s="68" t="s">
        <v>33</v>
      </c>
      <c r="E27" s="66" t="s">
        <v>676</v>
      </c>
      <c r="F27" s="66"/>
    </row>
    <row r="28" spans="1:6" ht="30.6" customHeight="1" x14ac:dyDescent="0.45">
      <c r="A28" s="72"/>
    </row>
    <row r="29" spans="1:6" s="423" customFormat="1" ht="30.6" customHeight="1" x14ac:dyDescent="0.45">
      <c r="A29" s="551" t="s">
        <v>185</v>
      </c>
      <c r="B29" s="551"/>
      <c r="C29" s="551"/>
      <c r="D29" s="551"/>
      <c r="E29" s="551"/>
      <c r="F29" s="551"/>
    </row>
    <row r="30" spans="1:6" ht="30.6" customHeight="1" x14ac:dyDescent="0.45">
      <c r="A30" s="69" t="s">
        <v>0</v>
      </c>
      <c r="B30" s="554" t="s">
        <v>34</v>
      </c>
      <c r="C30" s="555"/>
      <c r="D30" s="557" t="s">
        <v>672</v>
      </c>
      <c r="E30" s="557"/>
      <c r="F30" s="557"/>
    </row>
    <row r="31" spans="1:6" ht="30.6" customHeight="1" x14ac:dyDescent="0.45">
      <c r="A31" s="69" t="s">
        <v>4</v>
      </c>
      <c r="B31" s="66" t="s">
        <v>208</v>
      </c>
      <c r="C31" s="68" t="s">
        <v>35</v>
      </c>
      <c r="D31" s="558"/>
      <c r="E31" s="558"/>
      <c r="F31" s="558"/>
    </row>
    <row r="32" spans="1:6" ht="30.6" customHeight="1" x14ac:dyDescent="0.45">
      <c r="A32" s="69" t="s">
        <v>4</v>
      </c>
      <c r="B32" s="66" t="s">
        <v>209</v>
      </c>
      <c r="C32" s="68" t="s">
        <v>36</v>
      </c>
      <c r="D32" s="558"/>
      <c r="E32" s="558"/>
      <c r="F32" s="558"/>
    </row>
    <row r="33" spans="1:6" ht="30.6" customHeight="1" x14ac:dyDescent="0.45">
      <c r="A33" s="69" t="s">
        <v>4</v>
      </c>
      <c r="B33" s="66" t="s">
        <v>210</v>
      </c>
      <c r="C33" s="68" t="s">
        <v>37</v>
      </c>
      <c r="D33" s="558"/>
      <c r="E33" s="558"/>
      <c r="F33" s="558"/>
    </row>
    <row r="34" spans="1:6" ht="30.6" customHeight="1" x14ac:dyDescent="0.45">
      <c r="A34" s="69" t="s">
        <v>4</v>
      </c>
      <c r="B34" s="66" t="s">
        <v>211</v>
      </c>
      <c r="C34" s="68" t="s">
        <v>38</v>
      </c>
      <c r="D34" s="558"/>
      <c r="E34" s="558"/>
      <c r="F34" s="558"/>
    </row>
    <row r="35" spans="1:6" ht="30.6" customHeight="1" x14ac:dyDescent="0.45">
      <c r="A35" s="69" t="s">
        <v>4</v>
      </c>
      <c r="B35" s="66" t="s">
        <v>10</v>
      </c>
      <c r="C35" s="68" t="s">
        <v>47</v>
      </c>
      <c r="D35" s="558"/>
      <c r="E35" s="558"/>
      <c r="F35" s="558"/>
    </row>
    <row r="36" spans="1:6" ht="30.6" customHeight="1" x14ac:dyDescent="0.45">
      <c r="A36" s="69" t="s">
        <v>4</v>
      </c>
      <c r="B36" s="66" t="s">
        <v>14</v>
      </c>
      <c r="C36" s="71" t="s">
        <v>218</v>
      </c>
      <c r="D36" s="558"/>
      <c r="E36" s="558"/>
      <c r="F36" s="558"/>
    </row>
    <row r="37" spans="1:6" ht="30.6" customHeight="1" x14ac:dyDescent="0.45">
      <c r="A37" s="69" t="s">
        <v>4</v>
      </c>
      <c r="B37" s="66" t="s">
        <v>17</v>
      </c>
      <c r="C37" s="68" t="s">
        <v>201</v>
      </c>
      <c r="D37" s="558" t="s">
        <v>46</v>
      </c>
      <c r="E37" s="558"/>
      <c r="F37" s="558"/>
    </row>
    <row r="38" spans="1:6" ht="30.6" customHeight="1" x14ac:dyDescent="0.45">
      <c r="A38" s="69" t="s">
        <v>4</v>
      </c>
      <c r="B38" s="66" t="s">
        <v>19</v>
      </c>
      <c r="C38" s="68" t="s">
        <v>39</v>
      </c>
      <c r="D38" s="558"/>
      <c r="E38" s="558"/>
      <c r="F38" s="558"/>
    </row>
    <row r="39" spans="1:6" ht="30.6" customHeight="1" x14ac:dyDescent="0.45">
      <c r="A39" s="69" t="s">
        <v>4</v>
      </c>
      <c r="B39" s="66" t="s">
        <v>23</v>
      </c>
      <c r="C39" s="68" t="s">
        <v>45</v>
      </c>
      <c r="D39" s="558"/>
      <c r="E39" s="558"/>
      <c r="F39" s="558"/>
    </row>
    <row r="40" spans="1:6" ht="30.6" customHeight="1" x14ac:dyDescent="0.45">
      <c r="A40" s="69" t="s">
        <v>4</v>
      </c>
      <c r="B40" s="66" t="s">
        <v>25</v>
      </c>
      <c r="C40" s="68" t="s">
        <v>40</v>
      </c>
      <c r="D40" s="558"/>
      <c r="E40" s="558"/>
      <c r="F40" s="558"/>
    </row>
    <row r="41" spans="1:6" ht="30.6" customHeight="1" x14ac:dyDescent="0.45">
      <c r="A41" s="69" t="s">
        <v>4</v>
      </c>
      <c r="B41" s="66" t="s">
        <v>27</v>
      </c>
      <c r="C41" s="68" t="s">
        <v>44</v>
      </c>
      <c r="D41" s="558"/>
      <c r="E41" s="558"/>
      <c r="F41" s="558"/>
    </row>
    <row r="42" spans="1:6" ht="30.6" customHeight="1" x14ac:dyDescent="0.45">
      <c r="A42" s="69" t="s">
        <v>4</v>
      </c>
      <c r="B42" s="66" t="s">
        <v>29</v>
      </c>
      <c r="C42" s="71" t="s">
        <v>207</v>
      </c>
      <c r="D42" s="558"/>
      <c r="E42" s="558"/>
      <c r="F42" s="558"/>
    </row>
    <row r="43" spans="1:6" ht="30.6" customHeight="1" x14ac:dyDescent="0.45">
      <c r="A43" s="69" t="s">
        <v>4</v>
      </c>
      <c r="B43" s="66" t="s">
        <v>30</v>
      </c>
      <c r="C43" s="68" t="s">
        <v>41</v>
      </c>
      <c r="D43" s="558"/>
      <c r="E43" s="558"/>
      <c r="F43" s="558"/>
    </row>
    <row r="44" spans="1:6" ht="30.6" customHeight="1" x14ac:dyDescent="0.45">
      <c r="A44" s="69" t="s">
        <v>4</v>
      </c>
      <c r="B44" s="66" t="s">
        <v>92</v>
      </c>
      <c r="C44" s="68" t="s">
        <v>42</v>
      </c>
      <c r="D44" s="558"/>
      <c r="E44" s="558"/>
      <c r="F44" s="558"/>
    </row>
    <row r="45" spans="1:6" ht="30.6" customHeight="1" x14ac:dyDescent="0.45">
      <c r="A45" s="69" t="s">
        <v>4</v>
      </c>
      <c r="B45" s="66" t="s">
        <v>91</v>
      </c>
      <c r="C45" s="68" t="s">
        <v>43</v>
      </c>
      <c r="D45" s="558"/>
      <c r="E45" s="558"/>
      <c r="F45" s="558"/>
    </row>
    <row r="46" spans="1:6" ht="30.6" customHeight="1" x14ac:dyDescent="0.45">
      <c r="E46" s="443"/>
    </row>
  </sheetData>
  <mergeCells count="22">
    <mergeCell ref="D42:F42"/>
    <mergeCell ref="D43:F43"/>
    <mergeCell ref="D37:F37"/>
    <mergeCell ref="D44:F44"/>
    <mergeCell ref="D45:F45"/>
    <mergeCell ref="D36:F36"/>
    <mergeCell ref="D38:F38"/>
    <mergeCell ref="D39:F39"/>
    <mergeCell ref="D40:F40"/>
    <mergeCell ref="D41:F41"/>
    <mergeCell ref="D31:F31"/>
    <mergeCell ref="D32:F32"/>
    <mergeCell ref="D33:F33"/>
    <mergeCell ref="D34:F34"/>
    <mergeCell ref="D35:F35"/>
    <mergeCell ref="A1:F1"/>
    <mergeCell ref="A4:F4"/>
    <mergeCell ref="B5:C5"/>
    <mergeCell ref="A29:F29"/>
    <mergeCell ref="B30:C30"/>
    <mergeCell ref="A2:F2"/>
    <mergeCell ref="D30:F30"/>
  </mergeCells>
  <phoneticPr fontId="20"/>
  <pageMargins left="0.75" right="0.75" top="1" bottom="1" header="0.5" footer="0.5"/>
  <pageSetup paperSize="9" scale="73" fitToHeight="0" orientation="portrait" r:id="rId1"/>
  <rowBreaks count="1" manualBreakCount="1">
    <brk id="27"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F7FB-8CC8-4630-94CF-1FFD8FE36B74}">
  <sheetPr codeName="Sheet6"/>
  <dimension ref="A1:V69"/>
  <sheetViews>
    <sheetView view="pageBreakPreview" topLeftCell="A10" zoomScaleNormal="100" zoomScaleSheetLayoutView="100" workbookViewId="0">
      <selection activeCell="D29" sqref="D29:U29"/>
    </sheetView>
  </sheetViews>
  <sheetFormatPr defaultColWidth="2.19921875" defaultRowHeight="13.5" customHeight="1" x14ac:dyDescent="0.45"/>
  <cols>
    <col min="1" max="1" width="2.59765625" style="93" customWidth="1"/>
    <col min="2" max="2" width="6.59765625" style="93" customWidth="1"/>
    <col min="3" max="3" width="8.59765625" style="93" customWidth="1"/>
    <col min="4" max="4" width="10.8984375" style="93" customWidth="1"/>
    <col min="5" max="5" width="8.59765625" style="93" customWidth="1"/>
    <col min="6" max="6" width="6.59765625" style="93" customWidth="1"/>
    <col min="7" max="7" width="8.09765625" style="93" customWidth="1"/>
    <col min="8" max="21" width="2.59765625" style="93" customWidth="1"/>
    <col min="22" max="16384" width="2.19921875" style="93"/>
  </cols>
  <sheetData>
    <row r="1" spans="1:22" ht="13.5" customHeight="1" x14ac:dyDescent="0.45">
      <c r="A1" s="729" t="s">
        <v>327</v>
      </c>
      <c r="B1" s="729"/>
      <c r="C1" s="729"/>
      <c r="D1" s="460"/>
      <c r="E1" s="460"/>
      <c r="F1" s="460"/>
      <c r="G1" s="460"/>
      <c r="H1" s="460"/>
      <c r="I1" s="460"/>
      <c r="J1" s="460"/>
      <c r="K1" s="460"/>
      <c r="L1" s="460"/>
      <c r="M1" s="460"/>
      <c r="N1" s="460"/>
      <c r="O1" s="460"/>
      <c r="P1" s="460"/>
      <c r="Q1" s="460"/>
      <c r="R1" s="460"/>
      <c r="S1" s="460"/>
      <c r="T1" s="460"/>
      <c r="U1" s="460"/>
    </row>
    <row r="2" spans="1:22" ht="15" customHeight="1" x14ac:dyDescent="0.45">
      <c r="A2" s="677" t="s">
        <v>326</v>
      </c>
      <c r="B2" s="677"/>
      <c r="C2" s="677"/>
      <c r="D2" s="677"/>
      <c r="E2" s="677"/>
      <c r="F2" s="677"/>
      <c r="G2" s="677"/>
      <c r="H2" s="677"/>
      <c r="I2" s="677"/>
      <c r="J2" s="677"/>
      <c r="K2" s="677"/>
      <c r="L2" s="677"/>
      <c r="M2" s="677"/>
      <c r="N2" s="677"/>
      <c r="O2" s="677"/>
      <c r="P2" s="677"/>
      <c r="Q2" s="677"/>
      <c r="R2" s="677"/>
      <c r="S2" s="677"/>
      <c r="T2" s="677"/>
      <c r="U2" s="677"/>
    </row>
    <row r="3" spans="1:22" ht="15" customHeight="1" x14ac:dyDescent="0.45">
      <c r="A3" s="581" t="s">
        <v>325</v>
      </c>
      <c r="B3" s="581"/>
      <c r="C3" s="581"/>
      <c r="D3" s="581"/>
      <c r="E3" s="581"/>
      <c r="F3" s="581"/>
      <c r="G3" s="581"/>
      <c r="H3" s="581"/>
      <c r="I3" s="581"/>
      <c r="J3" s="581"/>
      <c r="K3" s="581"/>
      <c r="L3" s="581"/>
      <c r="M3" s="581"/>
      <c r="N3" s="581"/>
      <c r="O3" s="581"/>
      <c r="P3" s="581"/>
      <c r="Q3" s="581"/>
      <c r="R3" s="581"/>
      <c r="S3" s="581"/>
      <c r="T3" s="581"/>
      <c r="U3" s="581"/>
    </row>
    <row r="4" spans="1:22" ht="15" customHeight="1" x14ac:dyDescent="0.45">
      <c r="A4" s="581" t="s">
        <v>324</v>
      </c>
      <c r="B4" s="581"/>
      <c r="C4" s="581"/>
      <c r="D4" s="581"/>
      <c r="E4" s="581"/>
      <c r="F4" s="581"/>
      <c r="G4" s="581"/>
      <c r="H4" s="581"/>
      <c r="I4" s="581"/>
      <c r="J4" s="581"/>
      <c r="K4" s="581"/>
      <c r="L4" s="581"/>
      <c r="M4" s="581"/>
      <c r="N4" s="581"/>
      <c r="O4" s="581"/>
      <c r="P4" s="581"/>
      <c r="Q4" s="581"/>
      <c r="R4" s="581"/>
      <c r="S4" s="581"/>
      <c r="T4" s="581"/>
      <c r="U4" s="581"/>
    </row>
    <row r="5" spans="1:22" ht="15" customHeight="1" x14ac:dyDescent="0.45">
      <c r="A5" s="127"/>
      <c r="B5" s="127"/>
      <c r="C5" s="127"/>
      <c r="D5" s="127"/>
      <c r="E5" s="678"/>
      <c r="F5" s="678"/>
      <c r="G5" s="127" t="s">
        <v>323</v>
      </c>
      <c r="H5" s="127"/>
      <c r="I5" s="127"/>
      <c r="J5" s="127"/>
      <c r="K5" s="127"/>
      <c r="L5" s="127"/>
      <c r="M5" s="127"/>
      <c r="N5" s="127"/>
      <c r="O5" s="127"/>
      <c r="P5" s="127"/>
      <c r="Q5" s="127"/>
      <c r="R5" s="127"/>
      <c r="S5" s="127"/>
      <c r="T5" s="127"/>
      <c r="U5" s="127"/>
    </row>
    <row r="6" spans="1:22" ht="15" customHeight="1" x14ac:dyDescent="0.45">
      <c r="A6" s="127"/>
      <c r="B6" s="127"/>
      <c r="C6" s="127"/>
      <c r="D6" s="127"/>
      <c r="E6" s="459" t="str">
        <f>IF(E5="","↑プルダウンで選択","")</f>
        <v>↑プルダウンで選択</v>
      </c>
      <c r="F6" s="127"/>
      <c r="G6" s="127"/>
      <c r="H6" s="127"/>
      <c r="I6" s="127"/>
      <c r="J6" s="127"/>
      <c r="K6" s="127"/>
      <c r="L6" s="129" t="s">
        <v>322</v>
      </c>
      <c r="M6" s="672"/>
      <c r="N6" s="672"/>
      <c r="O6" s="127" t="s">
        <v>301</v>
      </c>
      <c r="P6" s="672"/>
      <c r="Q6" s="672"/>
      <c r="R6" s="127" t="s">
        <v>321</v>
      </c>
      <c r="S6" s="672"/>
      <c r="T6" s="672"/>
      <c r="U6" s="127" t="s">
        <v>320</v>
      </c>
    </row>
    <row r="7" spans="1:22" ht="15" customHeight="1" x14ac:dyDescent="0.45">
      <c r="A7" s="127"/>
      <c r="B7" s="581" t="s">
        <v>319</v>
      </c>
      <c r="C7" s="581"/>
      <c r="D7" s="127"/>
      <c r="E7" s="127"/>
      <c r="F7" s="127"/>
      <c r="G7" s="127"/>
      <c r="H7" s="127" t="s">
        <v>318</v>
      </c>
      <c r="I7" s="127"/>
      <c r="J7" s="126"/>
      <c r="K7" s="673"/>
      <c r="L7" s="673"/>
      <c r="M7" s="673"/>
      <c r="N7" s="673"/>
      <c r="O7" s="673"/>
      <c r="P7" s="673"/>
      <c r="Q7" s="673"/>
      <c r="R7" s="673"/>
      <c r="S7" s="673"/>
      <c r="T7" s="673"/>
      <c r="U7" s="673"/>
    </row>
    <row r="8" spans="1:22" ht="15" customHeight="1" x14ac:dyDescent="0.45">
      <c r="A8" s="127"/>
      <c r="B8" s="127"/>
      <c r="C8" s="127"/>
      <c r="D8" s="127"/>
      <c r="E8" s="127"/>
      <c r="F8" s="127"/>
      <c r="G8" s="127"/>
      <c r="H8" s="127"/>
      <c r="I8" s="127"/>
      <c r="J8" s="126"/>
      <c r="K8" s="673"/>
      <c r="L8" s="673"/>
      <c r="M8" s="673"/>
      <c r="N8" s="673"/>
      <c r="O8" s="673"/>
      <c r="P8" s="673"/>
      <c r="Q8" s="673"/>
      <c r="R8" s="673"/>
      <c r="S8" s="673"/>
      <c r="T8" s="673"/>
      <c r="U8" s="673"/>
    </row>
    <row r="9" spans="1:22" ht="15" customHeight="1" x14ac:dyDescent="0.45">
      <c r="A9" s="127"/>
      <c r="B9" s="127"/>
      <c r="C9" s="127"/>
      <c r="D9" s="127"/>
      <c r="E9" s="127"/>
      <c r="F9" s="127"/>
      <c r="G9" s="127" t="s">
        <v>317</v>
      </c>
      <c r="H9" s="128" t="s">
        <v>316</v>
      </c>
      <c r="I9" s="128"/>
      <c r="J9" s="126"/>
      <c r="K9" s="673"/>
      <c r="L9" s="673"/>
      <c r="M9" s="673"/>
      <c r="N9" s="673"/>
      <c r="O9" s="673"/>
      <c r="P9" s="673"/>
      <c r="Q9" s="673"/>
      <c r="R9" s="673"/>
      <c r="S9" s="673"/>
      <c r="T9" s="673"/>
      <c r="U9" s="673"/>
    </row>
    <row r="10" spans="1:22" ht="15" customHeight="1" x14ac:dyDescent="0.45">
      <c r="A10" s="127"/>
      <c r="B10" s="127"/>
      <c r="C10" s="127"/>
      <c r="D10" s="127"/>
      <c r="E10" s="127"/>
      <c r="F10" s="127"/>
      <c r="G10" s="127"/>
      <c r="H10" s="127" t="s">
        <v>315</v>
      </c>
      <c r="I10" s="127"/>
      <c r="J10" s="126"/>
      <c r="K10" s="673"/>
      <c r="L10" s="673"/>
      <c r="M10" s="673"/>
      <c r="N10" s="673"/>
      <c r="O10" s="673"/>
      <c r="P10" s="673"/>
      <c r="Q10" s="673"/>
      <c r="R10" s="673"/>
      <c r="S10" s="673"/>
      <c r="T10" s="673"/>
      <c r="U10" s="673"/>
    </row>
    <row r="11" spans="1:22" ht="15" customHeight="1" x14ac:dyDescent="0.45">
      <c r="A11" s="95"/>
      <c r="B11" s="95"/>
      <c r="C11" s="95"/>
      <c r="D11" s="95"/>
      <c r="E11" s="95"/>
      <c r="F11" s="95"/>
      <c r="G11" s="95"/>
      <c r="H11" s="95"/>
      <c r="I11" s="95"/>
      <c r="J11" s="95"/>
      <c r="K11" s="95"/>
      <c r="L11" s="95"/>
      <c r="M11" s="95"/>
      <c r="N11" s="95"/>
      <c r="O11" s="95"/>
      <c r="P11" s="95"/>
      <c r="Q11" s="95"/>
      <c r="R11" s="95"/>
      <c r="S11" s="95"/>
      <c r="T11" s="95"/>
      <c r="U11" s="95"/>
    </row>
    <row r="12" spans="1:22" ht="15" customHeight="1" x14ac:dyDescent="0.45">
      <c r="A12" s="580" t="s">
        <v>314</v>
      </c>
      <c r="B12" s="580"/>
      <c r="C12" s="580"/>
      <c r="D12" s="580"/>
      <c r="E12" s="580"/>
      <c r="F12" s="580"/>
      <c r="G12" s="580"/>
      <c r="H12" s="580"/>
      <c r="I12" s="580"/>
      <c r="J12" s="580"/>
      <c r="K12" s="580"/>
      <c r="L12" s="580"/>
      <c r="M12" s="580"/>
      <c r="N12" s="580"/>
      <c r="O12" s="580"/>
      <c r="P12" s="580"/>
      <c r="Q12" s="580"/>
      <c r="R12" s="580"/>
      <c r="S12" s="580"/>
      <c r="T12" s="580"/>
      <c r="U12" s="580"/>
      <c r="V12" s="580"/>
    </row>
    <row r="13" spans="1:22" ht="15" customHeight="1" x14ac:dyDescent="0.45">
      <c r="A13" s="125"/>
      <c r="B13" s="95"/>
      <c r="C13" s="95"/>
      <c r="D13" s="95"/>
      <c r="E13" s="95"/>
      <c r="F13" s="95"/>
      <c r="G13" s="95"/>
      <c r="H13" s="95"/>
      <c r="I13" s="95"/>
      <c r="J13" s="95"/>
      <c r="K13" s="95"/>
      <c r="L13" s="95"/>
      <c r="M13" s="95"/>
      <c r="N13" s="95"/>
      <c r="O13" s="95"/>
      <c r="P13" s="95"/>
      <c r="Q13" s="95"/>
      <c r="R13" s="95"/>
      <c r="S13" s="95"/>
      <c r="T13" s="95"/>
      <c r="U13" s="95"/>
    </row>
    <row r="14" spans="1:22" ht="15" customHeight="1" x14ac:dyDescent="0.45">
      <c r="A14" s="125"/>
      <c r="B14" s="95"/>
      <c r="C14" s="95"/>
      <c r="D14" s="95"/>
      <c r="E14" s="95"/>
      <c r="F14" s="682" t="s">
        <v>313</v>
      </c>
      <c r="G14" s="683"/>
      <c r="H14" s="684"/>
      <c r="I14" s="99"/>
      <c r="J14" s="99"/>
      <c r="K14" s="99"/>
      <c r="L14" s="99"/>
      <c r="M14" s="99"/>
      <c r="N14" s="99"/>
      <c r="O14" s="98"/>
      <c r="P14" s="98"/>
      <c r="Q14" s="98"/>
      <c r="R14" s="98"/>
      <c r="S14" s="98"/>
      <c r="T14" s="98"/>
      <c r="U14" s="97"/>
    </row>
    <row r="15" spans="1:22" ht="15" customHeight="1" x14ac:dyDescent="0.45">
      <c r="A15" s="632" t="s">
        <v>312</v>
      </c>
      <c r="B15" s="685" t="s">
        <v>296</v>
      </c>
      <c r="C15" s="588"/>
      <c r="D15" s="679"/>
      <c r="E15" s="680"/>
      <c r="F15" s="680"/>
      <c r="G15" s="680"/>
      <c r="H15" s="680"/>
      <c r="I15" s="680"/>
      <c r="J15" s="680"/>
      <c r="K15" s="680"/>
      <c r="L15" s="680"/>
      <c r="M15" s="680"/>
      <c r="N15" s="680"/>
      <c r="O15" s="680"/>
      <c r="P15" s="680"/>
      <c r="Q15" s="680"/>
      <c r="R15" s="680"/>
      <c r="S15" s="680"/>
      <c r="T15" s="680"/>
      <c r="U15" s="681"/>
    </row>
    <row r="16" spans="1:22" ht="15" customHeight="1" x14ac:dyDescent="0.45">
      <c r="A16" s="633"/>
      <c r="B16" s="686" t="s">
        <v>295</v>
      </c>
      <c r="C16" s="593"/>
      <c r="D16" s="603" t="str">
        <f>IF(指定申請書!$K$9="", "", 指定申請書!$K$9)</f>
        <v/>
      </c>
      <c r="E16" s="604"/>
      <c r="F16" s="604"/>
      <c r="G16" s="604"/>
      <c r="H16" s="604"/>
      <c r="I16" s="604"/>
      <c r="J16" s="604"/>
      <c r="K16" s="604"/>
      <c r="L16" s="604"/>
      <c r="M16" s="604"/>
      <c r="N16" s="604"/>
      <c r="O16" s="604"/>
      <c r="P16" s="604"/>
      <c r="Q16" s="604"/>
      <c r="R16" s="604"/>
      <c r="S16" s="604"/>
      <c r="T16" s="604"/>
      <c r="U16" s="605"/>
    </row>
    <row r="17" spans="1:21" ht="15" customHeight="1" x14ac:dyDescent="0.45">
      <c r="A17" s="633"/>
      <c r="B17" s="655" t="s">
        <v>311</v>
      </c>
      <c r="C17" s="594"/>
      <c r="D17" s="114" t="s">
        <v>294</v>
      </c>
      <c r="E17" s="116"/>
      <c r="F17" s="112" t="s">
        <v>293</v>
      </c>
      <c r="G17" s="654"/>
      <c r="H17" s="654"/>
      <c r="I17" s="111" t="s">
        <v>292</v>
      </c>
      <c r="J17" s="111"/>
      <c r="K17" s="111"/>
      <c r="L17" s="111"/>
      <c r="M17" s="111"/>
      <c r="N17" s="111"/>
      <c r="O17" s="111"/>
      <c r="P17" s="111"/>
      <c r="Q17" s="111"/>
      <c r="R17" s="111"/>
      <c r="S17" s="111"/>
      <c r="T17" s="111"/>
      <c r="U17" s="110"/>
    </row>
    <row r="18" spans="1:21" ht="15" customHeight="1" x14ac:dyDescent="0.45">
      <c r="A18" s="633"/>
      <c r="B18" s="656"/>
      <c r="C18" s="596"/>
      <c r="D18" s="109"/>
      <c r="E18" s="115"/>
      <c r="F18" s="641"/>
      <c r="G18" s="641"/>
      <c r="H18" s="107"/>
      <c r="I18" s="106"/>
      <c r="J18" s="106"/>
      <c r="K18" s="106"/>
      <c r="L18" s="106"/>
      <c r="M18" s="106"/>
      <c r="N18" s="106"/>
      <c r="O18" s="106"/>
      <c r="P18" s="106"/>
      <c r="Q18" s="106"/>
      <c r="R18" s="106"/>
      <c r="S18" s="106"/>
      <c r="T18" s="106"/>
      <c r="U18" s="105"/>
    </row>
    <row r="19" spans="1:21" ht="15" customHeight="1" x14ac:dyDescent="0.45">
      <c r="A19" s="633"/>
      <c r="B19" s="657"/>
      <c r="C19" s="598"/>
      <c r="D19" s="658"/>
      <c r="E19" s="659"/>
      <c r="F19" s="659"/>
      <c r="G19" s="659"/>
      <c r="H19" s="659"/>
      <c r="I19" s="659"/>
      <c r="J19" s="659"/>
      <c r="K19" s="659"/>
      <c r="L19" s="659"/>
      <c r="M19" s="659"/>
      <c r="N19" s="659"/>
      <c r="O19" s="659"/>
      <c r="P19" s="659"/>
      <c r="Q19" s="659"/>
      <c r="R19" s="659"/>
      <c r="S19" s="659"/>
      <c r="T19" s="659"/>
      <c r="U19" s="660"/>
    </row>
    <row r="20" spans="1:21" ht="15" customHeight="1" x14ac:dyDescent="0.45">
      <c r="A20" s="633"/>
      <c r="B20" s="644" t="s">
        <v>310</v>
      </c>
      <c r="C20" s="645"/>
      <c r="D20" s="124" t="s">
        <v>309</v>
      </c>
      <c r="E20" s="669"/>
      <c r="F20" s="670"/>
      <c r="G20" s="670"/>
      <c r="H20" s="670"/>
      <c r="I20" s="670"/>
      <c r="J20" s="670"/>
      <c r="K20" s="670"/>
      <c r="L20" s="671"/>
      <c r="M20" s="666" t="s">
        <v>308</v>
      </c>
      <c r="N20" s="667"/>
      <c r="O20" s="668"/>
      <c r="P20" s="582"/>
      <c r="Q20" s="583"/>
      <c r="R20" s="583"/>
      <c r="S20" s="583"/>
      <c r="T20" s="583"/>
      <c r="U20" s="584"/>
    </row>
    <row r="21" spans="1:21" ht="15" customHeight="1" x14ac:dyDescent="0.45">
      <c r="A21" s="633"/>
      <c r="B21" s="648"/>
      <c r="C21" s="649"/>
      <c r="D21" s="661" t="s">
        <v>307</v>
      </c>
      <c r="E21" s="662"/>
      <c r="F21" s="662"/>
      <c r="G21" s="559"/>
      <c r="H21" s="573"/>
      <c r="I21" s="573"/>
      <c r="J21" s="573"/>
      <c r="K21" s="573"/>
      <c r="L21" s="573"/>
      <c r="M21" s="573"/>
      <c r="N21" s="573"/>
      <c r="O21" s="573"/>
      <c r="P21" s="573"/>
      <c r="Q21" s="573"/>
      <c r="R21" s="573"/>
      <c r="S21" s="573"/>
      <c r="T21" s="573"/>
      <c r="U21" s="560"/>
    </row>
    <row r="22" spans="1:21" ht="15" customHeight="1" x14ac:dyDescent="0.45">
      <c r="A22" s="633"/>
      <c r="B22" s="123" t="s">
        <v>306</v>
      </c>
      <c r="C22" s="122"/>
      <c r="D22" s="559"/>
      <c r="E22" s="573"/>
      <c r="F22" s="665"/>
      <c r="G22" s="573" t="s">
        <v>305</v>
      </c>
      <c r="H22" s="573"/>
      <c r="I22" s="573"/>
      <c r="J22" s="663"/>
      <c r="K22" s="663"/>
      <c r="L22" s="663"/>
      <c r="M22" s="663"/>
      <c r="N22" s="663"/>
      <c r="O22" s="663"/>
      <c r="P22" s="663"/>
      <c r="Q22" s="663"/>
      <c r="R22" s="663"/>
      <c r="S22" s="663"/>
      <c r="T22" s="663"/>
      <c r="U22" s="664"/>
    </row>
    <row r="23" spans="1:21" ht="15" customHeight="1" x14ac:dyDescent="0.45">
      <c r="A23" s="633"/>
      <c r="B23" s="650" t="s">
        <v>689</v>
      </c>
      <c r="C23" s="651"/>
      <c r="D23" s="642" t="s">
        <v>304</v>
      </c>
      <c r="E23" s="616"/>
      <c r="F23" s="617"/>
      <c r="G23" s="121" t="s">
        <v>296</v>
      </c>
      <c r="H23" s="635"/>
      <c r="I23" s="636"/>
      <c r="J23" s="636"/>
      <c r="K23" s="636"/>
      <c r="L23" s="637"/>
      <c r="M23" s="625" t="s">
        <v>303</v>
      </c>
      <c r="N23" s="626"/>
      <c r="O23" s="585"/>
      <c r="P23" s="586"/>
      <c r="Q23" s="111"/>
      <c r="R23" s="111"/>
      <c r="S23" s="111"/>
      <c r="T23" s="111"/>
      <c r="U23" s="110"/>
    </row>
    <row r="24" spans="1:21" ht="15" customHeight="1" x14ac:dyDescent="0.45">
      <c r="A24" s="633"/>
      <c r="B24" s="652"/>
      <c r="C24" s="653"/>
      <c r="D24" s="643"/>
      <c r="E24" s="618"/>
      <c r="F24" s="619"/>
      <c r="G24" s="120" t="s">
        <v>302</v>
      </c>
      <c r="H24" s="638"/>
      <c r="I24" s="639"/>
      <c r="J24" s="639"/>
      <c r="K24" s="639"/>
      <c r="L24" s="640"/>
      <c r="M24" s="627"/>
      <c r="N24" s="628"/>
      <c r="O24" s="623"/>
      <c r="P24" s="624"/>
      <c r="Q24" s="119" t="s">
        <v>301</v>
      </c>
      <c r="R24" s="118"/>
      <c r="S24" s="119" t="s">
        <v>300</v>
      </c>
      <c r="T24" s="118"/>
      <c r="U24" s="117" t="s">
        <v>299</v>
      </c>
    </row>
    <row r="25" spans="1:21" ht="15" customHeight="1" x14ac:dyDescent="0.45">
      <c r="A25" s="633"/>
      <c r="B25" s="644" t="s">
        <v>298</v>
      </c>
      <c r="C25" s="645"/>
      <c r="D25" s="114" t="s">
        <v>294</v>
      </c>
      <c r="E25" s="116"/>
      <c r="F25" s="112" t="s">
        <v>293</v>
      </c>
      <c r="G25" s="654"/>
      <c r="H25" s="654"/>
      <c r="I25" s="111" t="s">
        <v>292</v>
      </c>
      <c r="J25" s="111"/>
      <c r="K25" s="111"/>
      <c r="L25" s="111"/>
      <c r="M25" s="111"/>
      <c r="N25" s="111"/>
      <c r="O25" s="111"/>
      <c r="P25" s="111"/>
      <c r="Q25" s="111"/>
      <c r="R25" s="111"/>
      <c r="S25" s="111"/>
      <c r="T25" s="111"/>
      <c r="U25" s="110"/>
    </row>
    <row r="26" spans="1:21" ht="15" customHeight="1" x14ac:dyDescent="0.45">
      <c r="A26" s="633"/>
      <c r="B26" s="646"/>
      <c r="C26" s="647"/>
      <c r="D26" s="109"/>
      <c r="E26" s="115"/>
      <c r="F26" s="641"/>
      <c r="G26" s="641"/>
      <c r="H26" s="107"/>
      <c r="I26" s="106"/>
      <c r="J26" s="106"/>
      <c r="K26" s="106"/>
      <c r="L26" s="106"/>
      <c r="M26" s="106"/>
      <c r="N26" s="106"/>
      <c r="O26" s="106"/>
      <c r="P26" s="106"/>
      <c r="Q26" s="106"/>
      <c r="R26" s="106"/>
      <c r="S26" s="106"/>
      <c r="T26" s="106"/>
      <c r="U26" s="105"/>
    </row>
    <row r="27" spans="1:21" ht="15" customHeight="1" x14ac:dyDescent="0.45">
      <c r="A27" s="634"/>
      <c r="B27" s="648"/>
      <c r="C27" s="649"/>
      <c r="D27" s="658"/>
      <c r="E27" s="659"/>
      <c r="F27" s="659"/>
      <c r="G27" s="659"/>
      <c r="H27" s="659"/>
      <c r="I27" s="659"/>
      <c r="J27" s="659"/>
      <c r="K27" s="659"/>
      <c r="L27" s="659"/>
      <c r="M27" s="659"/>
      <c r="N27" s="659"/>
      <c r="O27" s="659"/>
      <c r="P27" s="659"/>
      <c r="Q27" s="659"/>
      <c r="R27" s="659"/>
      <c r="S27" s="659"/>
      <c r="T27" s="659"/>
      <c r="U27" s="660"/>
    </row>
    <row r="28" spans="1:21" ht="15" customHeight="1" x14ac:dyDescent="0.45">
      <c r="A28" s="632" t="s">
        <v>297</v>
      </c>
      <c r="B28" s="587" t="s">
        <v>296</v>
      </c>
      <c r="C28" s="588"/>
      <c r="D28" s="600"/>
      <c r="E28" s="601"/>
      <c r="F28" s="601"/>
      <c r="G28" s="601"/>
      <c r="H28" s="601"/>
      <c r="I28" s="601"/>
      <c r="J28" s="601"/>
      <c r="K28" s="601"/>
      <c r="L28" s="601"/>
      <c r="M28" s="601"/>
      <c r="N28" s="601"/>
      <c r="O28" s="601"/>
      <c r="P28" s="601"/>
      <c r="Q28" s="601"/>
      <c r="R28" s="601"/>
      <c r="S28" s="601"/>
      <c r="T28" s="601"/>
      <c r="U28" s="602"/>
    </row>
    <row r="29" spans="1:21" ht="15" customHeight="1" x14ac:dyDescent="0.45">
      <c r="A29" s="633"/>
      <c r="B29" s="592" t="s">
        <v>295</v>
      </c>
      <c r="C29" s="593"/>
      <c r="D29" s="603" t="str">
        <f>IF(チェックシート!$B$4="", "", チェックシート!$B$4)</f>
        <v/>
      </c>
      <c r="E29" s="604"/>
      <c r="F29" s="604"/>
      <c r="G29" s="604"/>
      <c r="H29" s="604"/>
      <c r="I29" s="604"/>
      <c r="J29" s="604"/>
      <c r="K29" s="604"/>
      <c r="L29" s="604"/>
      <c r="M29" s="604"/>
      <c r="N29" s="604"/>
      <c r="O29" s="604"/>
      <c r="P29" s="604"/>
      <c r="Q29" s="604"/>
      <c r="R29" s="604"/>
      <c r="S29" s="604"/>
      <c r="T29" s="604"/>
      <c r="U29" s="605"/>
    </row>
    <row r="30" spans="1:21" ht="15" customHeight="1" x14ac:dyDescent="0.45">
      <c r="A30" s="633"/>
      <c r="B30" s="594" t="s">
        <v>688</v>
      </c>
      <c r="C30" s="595"/>
      <c r="D30" s="114" t="s">
        <v>294</v>
      </c>
      <c r="E30" s="113"/>
      <c r="F30" s="112" t="s">
        <v>293</v>
      </c>
      <c r="G30" s="606"/>
      <c r="H30" s="606"/>
      <c r="I30" s="111" t="s">
        <v>292</v>
      </c>
      <c r="J30" s="111"/>
      <c r="K30" s="111"/>
      <c r="L30" s="111"/>
      <c r="M30" s="111"/>
      <c r="N30" s="111"/>
      <c r="O30" s="111"/>
      <c r="P30" s="111"/>
      <c r="Q30" s="111"/>
      <c r="R30" s="111"/>
      <c r="S30" s="111"/>
      <c r="T30" s="111"/>
      <c r="U30" s="110"/>
    </row>
    <row r="31" spans="1:21" ht="15" customHeight="1" x14ac:dyDescent="0.45">
      <c r="A31" s="633"/>
      <c r="B31" s="596"/>
      <c r="C31" s="597"/>
      <c r="D31" s="109" t="s">
        <v>291</v>
      </c>
      <c r="E31" s="108" t="s">
        <v>290</v>
      </c>
      <c r="F31" s="107" t="s">
        <v>289</v>
      </c>
      <c r="G31" s="106"/>
      <c r="H31" s="107" t="s">
        <v>288</v>
      </c>
      <c r="I31" s="106"/>
      <c r="J31" s="106"/>
      <c r="K31" s="106"/>
      <c r="L31" s="106"/>
      <c r="M31" s="106"/>
      <c r="N31" s="106"/>
      <c r="O31" s="106"/>
      <c r="P31" s="106"/>
      <c r="Q31" s="106"/>
      <c r="R31" s="106"/>
      <c r="S31" s="106"/>
      <c r="T31" s="106"/>
      <c r="U31" s="105"/>
    </row>
    <row r="32" spans="1:21" ht="15" customHeight="1" x14ac:dyDescent="0.45">
      <c r="A32" s="633"/>
      <c r="B32" s="598"/>
      <c r="C32" s="599"/>
      <c r="D32" s="607"/>
      <c r="E32" s="608"/>
      <c r="F32" s="608"/>
      <c r="G32" s="608"/>
      <c r="H32" s="608"/>
      <c r="I32" s="608"/>
      <c r="J32" s="608"/>
      <c r="K32" s="608"/>
      <c r="L32" s="608"/>
      <c r="M32" s="608"/>
      <c r="N32" s="608"/>
      <c r="O32" s="608"/>
      <c r="P32" s="608"/>
      <c r="Q32" s="608"/>
      <c r="R32" s="608"/>
      <c r="S32" s="608"/>
      <c r="T32" s="608"/>
      <c r="U32" s="609"/>
    </row>
    <row r="33" spans="1:21" ht="15" customHeight="1" x14ac:dyDescent="0.45">
      <c r="A33" s="633"/>
      <c r="B33" s="620" t="s">
        <v>287</v>
      </c>
      <c r="C33" s="621"/>
      <c r="D33" s="621"/>
      <c r="E33" s="622"/>
      <c r="F33" s="630"/>
      <c r="G33" s="631"/>
      <c r="H33" s="104"/>
      <c r="I33" s="104"/>
      <c r="J33" s="104"/>
      <c r="K33" s="104"/>
      <c r="L33" s="104"/>
      <c r="M33" s="104"/>
      <c r="N33" s="104"/>
      <c r="O33" s="104"/>
      <c r="P33" s="104"/>
      <c r="Q33" s="104"/>
      <c r="R33" s="104"/>
      <c r="S33" s="104"/>
      <c r="T33" s="104"/>
      <c r="U33" s="104"/>
    </row>
    <row r="34" spans="1:21" ht="15" customHeight="1" x14ac:dyDescent="0.45">
      <c r="A34" s="633"/>
      <c r="B34" s="589" t="s">
        <v>286</v>
      </c>
      <c r="C34" s="589"/>
      <c r="D34" s="589"/>
      <c r="E34" s="103"/>
      <c r="F34" s="591" t="s">
        <v>693</v>
      </c>
      <c r="G34" s="591"/>
      <c r="H34" s="591" t="s">
        <v>285</v>
      </c>
      <c r="I34" s="591"/>
      <c r="J34" s="591"/>
      <c r="K34" s="591"/>
      <c r="L34" s="629" t="s">
        <v>284</v>
      </c>
      <c r="M34" s="629"/>
      <c r="N34" s="629"/>
      <c r="O34" s="629"/>
      <c r="P34" s="629"/>
      <c r="Q34" s="629"/>
      <c r="R34" s="610" t="s">
        <v>283</v>
      </c>
      <c r="S34" s="611"/>
      <c r="T34" s="611"/>
      <c r="U34" s="612"/>
    </row>
    <row r="35" spans="1:21" ht="26.4" customHeight="1" x14ac:dyDescent="0.45">
      <c r="A35" s="633"/>
      <c r="B35" s="590"/>
      <c r="C35" s="590"/>
      <c r="D35" s="590"/>
      <c r="E35" s="102" t="s">
        <v>282</v>
      </c>
      <c r="F35" s="591"/>
      <c r="G35" s="591"/>
      <c r="H35" s="591"/>
      <c r="I35" s="591"/>
      <c r="J35" s="591"/>
      <c r="K35" s="591"/>
      <c r="L35" s="629"/>
      <c r="M35" s="629"/>
      <c r="N35" s="629"/>
      <c r="O35" s="629"/>
      <c r="P35" s="629"/>
      <c r="Q35" s="629"/>
      <c r="R35" s="613"/>
      <c r="S35" s="614"/>
      <c r="T35" s="614"/>
      <c r="U35" s="615"/>
    </row>
    <row r="36" spans="1:21" ht="15" customHeight="1" x14ac:dyDescent="0.45">
      <c r="A36" s="633"/>
      <c r="B36" s="735" t="s">
        <v>281</v>
      </c>
      <c r="C36" s="687" t="s">
        <v>280</v>
      </c>
      <c r="D36" s="709"/>
      <c r="E36" s="434"/>
      <c r="F36" s="574"/>
      <c r="G36" s="576"/>
      <c r="H36" s="574"/>
      <c r="I36" s="575"/>
      <c r="J36" s="575"/>
      <c r="K36" s="576"/>
      <c r="L36" s="567"/>
      <c r="M36" s="568"/>
      <c r="N36" s="568"/>
      <c r="O36" s="568"/>
      <c r="P36" s="568"/>
      <c r="Q36" s="569"/>
      <c r="R36" s="713" t="s">
        <v>276</v>
      </c>
      <c r="S36" s="714"/>
      <c r="T36" s="714"/>
      <c r="U36" s="715"/>
    </row>
    <row r="37" spans="1:21" ht="15" customHeight="1" x14ac:dyDescent="0.45">
      <c r="A37" s="633"/>
      <c r="B37" s="736"/>
      <c r="C37" s="692" t="s">
        <v>279</v>
      </c>
      <c r="D37" s="693"/>
      <c r="E37" s="435"/>
      <c r="F37" s="561"/>
      <c r="G37" s="563"/>
      <c r="H37" s="561"/>
      <c r="I37" s="562"/>
      <c r="J37" s="562"/>
      <c r="K37" s="563"/>
      <c r="L37" s="570"/>
      <c r="M37" s="571"/>
      <c r="N37" s="571"/>
      <c r="O37" s="571"/>
      <c r="P37" s="571"/>
      <c r="Q37" s="572"/>
      <c r="R37" s="674" t="s">
        <v>276</v>
      </c>
      <c r="S37" s="675"/>
      <c r="T37" s="675"/>
      <c r="U37" s="676"/>
    </row>
    <row r="38" spans="1:21" ht="15" customHeight="1" x14ac:dyDescent="0.45">
      <c r="A38" s="633"/>
      <c r="B38" s="736"/>
      <c r="C38" s="692" t="s">
        <v>278</v>
      </c>
      <c r="D38" s="693"/>
      <c r="E38" s="436"/>
      <c r="F38" s="561"/>
      <c r="G38" s="563"/>
      <c r="H38" s="561"/>
      <c r="I38" s="562"/>
      <c r="J38" s="562"/>
      <c r="K38" s="563"/>
      <c r="L38" s="570"/>
      <c r="M38" s="571"/>
      <c r="N38" s="571"/>
      <c r="O38" s="571"/>
      <c r="P38" s="571"/>
      <c r="Q38" s="572"/>
      <c r="R38" s="674" t="s">
        <v>276</v>
      </c>
      <c r="S38" s="675"/>
      <c r="T38" s="675"/>
      <c r="U38" s="676"/>
    </row>
    <row r="39" spans="1:21" ht="15" customHeight="1" x14ac:dyDescent="0.45">
      <c r="A39" s="633"/>
      <c r="B39" s="736"/>
      <c r="C39" s="692" t="s">
        <v>277</v>
      </c>
      <c r="D39" s="693"/>
      <c r="E39" s="436"/>
      <c r="F39" s="561"/>
      <c r="G39" s="563"/>
      <c r="H39" s="561"/>
      <c r="I39" s="562"/>
      <c r="J39" s="562"/>
      <c r="K39" s="563"/>
      <c r="L39" s="570"/>
      <c r="M39" s="571"/>
      <c r="N39" s="571"/>
      <c r="O39" s="571"/>
      <c r="P39" s="571"/>
      <c r="Q39" s="572"/>
      <c r="R39" s="674" t="s">
        <v>276</v>
      </c>
      <c r="S39" s="675"/>
      <c r="T39" s="675"/>
      <c r="U39" s="676"/>
    </row>
    <row r="40" spans="1:21" ht="15" customHeight="1" x14ac:dyDescent="0.45">
      <c r="A40" s="633"/>
      <c r="B40" s="736"/>
      <c r="C40" s="692" t="s">
        <v>275</v>
      </c>
      <c r="D40" s="693"/>
      <c r="E40" s="436"/>
      <c r="F40" s="561"/>
      <c r="G40" s="563"/>
      <c r="H40" s="561"/>
      <c r="I40" s="562"/>
      <c r="J40" s="562"/>
      <c r="K40" s="563"/>
      <c r="L40" s="570"/>
      <c r="M40" s="571"/>
      <c r="N40" s="571"/>
      <c r="O40" s="571"/>
      <c r="P40" s="571"/>
      <c r="Q40" s="572"/>
      <c r="R40" s="674" t="s">
        <v>274</v>
      </c>
      <c r="S40" s="675"/>
      <c r="T40" s="675"/>
      <c r="U40" s="676"/>
    </row>
    <row r="41" spans="1:21" ht="15" customHeight="1" x14ac:dyDescent="0.45">
      <c r="A41" s="633"/>
      <c r="B41" s="736"/>
      <c r="C41" s="692" t="s">
        <v>273</v>
      </c>
      <c r="D41" s="693"/>
      <c r="E41" s="435"/>
      <c r="F41" s="561"/>
      <c r="G41" s="563"/>
      <c r="H41" s="561"/>
      <c r="I41" s="562"/>
      <c r="J41" s="562"/>
      <c r="K41" s="563"/>
      <c r="L41" s="570"/>
      <c r="M41" s="571"/>
      <c r="N41" s="571"/>
      <c r="O41" s="571"/>
      <c r="P41" s="571"/>
      <c r="Q41" s="572"/>
      <c r="R41" s="674" t="s">
        <v>272</v>
      </c>
      <c r="S41" s="675"/>
      <c r="T41" s="675"/>
      <c r="U41" s="676"/>
    </row>
    <row r="42" spans="1:21" ht="15" customHeight="1" x14ac:dyDescent="0.45">
      <c r="A42" s="633"/>
      <c r="B42" s="736"/>
      <c r="C42" s="692" t="s">
        <v>271</v>
      </c>
      <c r="D42" s="693"/>
      <c r="E42" s="435"/>
      <c r="F42" s="561"/>
      <c r="G42" s="563"/>
      <c r="H42" s="561"/>
      <c r="I42" s="562"/>
      <c r="J42" s="562"/>
      <c r="K42" s="563"/>
      <c r="L42" s="570"/>
      <c r="M42" s="571"/>
      <c r="N42" s="571"/>
      <c r="O42" s="571"/>
      <c r="P42" s="571"/>
      <c r="Q42" s="572"/>
      <c r="R42" s="674" t="s">
        <v>270</v>
      </c>
      <c r="S42" s="675"/>
      <c r="T42" s="675"/>
      <c r="U42" s="676"/>
    </row>
    <row r="43" spans="1:21" ht="15" customHeight="1" x14ac:dyDescent="0.45">
      <c r="A43" s="633"/>
      <c r="B43" s="736"/>
      <c r="C43" s="692" t="s">
        <v>269</v>
      </c>
      <c r="D43" s="693"/>
      <c r="E43" s="436"/>
      <c r="F43" s="561"/>
      <c r="G43" s="563"/>
      <c r="H43" s="561"/>
      <c r="I43" s="562"/>
      <c r="J43" s="562"/>
      <c r="K43" s="563"/>
      <c r="L43" s="570"/>
      <c r="M43" s="571"/>
      <c r="N43" s="571"/>
      <c r="O43" s="571"/>
      <c r="P43" s="571"/>
      <c r="Q43" s="572"/>
      <c r="R43" s="674" t="s">
        <v>268</v>
      </c>
      <c r="S43" s="675"/>
      <c r="T43" s="675"/>
      <c r="U43" s="676"/>
    </row>
    <row r="44" spans="1:21" ht="15" customHeight="1" x14ac:dyDescent="0.45">
      <c r="A44" s="633"/>
      <c r="B44" s="736"/>
      <c r="C44" s="692" t="s">
        <v>267</v>
      </c>
      <c r="D44" s="701"/>
      <c r="E44" s="435"/>
      <c r="F44" s="561"/>
      <c r="G44" s="563"/>
      <c r="H44" s="561"/>
      <c r="I44" s="562"/>
      <c r="J44" s="562"/>
      <c r="K44" s="563"/>
      <c r="L44" s="570"/>
      <c r="M44" s="571"/>
      <c r="N44" s="571"/>
      <c r="O44" s="571"/>
      <c r="P44" s="571"/>
      <c r="Q44" s="572"/>
      <c r="R44" s="674" t="s">
        <v>265</v>
      </c>
      <c r="S44" s="675"/>
      <c r="T44" s="675"/>
      <c r="U44" s="676"/>
    </row>
    <row r="45" spans="1:21" ht="15" customHeight="1" x14ac:dyDescent="0.45">
      <c r="A45" s="633"/>
      <c r="B45" s="736"/>
      <c r="C45" s="692" t="s">
        <v>266</v>
      </c>
      <c r="D45" s="701"/>
      <c r="E45" s="435"/>
      <c r="F45" s="561"/>
      <c r="G45" s="563"/>
      <c r="H45" s="561"/>
      <c r="I45" s="562"/>
      <c r="J45" s="562"/>
      <c r="K45" s="563"/>
      <c r="L45" s="570"/>
      <c r="M45" s="571"/>
      <c r="N45" s="571"/>
      <c r="O45" s="571"/>
      <c r="P45" s="571"/>
      <c r="Q45" s="572"/>
      <c r="R45" s="674" t="s">
        <v>265</v>
      </c>
      <c r="S45" s="675"/>
      <c r="T45" s="675"/>
      <c r="U45" s="676"/>
    </row>
    <row r="46" spans="1:21" ht="15" customHeight="1" x14ac:dyDescent="0.45">
      <c r="A46" s="633"/>
      <c r="B46" s="736"/>
      <c r="C46" s="738" t="s">
        <v>264</v>
      </c>
      <c r="D46" s="739"/>
      <c r="E46" s="436"/>
      <c r="F46" s="561"/>
      <c r="G46" s="563"/>
      <c r="H46" s="561"/>
      <c r="I46" s="562"/>
      <c r="J46" s="562"/>
      <c r="K46" s="563"/>
      <c r="L46" s="570"/>
      <c r="M46" s="571"/>
      <c r="N46" s="571"/>
      <c r="O46" s="571"/>
      <c r="P46" s="571"/>
      <c r="Q46" s="572"/>
      <c r="R46" s="689" t="s">
        <v>263</v>
      </c>
      <c r="S46" s="690"/>
      <c r="T46" s="690"/>
      <c r="U46" s="691"/>
    </row>
    <row r="47" spans="1:21" ht="15" customHeight="1" x14ac:dyDescent="0.45">
      <c r="A47" s="633"/>
      <c r="B47" s="736"/>
      <c r="C47" s="692" t="s">
        <v>262</v>
      </c>
      <c r="D47" s="701"/>
      <c r="E47" s="436"/>
      <c r="F47" s="561"/>
      <c r="G47" s="563"/>
      <c r="H47" s="561"/>
      <c r="I47" s="562"/>
      <c r="J47" s="562"/>
      <c r="K47" s="563"/>
      <c r="L47" s="570"/>
      <c r="M47" s="571"/>
      <c r="N47" s="571"/>
      <c r="O47" s="571"/>
      <c r="P47" s="571"/>
      <c r="Q47" s="572"/>
      <c r="R47" s="689" t="s">
        <v>261</v>
      </c>
      <c r="S47" s="690"/>
      <c r="T47" s="690"/>
      <c r="U47" s="691"/>
    </row>
    <row r="48" spans="1:21" ht="15" customHeight="1" x14ac:dyDescent="0.45">
      <c r="A48" s="633"/>
      <c r="B48" s="736"/>
      <c r="C48" s="692" t="s">
        <v>260</v>
      </c>
      <c r="D48" s="701"/>
      <c r="E48" s="436"/>
      <c r="F48" s="561"/>
      <c r="G48" s="563"/>
      <c r="H48" s="561"/>
      <c r="I48" s="562"/>
      <c r="J48" s="562"/>
      <c r="K48" s="563"/>
      <c r="L48" s="570"/>
      <c r="M48" s="571"/>
      <c r="N48" s="571"/>
      <c r="O48" s="571"/>
      <c r="P48" s="571"/>
      <c r="Q48" s="572"/>
      <c r="R48" s="689" t="s">
        <v>259</v>
      </c>
      <c r="S48" s="690"/>
      <c r="T48" s="690"/>
      <c r="U48" s="691"/>
    </row>
    <row r="49" spans="1:21" ht="15" customHeight="1" x14ac:dyDescent="0.45">
      <c r="A49" s="633"/>
      <c r="B49" s="736"/>
      <c r="C49" s="692" t="s">
        <v>258</v>
      </c>
      <c r="D49" s="701"/>
      <c r="E49" s="436"/>
      <c r="F49" s="561"/>
      <c r="G49" s="563"/>
      <c r="H49" s="561"/>
      <c r="I49" s="562"/>
      <c r="J49" s="562"/>
      <c r="K49" s="563"/>
      <c r="L49" s="570"/>
      <c r="M49" s="571"/>
      <c r="N49" s="571"/>
      <c r="O49" s="571"/>
      <c r="P49" s="571"/>
      <c r="Q49" s="572"/>
      <c r="R49" s="689" t="s">
        <v>256</v>
      </c>
      <c r="S49" s="690"/>
      <c r="T49" s="690"/>
      <c r="U49" s="691"/>
    </row>
    <row r="50" spans="1:21" ht="15" customHeight="1" x14ac:dyDescent="0.45">
      <c r="A50" s="633"/>
      <c r="B50" s="736"/>
      <c r="C50" s="692" t="s">
        <v>257</v>
      </c>
      <c r="D50" s="701"/>
      <c r="E50" s="436"/>
      <c r="F50" s="561"/>
      <c r="G50" s="563"/>
      <c r="H50" s="561"/>
      <c r="I50" s="562"/>
      <c r="J50" s="562"/>
      <c r="K50" s="563"/>
      <c r="L50" s="570"/>
      <c r="M50" s="571"/>
      <c r="N50" s="571"/>
      <c r="O50" s="571"/>
      <c r="P50" s="571"/>
      <c r="Q50" s="572"/>
      <c r="R50" s="689" t="s">
        <v>256</v>
      </c>
      <c r="S50" s="690"/>
      <c r="T50" s="690"/>
      <c r="U50" s="691"/>
    </row>
    <row r="51" spans="1:21" ht="15" customHeight="1" x14ac:dyDescent="0.45">
      <c r="A51" s="633"/>
      <c r="B51" s="736"/>
      <c r="C51" s="692" t="s">
        <v>255</v>
      </c>
      <c r="D51" s="693"/>
      <c r="E51" s="436"/>
      <c r="F51" s="561"/>
      <c r="G51" s="563"/>
      <c r="H51" s="561"/>
      <c r="I51" s="562"/>
      <c r="J51" s="562"/>
      <c r="K51" s="563"/>
      <c r="L51" s="570"/>
      <c r="M51" s="571"/>
      <c r="N51" s="571"/>
      <c r="O51" s="571"/>
      <c r="P51" s="571"/>
      <c r="Q51" s="572"/>
      <c r="R51" s="689" t="s">
        <v>254</v>
      </c>
      <c r="S51" s="690"/>
      <c r="T51" s="690"/>
      <c r="U51" s="691"/>
    </row>
    <row r="52" spans="1:21" ht="15" customHeight="1" x14ac:dyDescent="0.45">
      <c r="A52" s="633"/>
      <c r="B52" s="737"/>
      <c r="C52" s="698" t="s">
        <v>253</v>
      </c>
      <c r="D52" s="733"/>
      <c r="E52" s="437"/>
      <c r="F52" s="705"/>
      <c r="G52" s="706"/>
      <c r="H52" s="705"/>
      <c r="I52" s="707"/>
      <c r="J52" s="707"/>
      <c r="K52" s="706"/>
      <c r="L52" s="577"/>
      <c r="M52" s="578"/>
      <c r="N52" s="578"/>
      <c r="O52" s="578"/>
      <c r="P52" s="578"/>
      <c r="Q52" s="579"/>
      <c r="R52" s="710" t="s">
        <v>252</v>
      </c>
      <c r="S52" s="711"/>
      <c r="T52" s="711"/>
      <c r="U52" s="712"/>
    </row>
    <row r="53" spans="1:21" ht="15" customHeight="1" x14ac:dyDescent="0.45">
      <c r="A53" s="633"/>
      <c r="B53" s="694" t="s">
        <v>251</v>
      </c>
      <c r="C53" s="695"/>
      <c r="D53" s="696"/>
      <c r="E53" s="101"/>
      <c r="F53" s="559"/>
      <c r="G53" s="560"/>
      <c r="H53" s="559"/>
      <c r="I53" s="573"/>
      <c r="J53" s="573"/>
      <c r="K53" s="560"/>
      <c r="L53" s="564"/>
      <c r="M53" s="565"/>
      <c r="N53" s="565"/>
      <c r="O53" s="565"/>
      <c r="P53" s="565"/>
      <c r="Q53" s="566"/>
      <c r="R53" s="723" t="s">
        <v>250</v>
      </c>
      <c r="S53" s="724"/>
      <c r="T53" s="724"/>
      <c r="U53" s="725"/>
    </row>
    <row r="54" spans="1:21" ht="15" customHeight="1" x14ac:dyDescent="0.45">
      <c r="A54" s="633"/>
      <c r="B54" s="700" t="s">
        <v>249</v>
      </c>
      <c r="C54" s="687" t="s">
        <v>248</v>
      </c>
      <c r="D54" s="688"/>
      <c r="E54" s="438"/>
      <c r="F54" s="574"/>
      <c r="G54" s="576"/>
      <c r="H54" s="574"/>
      <c r="I54" s="575"/>
      <c r="J54" s="575"/>
      <c r="K54" s="576"/>
      <c r="L54" s="567"/>
      <c r="M54" s="568"/>
      <c r="N54" s="568"/>
      <c r="O54" s="568"/>
      <c r="P54" s="568"/>
      <c r="Q54" s="569"/>
      <c r="R54" s="720" t="s">
        <v>246</v>
      </c>
      <c r="S54" s="721"/>
      <c r="T54" s="721"/>
      <c r="U54" s="722"/>
    </row>
    <row r="55" spans="1:21" ht="15" customHeight="1" x14ac:dyDescent="0.45">
      <c r="A55" s="633"/>
      <c r="B55" s="700"/>
      <c r="C55" s="698" t="s">
        <v>247</v>
      </c>
      <c r="D55" s="708"/>
      <c r="E55" s="437"/>
      <c r="F55" s="705"/>
      <c r="G55" s="706"/>
      <c r="H55" s="705"/>
      <c r="I55" s="707"/>
      <c r="J55" s="707"/>
      <c r="K55" s="706"/>
      <c r="L55" s="577"/>
      <c r="M55" s="578"/>
      <c r="N55" s="578"/>
      <c r="O55" s="578"/>
      <c r="P55" s="578"/>
      <c r="Q55" s="579"/>
      <c r="R55" s="710" t="s">
        <v>246</v>
      </c>
      <c r="S55" s="711"/>
      <c r="T55" s="711"/>
      <c r="U55" s="712"/>
    </row>
    <row r="56" spans="1:21" ht="15" customHeight="1" x14ac:dyDescent="0.45">
      <c r="A56" s="633"/>
      <c r="B56" s="734" t="s">
        <v>245</v>
      </c>
      <c r="C56" s="734"/>
      <c r="D56" s="734"/>
      <c r="E56" s="101"/>
      <c r="F56" s="559"/>
      <c r="G56" s="560"/>
      <c r="H56" s="559"/>
      <c r="I56" s="573"/>
      <c r="J56" s="573"/>
      <c r="K56" s="560"/>
      <c r="L56" s="564"/>
      <c r="M56" s="565"/>
      <c r="N56" s="565"/>
      <c r="O56" s="565"/>
      <c r="P56" s="565"/>
      <c r="Q56" s="566"/>
      <c r="R56" s="723" t="s">
        <v>232</v>
      </c>
      <c r="S56" s="724"/>
      <c r="T56" s="724"/>
      <c r="U56" s="725"/>
    </row>
    <row r="57" spans="1:21" ht="15" customHeight="1" x14ac:dyDescent="0.45">
      <c r="A57" s="633"/>
      <c r="B57" s="702" t="s">
        <v>244</v>
      </c>
      <c r="C57" s="687" t="s">
        <v>243</v>
      </c>
      <c r="D57" s="697"/>
      <c r="E57" s="434"/>
      <c r="F57" s="574"/>
      <c r="G57" s="576"/>
      <c r="H57" s="574"/>
      <c r="I57" s="575"/>
      <c r="J57" s="575"/>
      <c r="K57" s="576"/>
      <c r="L57" s="567"/>
      <c r="M57" s="568"/>
      <c r="N57" s="568"/>
      <c r="O57" s="568"/>
      <c r="P57" s="568"/>
      <c r="Q57" s="569"/>
      <c r="R57" s="720" t="s">
        <v>242</v>
      </c>
      <c r="S57" s="721"/>
      <c r="T57" s="721"/>
      <c r="U57" s="722"/>
    </row>
    <row r="58" spans="1:21" ht="15" customHeight="1" x14ac:dyDescent="0.45">
      <c r="A58" s="633"/>
      <c r="B58" s="703"/>
      <c r="C58" s="692" t="s">
        <v>241</v>
      </c>
      <c r="D58" s="701"/>
      <c r="E58" s="435"/>
      <c r="F58" s="561"/>
      <c r="G58" s="563"/>
      <c r="H58" s="561"/>
      <c r="I58" s="562"/>
      <c r="J58" s="562"/>
      <c r="K58" s="563"/>
      <c r="L58" s="570"/>
      <c r="M58" s="571"/>
      <c r="N58" s="571"/>
      <c r="O58" s="571"/>
      <c r="P58" s="571"/>
      <c r="Q58" s="572"/>
      <c r="R58" s="689" t="s">
        <v>240</v>
      </c>
      <c r="S58" s="690"/>
      <c r="T58" s="690"/>
      <c r="U58" s="691"/>
    </row>
    <row r="59" spans="1:21" ht="15" customHeight="1" x14ac:dyDescent="0.45">
      <c r="A59" s="633"/>
      <c r="B59" s="703"/>
      <c r="C59" s="692" t="s">
        <v>239</v>
      </c>
      <c r="D59" s="701"/>
      <c r="E59" s="436"/>
      <c r="F59" s="561"/>
      <c r="G59" s="563"/>
      <c r="H59" s="561"/>
      <c r="I59" s="562"/>
      <c r="J59" s="562"/>
      <c r="K59" s="563"/>
      <c r="L59" s="570"/>
      <c r="M59" s="571"/>
      <c r="N59" s="571"/>
      <c r="O59" s="571"/>
      <c r="P59" s="571"/>
      <c r="Q59" s="572"/>
      <c r="R59" s="689" t="s">
        <v>238</v>
      </c>
      <c r="S59" s="690"/>
      <c r="T59" s="690"/>
      <c r="U59" s="691"/>
    </row>
    <row r="60" spans="1:21" ht="15" customHeight="1" x14ac:dyDescent="0.45">
      <c r="A60" s="633"/>
      <c r="B60" s="704"/>
      <c r="C60" s="698" t="s">
        <v>237</v>
      </c>
      <c r="D60" s="699"/>
      <c r="E60" s="437"/>
      <c r="F60" s="705"/>
      <c r="G60" s="706"/>
      <c r="H60" s="705"/>
      <c r="I60" s="707"/>
      <c r="J60" s="707"/>
      <c r="K60" s="706"/>
      <c r="L60" s="577"/>
      <c r="M60" s="578"/>
      <c r="N60" s="578"/>
      <c r="O60" s="578"/>
      <c r="P60" s="578"/>
      <c r="Q60" s="579"/>
      <c r="R60" s="710" t="s">
        <v>236</v>
      </c>
      <c r="S60" s="711"/>
      <c r="T60" s="711"/>
      <c r="U60" s="712"/>
    </row>
    <row r="61" spans="1:21" ht="15" customHeight="1" x14ac:dyDescent="0.45">
      <c r="A61" s="633"/>
      <c r="B61" s="694" t="s">
        <v>235</v>
      </c>
      <c r="C61" s="695"/>
      <c r="D61" s="696"/>
      <c r="E61" s="101"/>
      <c r="F61" s="559"/>
      <c r="G61" s="560"/>
      <c r="H61" s="559"/>
      <c r="I61" s="573"/>
      <c r="J61" s="573"/>
      <c r="K61" s="560"/>
      <c r="L61" s="564"/>
      <c r="M61" s="565"/>
      <c r="N61" s="565"/>
      <c r="O61" s="565"/>
      <c r="P61" s="565"/>
      <c r="Q61" s="566"/>
      <c r="R61" s="716" t="s">
        <v>234</v>
      </c>
      <c r="S61" s="717"/>
      <c r="T61" s="717"/>
      <c r="U61" s="718"/>
    </row>
    <row r="62" spans="1:21" ht="15" customHeight="1" x14ac:dyDescent="0.45">
      <c r="A62" s="634"/>
      <c r="B62" s="694" t="s">
        <v>233</v>
      </c>
      <c r="C62" s="695"/>
      <c r="D62" s="696"/>
      <c r="E62" s="101"/>
      <c r="F62" s="559"/>
      <c r="G62" s="560"/>
      <c r="H62" s="559"/>
      <c r="I62" s="573"/>
      <c r="J62" s="573"/>
      <c r="K62" s="560"/>
      <c r="L62" s="564"/>
      <c r="M62" s="565"/>
      <c r="N62" s="565"/>
      <c r="O62" s="565"/>
      <c r="P62" s="565"/>
      <c r="Q62" s="566"/>
      <c r="R62" s="719" t="s">
        <v>232</v>
      </c>
      <c r="S62" s="719"/>
      <c r="T62" s="719"/>
      <c r="U62" s="719"/>
    </row>
    <row r="63" spans="1:21" ht="15" customHeight="1" x14ac:dyDescent="0.45">
      <c r="A63" s="730" t="s">
        <v>231</v>
      </c>
      <c r="B63" s="731"/>
      <c r="C63" s="731"/>
      <c r="D63" s="731"/>
      <c r="E63" s="731"/>
      <c r="F63" s="731"/>
      <c r="G63" s="732"/>
      <c r="H63" s="100"/>
      <c r="I63" s="99"/>
      <c r="J63" s="99"/>
      <c r="K63" s="99"/>
      <c r="L63" s="99"/>
      <c r="M63" s="99"/>
      <c r="N63" s="98"/>
      <c r="O63" s="98"/>
      <c r="P63" s="98"/>
      <c r="Q63" s="97"/>
      <c r="R63" s="96"/>
      <c r="S63" s="96"/>
      <c r="T63" s="96"/>
      <c r="U63" s="96"/>
    </row>
    <row r="64" spans="1:21" ht="15" customHeight="1" x14ac:dyDescent="0.45">
      <c r="A64" s="95" t="s">
        <v>230</v>
      </c>
      <c r="B64" s="95"/>
      <c r="C64" s="95"/>
      <c r="D64" s="95"/>
      <c r="E64" s="95"/>
      <c r="F64" s="95"/>
      <c r="G64" s="95"/>
      <c r="H64" s="95"/>
      <c r="I64" s="95"/>
      <c r="J64" s="95"/>
      <c r="K64" s="95"/>
      <c r="L64" s="95"/>
      <c r="M64" s="95"/>
      <c r="N64" s="95"/>
      <c r="O64" s="95"/>
      <c r="P64" s="95"/>
      <c r="Q64" s="95"/>
      <c r="R64" s="95"/>
      <c r="S64" s="95"/>
      <c r="T64" s="95"/>
      <c r="U64" s="95"/>
    </row>
    <row r="65" spans="1:21" ht="27" customHeight="1" x14ac:dyDescent="0.45">
      <c r="A65" s="94">
        <v>1</v>
      </c>
      <c r="B65" s="740" t="s">
        <v>229</v>
      </c>
      <c r="C65" s="740"/>
      <c r="D65" s="740"/>
      <c r="E65" s="740"/>
      <c r="F65" s="740"/>
      <c r="G65" s="740"/>
      <c r="H65" s="740"/>
      <c r="I65" s="740"/>
      <c r="J65" s="740"/>
      <c r="K65" s="740"/>
      <c r="L65" s="740"/>
      <c r="M65" s="740"/>
      <c r="N65" s="740"/>
      <c r="O65" s="740"/>
      <c r="P65" s="740"/>
      <c r="Q65" s="740"/>
      <c r="R65" s="740"/>
      <c r="S65" s="740"/>
      <c r="T65" s="740"/>
      <c r="U65" s="740"/>
    </row>
    <row r="66" spans="1:21" ht="39" customHeight="1" x14ac:dyDescent="0.45">
      <c r="A66" s="94">
        <v>2</v>
      </c>
      <c r="B66" s="728" t="s">
        <v>228</v>
      </c>
      <c r="C66" s="728"/>
      <c r="D66" s="728"/>
      <c r="E66" s="728"/>
      <c r="F66" s="728"/>
      <c r="G66" s="728"/>
      <c r="H66" s="728"/>
      <c r="I66" s="728"/>
      <c r="J66" s="728"/>
      <c r="K66" s="728"/>
      <c r="L66" s="728"/>
      <c r="M66" s="728"/>
      <c r="N66" s="728"/>
      <c r="O66" s="728"/>
      <c r="P66" s="728"/>
      <c r="Q66" s="728"/>
      <c r="R66" s="728"/>
      <c r="S66" s="728"/>
      <c r="T66" s="728"/>
      <c r="U66" s="728"/>
    </row>
    <row r="67" spans="1:21" ht="27" customHeight="1" x14ac:dyDescent="0.45">
      <c r="A67" s="94">
        <v>3</v>
      </c>
      <c r="B67" s="726" t="s">
        <v>227</v>
      </c>
      <c r="C67" s="727"/>
      <c r="D67" s="727"/>
      <c r="E67" s="727"/>
      <c r="F67" s="727"/>
      <c r="G67" s="727"/>
      <c r="H67" s="727"/>
      <c r="I67" s="727"/>
      <c r="J67" s="727"/>
      <c r="K67" s="727"/>
      <c r="L67" s="727"/>
      <c r="M67" s="727"/>
      <c r="N67" s="727"/>
      <c r="O67" s="727"/>
      <c r="P67" s="727"/>
      <c r="Q67" s="727"/>
      <c r="R67" s="727"/>
      <c r="S67" s="727"/>
      <c r="T67" s="727"/>
      <c r="U67" s="727"/>
    </row>
    <row r="68" spans="1:21" ht="27" customHeight="1" x14ac:dyDescent="0.45">
      <c r="A68" s="94">
        <v>4</v>
      </c>
      <c r="B68" s="726" t="s">
        <v>226</v>
      </c>
      <c r="C68" s="727"/>
      <c r="D68" s="727"/>
      <c r="E68" s="727"/>
      <c r="F68" s="727"/>
      <c r="G68" s="727"/>
      <c r="H68" s="727"/>
      <c r="I68" s="727"/>
      <c r="J68" s="727"/>
      <c r="K68" s="727"/>
      <c r="L68" s="727"/>
      <c r="M68" s="727"/>
      <c r="N68" s="727"/>
      <c r="O68" s="727"/>
      <c r="P68" s="727"/>
      <c r="Q68" s="727"/>
      <c r="R68" s="727"/>
      <c r="S68" s="727"/>
      <c r="T68" s="727"/>
      <c r="U68" s="727"/>
    </row>
    <row r="69" spans="1:21" ht="27" customHeight="1" x14ac:dyDescent="0.45">
      <c r="A69" s="94">
        <v>5</v>
      </c>
      <c r="B69" s="728" t="s">
        <v>225</v>
      </c>
      <c r="C69" s="728"/>
      <c r="D69" s="728"/>
      <c r="E69" s="728"/>
      <c r="F69" s="728"/>
      <c r="G69" s="728"/>
      <c r="H69" s="728"/>
      <c r="I69" s="728"/>
      <c r="J69" s="728"/>
      <c r="K69" s="728"/>
      <c r="L69" s="728"/>
      <c r="M69" s="728"/>
      <c r="N69" s="728"/>
      <c r="O69" s="728"/>
      <c r="P69" s="728"/>
      <c r="Q69" s="728"/>
      <c r="R69" s="728"/>
      <c r="S69" s="728"/>
      <c r="T69" s="728"/>
      <c r="U69" s="728"/>
    </row>
  </sheetData>
  <mergeCells count="204">
    <mergeCell ref="B68:U68"/>
    <mergeCell ref="B69:U69"/>
    <mergeCell ref="A1:C1"/>
    <mergeCell ref="C48:D48"/>
    <mergeCell ref="C49:D49"/>
    <mergeCell ref="C50:D50"/>
    <mergeCell ref="B53:D53"/>
    <mergeCell ref="A28:A62"/>
    <mergeCell ref="A63:G63"/>
    <mergeCell ref="F49:G49"/>
    <mergeCell ref="R53:U53"/>
    <mergeCell ref="C52:D52"/>
    <mergeCell ref="B56:D56"/>
    <mergeCell ref="R55:U55"/>
    <mergeCell ref="B36:B52"/>
    <mergeCell ref="C46:D46"/>
    <mergeCell ref="R44:U44"/>
    <mergeCell ref="R45:U45"/>
    <mergeCell ref="R47:U47"/>
    <mergeCell ref="B65:U65"/>
    <mergeCell ref="H52:K52"/>
    <mergeCell ref="B66:U66"/>
    <mergeCell ref="B67:U67"/>
    <mergeCell ref="L52:Q52"/>
    <mergeCell ref="R61:U61"/>
    <mergeCell ref="R62:U62"/>
    <mergeCell ref="R50:U50"/>
    <mergeCell ref="R58:U58"/>
    <mergeCell ref="R54:U54"/>
    <mergeCell ref="R49:U49"/>
    <mergeCell ref="H49:K49"/>
    <mergeCell ref="H50:K50"/>
    <mergeCell ref="L50:Q50"/>
    <mergeCell ref="L51:Q51"/>
    <mergeCell ref="R59:U59"/>
    <mergeCell ref="L55:Q55"/>
    <mergeCell ref="R56:U56"/>
    <mergeCell ref="R57:U57"/>
    <mergeCell ref="R60:U60"/>
    <mergeCell ref="L61:Q61"/>
    <mergeCell ref="L62:Q62"/>
    <mergeCell ref="H60:K60"/>
    <mergeCell ref="H61:K61"/>
    <mergeCell ref="H62:K62"/>
    <mergeCell ref="H54:K54"/>
    <mergeCell ref="L54:Q54"/>
    <mergeCell ref="C36:D36"/>
    <mergeCell ref="R48:U48"/>
    <mergeCell ref="R52:U52"/>
    <mergeCell ref="F52:G52"/>
    <mergeCell ref="F51:G51"/>
    <mergeCell ref="F50:G50"/>
    <mergeCell ref="C37:D37"/>
    <mergeCell ref="H36:K36"/>
    <mergeCell ref="R36:U36"/>
    <mergeCell ref="L40:Q40"/>
    <mergeCell ref="F36:G36"/>
    <mergeCell ref="L36:Q36"/>
    <mergeCell ref="F37:G37"/>
    <mergeCell ref="F55:G55"/>
    <mergeCell ref="C59:D59"/>
    <mergeCell ref="C47:D47"/>
    <mergeCell ref="R43:U43"/>
    <mergeCell ref="R41:U41"/>
    <mergeCell ref="C41:D41"/>
    <mergeCell ref="F41:G41"/>
    <mergeCell ref="H41:K41"/>
    <mergeCell ref="L42:Q42"/>
    <mergeCell ref="C42:D42"/>
    <mergeCell ref="F42:G42"/>
    <mergeCell ref="H42:K42"/>
    <mergeCell ref="H45:K45"/>
    <mergeCell ref="H51:K51"/>
    <mergeCell ref="H55:K55"/>
    <mergeCell ref="C58:D58"/>
    <mergeCell ref="C51:D51"/>
    <mergeCell ref="C55:D55"/>
    <mergeCell ref="C45:D45"/>
    <mergeCell ref="H47:K47"/>
    <mergeCell ref="R51:U51"/>
    <mergeCell ref="H53:K53"/>
    <mergeCell ref="L53:Q53"/>
    <mergeCell ref="F54:G54"/>
    <mergeCell ref="B61:D61"/>
    <mergeCell ref="C57:D57"/>
    <mergeCell ref="C60:D60"/>
    <mergeCell ref="B54:B55"/>
    <mergeCell ref="C44:D44"/>
    <mergeCell ref="L48:Q48"/>
    <mergeCell ref="F44:G44"/>
    <mergeCell ref="B62:D62"/>
    <mergeCell ref="L43:Q43"/>
    <mergeCell ref="B57:B60"/>
    <mergeCell ref="F45:G45"/>
    <mergeCell ref="F46:G46"/>
    <mergeCell ref="F60:G60"/>
    <mergeCell ref="L49:Q49"/>
    <mergeCell ref="L45:Q45"/>
    <mergeCell ref="L46:Q46"/>
    <mergeCell ref="F56:G56"/>
    <mergeCell ref="F57:G57"/>
    <mergeCell ref="H48:K48"/>
    <mergeCell ref="F43:G43"/>
    <mergeCell ref="F47:G47"/>
    <mergeCell ref="F48:G48"/>
    <mergeCell ref="H44:K44"/>
    <mergeCell ref="C43:D43"/>
    <mergeCell ref="C54:D54"/>
    <mergeCell ref="F53:G53"/>
    <mergeCell ref="H46:K46"/>
    <mergeCell ref="R46:U46"/>
    <mergeCell ref="L44:Q44"/>
    <mergeCell ref="H43:K43"/>
    <mergeCell ref="R37:U37"/>
    <mergeCell ref="L47:Q47"/>
    <mergeCell ref="H37:K37"/>
    <mergeCell ref="L37:Q37"/>
    <mergeCell ref="L38:Q38"/>
    <mergeCell ref="L39:Q39"/>
    <mergeCell ref="R38:U38"/>
    <mergeCell ref="R39:U39"/>
    <mergeCell ref="R40:U40"/>
    <mergeCell ref="C40:D40"/>
    <mergeCell ref="C38:D38"/>
    <mergeCell ref="C39:D39"/>
    <mergeCell ref="P6:Q6"/>
    <mergeCell ref="M6:N6"/>
    <mergeCell ref="S6:T6"/>
    <mergeCell ref="K7:U7"/>
    <mergeCell ref="K9:U9"/>
    <mergeCell ref="K10:U10"/>
    <mergeCell ref="K8:U8"/>
    <mergeCell ref="R42:U42"/>
    <mergeCell ref="A2:U2"/>
    <mergeCell ref="A3:U3"/>
    <mergeCell ref="A4:U4"/>
    <mergeCell ref="E5:F5"/>
    <mergeCell ref="D15:U15"/>
    <mergeCell ref="D16:U16"/>
    <mergeCell ref="F14:H14"/>
    <mergeCell ref="B15:C15"/>
    <mergeCell ref="B16:C16"/>
    <mergeCell ref="L41:Q41"/>
    <mergeCell ref="F40:G40"/>
    <mergeCell ref="H40:K40"/>
    <mergeCell ref="F38:G38"/>
    <mergeCell ref="H38:K38"/>
    <mergeCell ref="F39:G39"/>
    <mergeCell ref="H39:K39"/>
    <mergeCell ref="F26:G26"/>
    <mergeCell ref="D23:D24"/>
    <mergeCell ref="B25:C27"/>
    <mergeCell ref="B20:C21"/>
    <mergeCell ref="B23:C24"/>
    <mergeCell ref="G25:H25"/>
    <mergeCell ref="B17:C19"/>
    <mergeCell ref="G17:H17"/>
    <mergeCell ref="F18:G18"/>
    <mergeCell ref="D19:U19"/>
    <mergeCell ref="D27:U27"/>
    <mergeCell ref="D21:F21"/>
    <mergeCell ref="G21:U21"/>
    <mergeCell ref="G22:I22"/>
    <mergeCell ref="J22:U22"/>
    <mergeCell ref="D22:F22"/>
    <mergeCell ref="M20:O20"/>
    <mergeCell ref="E20:L20"/>
    <mergeCell ref="A12:V12"/>
    <mergeCell ref="B7:C7"/>
    <mergeCell ref="P20:U20"/>
    <mergeCell ref="O23:P23"/>
    <mergeCell ref="B28:C28"/>
    <mergeCell ref="B34:D35"/>
    <mergeCell ref="F34:G35"/>
    <mergeCell ref="B29:C29"/>
    <mergeCell ref="B30:C32"/>
    <mergeCell ref="D28:U28"/>
    <mergeCell ref="D29:U29"/>
    <mergeCell ref="G30:H30"/>
    <mergeCell ref="D32:U32"/>
    <mergeCell ref="R34:U35"/>
    <mergeCell ref="E23:F24"/>
    <mergeCell ref="B33:E33"/>
    <mergeCell ref="O24:P24"/>
    <mergeCell ref="M23:N24"/>
    <mergeCell ref="L34:Q35"/>
    <mergeCell ref="F33:G33"/>
    <mergeCell ref="H34:K35"/>
    <mergeCell ref="A15:A27"/>
    <mergeCell ref="H23:L23"/>
    <mergeCell ref="H24:L24"/>
    <mergeCell ref="F62:G62"/>
    <mergeCell ref="H59:K59"/>
    <mergeCell ref="L56:Q56"/>
    <mergeCell ref="L57:Q57"/>
    <mergeCell ref="L58:Q58"/>
    <mergeCell ref="L59:Q59"/>
    <mergeCell ref="H56:K56"/>
    <mergeCell ref="H57:K57"/>
    <mergeCell ref="H58:K58"/>
    <mergeCell ref="L60:Q60"/>
    <mergeCell ref="F61:G61"/>
    <mergeCell ref="F58:G58"/>
    <mergeCell ref="F59:G59"/>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7B50-7840-4E0A-9800-B10DE007F026}">
  <sheetPr codeName="Sheet8"/>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80" customWidth="1"/>
    <col min="21" max="255" width="4.19921875" style="80"/>
    <col min="256" max="256" width="8.19921875" style="80" customWidth="1"/>
    <col min="257" max="276" width="3.8984375" style="80" customWidth="1"/>
    <col min="277" max="511" width="4.19921875" style="80"/>
    <col min="512" max="512" width="8.19921875" style="80" customWidth="1"/>
    <col min="513" max="532" width="3.8984375" style="80" customWidth="1"/>
    <col min="533" max="767" width="4.19921875" style="80"/>
    <col min="768" max="768" width="8.19921875" style="80" customWidth="1"/>
    <col min="769" max="788" width="3.8984375" style="80" customWidth="1"/>
    <col min="789" max="1023" width="4.19921875" style="80"/>
    <col min="1024" max="1024" width="8.19921875" style="80" customWidth="1"/>
    <col min="1025" max="1044" width="3.8984375" style="80" customWidth="1"/>
    <col min="1045" max="1279" width="4.19921875" style="80"/>
    <col min="1280" max="1280" width="8.19921875" style="80" customWidth="1"/>
    <col min="1281" max="1300" width="3.8984375" style="80" customWidth="1"/>
    <col min="1301" max="1535" width="4.19921875" style="80"/>
    <col min="1536" max="1536" width="8.19921875" style="80" customWidth="1"/>
    <col min="1537" max="1556" width="3.8984375" style="80" customWidth="1"/>
    <col min="1557" max="1791" width="4.19921875" style="80"/>
    <col min="1792" max="1792" width="8.19921875" style="80" customWidth="1"/>
    <col min="1793" max="1812" width="3.8984375" style="80" customWidth="1"/>
    <col min="1813" max="2047" width="4.19921875" style="80"/>
    <col min="2048" max="2048" width="8.19921875" style="80" customWidth="1"/>
    <col min="2049" max="2068" width="3.8984375" style="80" customWidth="1"/>
    <col min="2069" max="2303" width="4.19921875" style="80"/>
    <col min="2304" max="2304" width="8.19921875" style="80" customWidth="1"/>
    <col min="2305" max="2324" width="3.8984375" style="80" customWidth="1"/>
    <col min="2325" max="2559" width="4.19921875" style="80"/>
    <col min="2560" max="2560" width="8.19921875" style="80" customWidth="1"/>
    <col min="2561" max="2580" width="3.8984375" style="80" customWidth="1"/>
    <col min="2581" max="2815" width="4.19921875" style="80"/>
    <col min="2816" max="2816" width="8.19921875" style="80" customWidth="1"/>
    <col min="2817" max="2836" width="3.8984375" style="80" customWidth="1"/>
    <col min="2837" max="3071" width="4.19921875" style="80"/>
    <col min="3072" max="3072" width="8.19921875" style="80" customWidth="1"/>
    <col min="3073" max="3092" width="3.8984375" style="80" customWidth="1"/>
    <col min="3093" max="3327" width="4.19921875" style="80"/>
    <col min="3328" max="3328" width="8.19921875" style="80" customWidth="1"/>
    <col min="3329" max="3348" width="3.8984375" style="80" customWidth="1"/>
    <col min="3349" max="3583" width="4.19921875" style="80"/>
    <col min="3584" max="3584" width="8.19921875" style="80" customWidth="1"/>
    <col min="3585" max="3604" width="3.8984375" style="80" customWidth="1"/>
    <col min="3605" max="3839" width="4.19921875" style="80"/>
    <col min="3840" max="3840" width="8.19921875" style="80" customWidth="1"/>
    <col min="3841" max="3860" width="3.8984375" style="80" customWidth="1"/>
    <col min="3861" max="4095" width="4.19921875" style="80"/>
    <col min="4096" max="4096" width="8.19921875" style="80" customWidth="1"/>
    <col min="4097" max="4116" width="3.8984375" style="80" customWidth="1"/>
    <col min="4117" max="4351" width="4.19921875" style="80"/>
    <col min="4352" max="4352" width="8.19921875" style="80" customWidth="1"/>
    <col min="4353" max="4372" width="3.8984375" style="80" customWidth="1"/>
    <col min="4373" max="4607" width="4.19921875" style="80"/>
    <col min="4608" max="4608" width="8.19921875" style="80" customWidth="1"/>
    <col min="4609" max="4628" width="3.8984375" style="80" customWidth="1"/>
    <col min="4629" max="4863" width="4.19921875" style="80"/>
    <col min="4864" max="4864" width="8.19921875" style="80" customWidth="1"/>
    <col min="4865" max="4884" width="3.8984375" style="80" customWidth="1"/>
    <col min="4885" max="5119" width="4.19921875" style="80"/>
    <col min="5120" max="5120" width="8.19921875" style="80" customWidth="1"/>
    <col min="5121" max="5140" width="3.8984375" style="80" customWidth="1"/>
    <col min="5141" max="5375" width="4.19921875" style="80"/>
    <col min="5376" max="5376" width="8.19921875" style="80" customWidth="1"/>
    <col min="5377" max="5396" width="3.8984375" style="80" customWidth="1"/>
    <col min="5397" max="5631" width="4.19921875" style="80"/>
    <col min="5632" max="5632" width="8.19921875" style="80" customWidth="1"/>
    <col min="5633" max="5652" width="3.8984375" style="80" customWidth="1"/>
    <col min="5653" max="5887" width="4.19921875" style="80"/>
    <col min="5888" max="5888" width="8.19921875" style="80" customWidth="1"/>
    <col min="5889" max="5908" width="3.8984375" style="80" customWidth="1"/>
    <col min="5909" max="6143" width="4.19921875" style="80"/>
    <col min="6144" max="6144" width="8.19921875" style="80" customWidth="1"/>
    <col min="6145" max="6164" width="3.8984375" style="80" customWidth="1"/>
    <col min="6165" max="6399" width="4.19921875" style="80"/>
    <col min="6400" max="6400" width="8.19921875" style="80" customWidth="1"/>
    <col min="6401" max="6420" width="3.8984375" style="80" customWidth="1"/>
    <col min="6421" max="6655" width="4.19921875" style="80"/>
    <col min="6656" max="6656" width="8.19921875" style="80" customWidth="1"/>
    <col min="6657" max="6676" width="3.8984375" style="80" customWidth="1"/>
    <col min="6677" max="6911" width="4.19921875" style="80"/>
    <col min="6912" max="6912" width="8.19921875" style="80" customWidth="1"/>
    <col min="6913" max="6932" width="3.8984375" style="80" customWidth="1"/>
    <col min="6933" max="7167" width="4.19921875" style="80"/>
    <col min="7168" max="7168" width="8.19921875" style="80" customWidth="1"/>
    <col min="7169" max="7188" width="3.8984375" style="80" customWidth="1"/>
    <col min="7189" max="7423" width="4.19921875" style="80"/>
    <col min="7424" max="7424" width="8.19921875" style="80" customWidth="1"/>
    <col min="7425" max="7444" width="3.8984375" style="80" customWidth="1"/>
    <col min="7445" max="7679" width="4.19921875" style="80"/>
    <col min="7680" max="7680" width="8.19921875" style="80" customWidth="1"/>
    <col min="7681" max="7700" width="3.8984375" style="80" customWidth="1"/>
    <col min="7701" max="7935" width="4.19921875" style="80"/>
    <col min="7936" max="7936" width="8.19921875" style="80" customWidth="1"/>
    <col min="7937" max="7956" width="3.8984375" style="80" customWidth="1"/>
    <col min="7957" max="8191" width="4.19921875" style="80"/>
    <col min="8192" max="8192" width="8.19921875" style="80" customWidth="1"/>
    <col min="8193" max="8212" width="3.8984375" style="80" customWidth="1"/>
    <col min="8213" max="8447" width="4.19921875" style="80"/>
    <col min="8448" max="8448" width="8.19921875" style="80" customWidth="1"/>
    <col min="8449" max="8468" width="3.8984375" style="80" customWidth="1"/>
    <col min="8469" max="8703" width="4.19921875" style="80"/>
    <col min="8704" max="8704" width="8.19921875" style="80" customWidth="1"/>
    <col min="8705" max="8724" width="3.8984375" style="80" customWidth="1"/>
    <col min="8725" max="8959" width="4.19921875" style="80"/>
    <col min="8960" max="8960" width="8.19921875" style="80" customWidth="1"/>
    <col min="8961" max="8980" width="3.8984375" style="80" customWidth="1"/>
    <col min="8981" max="9215" width="4.19921875" style="80"/>
    <col min="9216" max="9216" width="8.19921875" style="80" customWidth="1"/>
    <col min="9217" max="9236" width="3.8984375" style="80" customWidth="1"/>
    <col min="9237" max="9471" width="4.19921875" style="80"/>
    <col min="9472" max="9472" width="8.19921875" style="80" customWidth="1"/>
    <col min="9473" max="9492" width="3.8984375" style="80" customWidth="1"/>
    <col min="9493" max="9727" width="4.19921875" style="80"/>
    <col min="9728" max="9728" width="8.19921875" style="80" customWidth="1"/>
    <col min="9729" max="9748" width="3.8984375" style="80" customWidth="1"/>
    <col min="9749" max="9983" width="4.19921875" style="80"/>
    <col min="9984" max="9984" width="8.19921875" style="80" customWidth="1"/>
    <col min="9985" max="10004" width="3.8984375" style="80" customWidth="1"/>
    <col min="10005" max="10239" width="4.19921875" style="80"/>
    <col min="10240" max="10240" width="8.19921875" style="80" customWidth="1"/>
    <col min="10241" max="10260" width="3.8984375" style="80" customWidth="1"/>
    <col min="10261" max="10495" width="4.19921875" style="80"/>
    <col min="10496" max="10496" width="8.19921875" style="80" customWidth="1"/>
    <col min="10497" max="10516" width="3.8984375" style="80" customWidth="1"/>
    <col min="10517" max="10751" width="4.19921875" style="80"/>
    <col min="10752" max="10752" width="8.19921875" style="80" customWidth="1"/>
    <col min="10753" max="10772" width="3.8984375" style="80" customWidth="1"/>
    <col min="10773" max="11007" width="4.19921875" style="80"/>
    <col min="11008" max="11008" width="8.19921875" style="80" customWidth="1"/>
    <col min="11009" max="11028" width="3.8984375" style="80" customWidth="1"/>
    <col min="11029" max="11263" width="4.19921875" style="80"/>
    <col min="11264" max="11264" width="8.19921875" style="80" customWidth="1"/>
    <col min="11265" max="11284" width="3.8984375" style="80" customWidth="1"/>
    <col min="11285" max="11519" width="4.19921875" style="80"/>
    <col min="11520" max="11520" width="8.19921875" style="80" customWidth="1"/>
    <col min="11521" max="11540" width="3.8984375" style="80" customWidth="1"/>
    <col min="11541" max="11775" width="4.19921875" style="80"/>
    <col min="11776" max="11776" width="8.19921875" style="80" customWidth="1"/>
    <col min="11777" max="11796" width="3.8984375" style="80" customWidth="1"/>
    <col min="11797" max="12031" width="4.19921875" style="80"/>
    <col min="12032" max="12032" width="8.19921875" style="80" customWidth="1"/>
    <col min="12033" max="12052" width="3.8984375" style="80" customWidth="1"/>
    <col min="12053" max="12287" width="4.19921875" style="80"/>
    <col min="12288" max="12288" width="8.19921875" style="80" customWidth="1"/>
    <col min="12289" max="12308" width="3.8984375" style="80" customWidth="1"/>
    <col min="12309" max="12543" width="4.19921875" style="80"/>
    <col min="12544" max="12544" width="8.19921875" style="80" customWidth="1"/>
    <col min="12545" max="12564" width="3.8984375" style="80" customWidth="1"/>
    <col min="12565" max="12799" width="4.19921875" style="80"/>
    <col min="12800" max="12800" width="8.19921875" style="80" customWidth="1"/>
    <col min="12801" max="12820" width="3.8984375" style="80" customWidth="1"/>
    <col min="12821" max="13055" width="4.19921875" style="80"/>
    <col min="13056" max="13056" width="8.19921875" style="80" customWidth="1"/>
    <col min="13057" max="13076" width="3.8984375" style="80" customWidth="1"/>
    <col min="13077" max="13311" width="4.19921875" style="80"/>
    <col min="13312" max="13312" width="8.19921875" style="80" customWidth="1"/>
    <col min="13313" max="13332" width="3.8984375" style="80" customWidth="1"/>
    <col min="13333" max="13567" width="4.19921875" style="80"/>
    <col min="13568" max="13568" width="8.19921875" style="80" customWidth="1"/>
    <col min="13569" max="13588" width="3.8984375" style="80" customWidth="1"/>
    <col min="13589" max="13823" width="4.19921875" style="80"/>
    <col min="13824" max="13824" width="8.19921875" style="80" customWidth="1"/>
    <col min="13825" max="13844" width="3.8984375" style="80" customWidth="1"/>
    <col min="13845" max="14079" width="4.19921875" style="80"/>
    <col min="14080" max="14080" width="8.19921875" style="80" customWidth="1"/>
    <col min="14081" max="14100" width="3.8984375" style="80" customWidth="1"/>
    <col min="14101" max="14335" width="4.19921875" style="80"/>
    <col min="14336" max="14336" width="8.19921875" style="80" customWidth="1"/>
    <col min="14337" max="14356" width="3.8984375" style="80" customWidth="1"/>
    <col min="14357" max="14591" width="4.19921875" style="80"/>
    <col min="14592" max="14592" width="8.19921875" style="80" customWidth="1"/>
    <col min="14593" max="14612" width="3.8984375" style="80" customWidth="1"/>
    <col min="14613" max="14847" width="4.19921875" style="80"/>
    <col min="14848" max="14848" width="8.19921875" style="80" customWidth="1"/>
    <col min="14849" max="14868" width="3.8984375" style="80" customWidth="1"/>
    <col min="14869" max="15103" width="4.19921875" style="80"/>
    <col min="15104" max="15104" width="8.19921875" style="80" customWidth="1"/>
    <col min="15105" max="15124" width="3.8984375" style="80" customWidth="1"/>
    <col min="15125" max="15359" width="4.19921875" style="80"/>
    <col min="15360" max="15360" width="8.19921875" style="80" customWidth="1"/>
    <col min="15361" max="15380" width="3.8984375" style="80" customWidth="1"/>
    <col min="15381" max="15615" width="4.19921875" style="80"/>
    <col min="15616" max="15616" width="8.19921875" style="80" customWidth="1"/>
    <col min="15617" max="15636" width="3.8984375" style="80" customWidth="1"/>
    <col min="15637" max="15871" width="4.19921875" style="80"/>
    <col min="15872" max="15872" width="8.19921875" style="80" customWidth="1"/>
    <col min="15873" max="15892" width="3.8984375" style="80" customWidth="1"/>
    <col min="15893" max="16127" width="4.19921875" style="80"/>
    <col min="16128" max="16128" width="8.19921875" style="80" customWidth="1"/>
    <col min="16129" max="16148" width="3.8984375" style="80" customWidth="1"/>
    <col min="16149" max="16384" width="4.19921875" style="80"/>
  </cols>
  <sheetData>
    <row r="1" spans="1:20" ht="12.75" customHeight="1" x14ac:dyDescent="0.45">
      <c r="A1" s="84" t="s">
        <v>183</v>
      </c>
    </row>
    <row r="2" spans="1:20" ht="12.75" customHeight="1" x14ac:dyDescent="0.45">
      <c r="L2" s="58" t="s">
        <v>182</v>
      </c>
    </row>
    <row r="3" spans="1:20" ht="12.75" customHeight="1" thickBot="1" x14ac:dyDescent="0.5">
      <c r="A3" s="754"/>
      <c r="B3" s="57"/>
      <c r="C3" s="57"/>
      <c r="D3" s="57"/>
      <c r="E3" s="57"/>
      <c r="F3" s="57"/>
      <c r="G3" s="57"/>
      <c r="H3" s="57"/>
      <c r="I3" s="755"/>
    </row>
    <row r="4" spans="1:20" ht="12.75" customHeight="1" thickBot="1" x14ac:dyDescent="0.5">
      <c r="A4" s="754"/>
      <c r="B4" s="57"/>
      <c r="C4" s="57"/>
      <c r="D4" s="57"/>
      <c r="E4" s="57"/>
      <c r="F4" s="57"/>
      <c r="G4" s="57"/>
      <c r="H4" s="57"/>
      <c r="I4" s="755"/>
      <c r="N4" s="756" t="s">
        <v>181</v>
      </c>
      <c r="O4" s="757"/>
      <c r="P4" s="758"/>
      <c r="Q4" s="758"/>
      <c r="R4" s="758"/>
      <c r="S4" s="758"/>
      <c r="T4" s="759"/>
    </row>
    <row r="5" spans="1:20" ht="12.75" customHeight="1" thickBot="1" x14ac:dyDescent="0.25">
      <c r="B5" s="89"/>
      <c r="C5" s="55"/>
      <c r="D5" s="55"/>
      <c r="E5" s="55"/>
      <c r="F5" s="55"/>
      <c r="G5" s="55"/>
      <c r="H5" s="55"/>
    </row>
    <row r="6" spans="1:20" ht="12.75" customHeight="1" x14ac:dyDescent="0.2">
      <c r="A6" s="54"/>
      <c r="B6" s="760" t="s">
        <v>167</v>
      </c>
      <c r="C6" s="761"/>
      <c r="D6" s="762"/>
      <c r="E6" s="763"/>
      <c r="F6" s="763"/>
      <c r="G6" s="763"/>
      <c r="H6" s="763"/>
      <c r="I6" s="763"/>
      <c r="J6" s="763"/>
      <c r="K6" s="763"/>
      <c r="L6" s="763"/>
      <c r="M6" s="763"/>
      <c r="N6" s="763"/>
      <c r="O6" s="763"/>
      <c r="P6" s="763"/>
      <c r="Q6" s="763"/>
      <c r="R6" s="764"/>
      <c r="S6" s="764"/>
      <c r="T6" s="765"/>
    </row>
    <row r="7" spans="1:20" ht="12.75" customHeight="1" x14ac:dyDescent="0.2">
      <c r="A7" s="50" t="s">
        <v>180</v>
      </c>
      <c r="B7" s="741" t="s">
        <v>179</v>
      </c>
      <c r="C7" s="742"/>
      <c r="D7" s="743"/>
      <c r="E7" s="744"/>
      <c r="F7" s="744"/>
      <c r="G7" s="744"/>
      <c r="H7" s="744"/>
      <c r="I7" s="744"/>
      <c r="J7" s="744"/>
      <c r="K7" s="744"/>
      <c r="L7" s="744"/>
      <c r="M7" s="744"/>
      <c r="N7" s="744"/>
      <c r="O7" s="744"/>
      <c r="P7" s="744"/>
      <c r="Q7" s="744"/>
      <c r="R7" s="745"/>
      <c r="S7" s="745"/>
      <c r="T7" s="746"/>
    </row>
    <row r="8" spans="1:20" ht="12.75" customHeight="1" x14ac:dyDescent="0.45">
      <c r="A8" s="50"/>
      <c r="B8" s="747" t="s">
        <v>178</v>
      </c>
      <c r="C8" s="748"/>
      <c r="D8" s="53" t="s">
        <v>177</v>
      </c>
      <c r="E8" s="52"/>
      <c r="F8" s="52"/>
      <c r="G8" s="52"/>
      <c r="H8" s="52"/>
      <c r="I8" s="52"/>
      <c r="J8" s="52"/>
      <c r="K8" s="52"/>
      <c r="L8" s="52"/>
      <c r="M8" s="52"/>
      <c r="N8" s="52"/>
      <c r="O8" s="52"/>
      <c r="P8" s="52"/>
      <c r="Q8" s="52"/>
      <c r="R8" s="52"/>
      <c r="S8" s="52"/>
      <c r="T8" s="51"/>
    </row>
    <row r="9" spans="1:20" ht="12.75" customHeight="1" x14ac:dyDescent="0.45">
      <c r="A9" s="50" t="s">
        <v>176</v>
      </c>
      <c r="B9" s="749"/>
      <c r="C9" s="750"/>
      <c r="D9" s="49"/>
      <c r="E9" s="46"/>
      <c r="F9" s="48" t="s">
        <v>175</v>
      </c>
      <c r="G9" s="92"/>
      <c r="H9" s="92"/>
      <c r="I9" s="753" t="s">
        <v>174</v>
      </c>
      <c r="J9" s="753"/>
      <c r="K9" s="46"/>
      <c r="L9" s="46"/>
      <c r="M9" s="46"/>
      <c r="N9" s="46"/>
      <c r="O9" s="46"/>
      <c r="P9" s="46"/>
      <c r="Q9" s="46"/>
      <c r="R9" s="46"/>
      <c r="S9" s="46"/>
      <c r="T9" s="45"/>
    </row>
    <row r="10" spans="1:20" ht="12.75" customHeight="1" x14ac:dyDescent="0.45">
      <c r="A10" s="44"/>
      <c r="B10" s="751"/>
      <c r="C10" s="752"/>
      <c r="D10" s="43"/>
      <c r="E10" s="42"/>
      <c r="F10" s="42"/>
      <c r="G10" s="42"/>
      <c r="H10" s="42"/>
      <c r="I10" s="42"/>
      <c r="J10" s="42"/>
      <c r="K10" s="42"/>
      <c r="L10" s="42"/>
      <c r="M10" s="42"/>
      <c r="N10" s="42"/>
      <c r="O10" s="42"/>
      <c r="P10" s="42"/>
      <c r="Q10" s="42"/>
      <c r="R10" s="42"/>
      <c r="S10" s="42"/>
      <c r="T10" s="41"/>
    </row>
    <row r="11" spans="1:20" ht="12.75" customHeight="1" x14ac:dyDescent="0.2">
      <c r="A11" s="40"/>
      <c r="B11" s="741" t="s">
        <v>173</v>
      </c>
      <c r="C11" s="742"/>
      <c r="D11" s="742" t="s">
        <v>172</v>
      </c>
      <c r="E11" s="742"/>
      <c r="F11" s="777"/>
      <c r="G11" s="777"/>
      <c r="H11" s="777"/>
      <c r="I11" s="777"/>
      <c r="J11" s="778"/>
      <c r="K11" s="779" t="s">
        <v>171</v>
      </c>
      <c r="L11" s="779"/>
      <c r="M11" s="743"/>
      <c r="N11" s="744"/>
      <c r="O11" s="744"/>
      <c r="P11" s="744"/>
      <c r="Q11" s="744"/>
      <c r="R11" s="745"/>
      <c r="S11" s="745"/>
      <c r="T11" s="746"/>
    </row>
    <row r="12" spans="1:20" ht="12.75" customHeight="1" x14ac:dyDescent="0.2">
      <c r="A12" s="780" t="s">
        <v>170</v>
      </c>
      <c r="B12" s="781"/>
      <c r="C12" s="781"/>
      <c r="D12" s="781"/>
      <c r="E12" s="781"/>
      <c r="F12" s="781"/>
      <c r="G12" s="781"/>
      <c r="H12" s="781"/>
      <c r="I12" s="782"/>
      <c r="J12" s="768" t="s">
        <v>169</v>
      </c>
      <c r="K12" s="783"/>
      <c r="L12" s="783"/>
      <c r="M12" s="783"/>
      <c r="N12" s="783"/>
      <c r="O12" s="783"/>
      <c r="P12" s="783"/>
      <c r="Q12" s="783"/>
      <c r="R12" s="784"/>
      <c r="S12" s="784"/>
      <c r="T12" s="785"/>
    </row>
    <row r="13" spans="1:20" ht="13.2" x14ac:dyDescent="0.2">
      <c r="A13" s="766" t="s">
        <v>168</v>
      </c>
      <c r="B13" s="767"/>
      <c r="C13" s="742" t="s">
        <v>167</v>
      </c>
      <c r="D13" s="768"/>
      <c r="E13" s="39"/>
      <c r="F13" s="38"/>
      <c r="G13" s="38"/>
      <c r="H13" s="38"/>
      <c r="I13" s="37"/>
      <c r="J13" s="769" t="s">
        <v>166</v>
      </c>
      <c r="K13" s="750"/>
      <c r="L13" s="771" t="s">
        <v>165</v>
      </c>
      <c r="M13" s="772"/>
      <c r="N13" s="772"/>
      <c r="O13" s="772"/>
      <c r="P13" s="772"/>
      <c r="Q13" s="772"/>
      <c r="R13" s="745"/>
      <c r="S13" s="745"/>
      <c r="T13" s="746"/>
    </row>
    <row r="14" spans="1:20" ht="20.25" customHeight="1" x14ac:dyDescent="0.2">
      <c r="A14" s="773" t="s">
        <v>164</v>
      </c>
      <c r="B14" s="774"/>
      <c r="C14" s="742" t="s">
        <v>163</v>
      </c>
      <c r="D14" s="768"/>
      <c r="E14" s="770"/>
      <c r="F14" s="775"/>
      <c r="G14" s="775"/>
      <c r="H14" s="775"/>
      <c r="I14" s="776"/>
      <c r="J14" s="770"/>
      <c r="K14" s="751"/>
      <c r="L14" s="76"/>
      <c r="M14" s="77"/>
      <c r="N14" s="77"/>
      <c r="O14" s="77"/>
      <c r="P14" s="77"/>
      <c r="Q14" s="77"/>
      <c r="R14" s="77"/>
      <c r="S14" s="77"/>
      <c r="T14" s="34"/>
    </row>
    <row r="15" spans="1:20" ht="12.75" customHeight="1" x14ac:dyDescent="0.45">
      <c r="A15" s="786" t="s">
        <v>162</v>
      </c>
      <c r="B15" s="747"/>
      <c r="C15" s="747"/>
      <c r="D15" s="747"/>
      <c r="E15" s="748"/>
      <c r="F15" s="742" t="s">
        <v>161</v>
      </c>
      <c r="G15" s="742"/>
      <c r="H15" s="742"/>
      <c r="I15" s="788" t="s">
        <v>160</v>
      </c>
      <c r="J15" s="781"/>
      <c r="K15" s="789"/>
      <c r="L15" s="742" t="s">
        <v>159</v>
      </c>
      <c r="M15" s="742"/>
      <c r="N15" s="742"/>
      <c r="O15" s="742" t="s">
        <v>158</v>
      </c>
      <c r="P15" s="742"/>
      <c r="Q15" s="768"/>
      <c r="R15" s="790" t="s">
        <v>157</v>
      </c>
      <c r="S15" s="790"/>
      <c r="T15" s="791"/>
    </row>
    <row r="16" spans="1:20" ht="12.75" customHeight="1" x14ac:dyDescent="0.45">
      <c r="A16" s="787"/>
      <c r="B16" s="751"/>
      <c r="C16" s="751"/>
      <c r="D16" s="751"/>
      <c r="E16" s="752"/>
      <c r="F16" s="78" t="s">
        <v>152</v>
      </c>
      <c r="G16" s="768" t="s">
        <v>151</v>
      </c>
      <c r="H16" s="741"/>
      <c r="I16" s="83" t="s">
        <v>152</v>
      </c>
      <c r="J16" s="768" t="s">
        <v>151</v>
      </c>
      <c r="K16" s="741"/>
      <c r="L16" s="83" t="s">
        <v>152</v>
      </c>
      <c r="M16" s="768" t="s">
        <v>151</v>
      </c>
      <c r="N16" s="741"/>
      <c r="O16" s="83" t="s">
        <v>152</v>
      </c>
      <c r="P16" s="768" t="s">
        <v>151</v>
      </c>
      <c r="Q16" s="783"/>
      <c r="R16" s="83" t="s">
        <v>152</v>
      </c>
      <c r="S16" s="768" t="s">
        <v>151</v>
      </c>
      <c r="T16" s="792"/>
    </row>
    <row r="17" spans="1:20" ht="12.75" customHeight="1" x14ac:dyDescent="0.45">
      <c r="A17" s="88"/>
      <c r="B17" s="793" t="s">
        <v>150</v>
      </c>
      <c r="C17" s="748"/>
      <c r="D17" s="788" t="s">
        <v>149</v>
      </c>
      <c r="E17" s="789"/>
      <c r="F17" s="83"/>
      <c r="G17" s="768"/>
      <c r="H17" s="741"/>
      <c r="I17" s="83"/>
      <c r="J17" s="768"/>
      <c r="K17" s="741"/>
      <c r="L17" s="83"/>
      <c r="M17" s="768"/>
      <c r="N17" s="741"/>
      <c r="O17" s="83"/>
      <c r="P17" s="768"/>
      <c r="Q17" s="783"/>
      <c r="R17" s="83"/>
      <c r="S17" s="768"/>
      <c r="T17" s="792"/>
    </row>
    <row r="18" spans="1:20" ht="12.75" customHeight="1" x14ac:dyDescent="0.45">
      <c r="A18" s="88"/>
      <c r="B18" s="770"/>
      <c r="C18" s="752"/>
      <c r="D18" s="788" t="s">
        <v>148</v>
      </c>
      <c r="E18" s="789"/>
      <c r="F18" s="83"/>
      <c r="G18" s="768"/>
      <c r="H18" s="741"/>
      <c r="I18" s="83"/>
      <c r="J18" s="768"/>
      <c r="K18" s="741"/>
      <c r="L18" s="83"/>
      <c r="M18" s="768"/>
      <c r="N18" s="741"/>
      <c r="O18" s="83"/>
      <c r="P18" s="768"/>
      <c r="Q18" s="783"/>
      <c r="R18" s="83"/>
      <c r="S18" s="768"/>
      <c r="T18" s="792"/>
    </row>
    <row r="19" spans="1:20" ht="12.75" customHeight="1" x14ac:dyDescent="0.45">
      <c r="A19" s="88"/>
      <c r="B19" s="788" t="s">
        <v>147</v>
      </c>
      <c r="C19" s="781"/>
      <c r="D19" s="781"/>
      <c r="E19" s="789"/>
      <c r="F19" s="768"/>
      <c r="G19" s="783"/>
      <c r="H19" s="741"/>
      <c r="I19" s="768"/>
      <c r="J19" s="783"/>
      <c r="K19" s="741"/>
      <c r="L19" s="768"/>
      <c r="M19" s="783"/>
      <c r="N19" s="741"/>
      <c r="O19" s="768"/>
      <c r="P19" s="783"/>
      <c r="Q19" s="783"/>
      <c r="R19" s="768"/>
      <c r="S19" s="783"/>
      <c r="T19" s="792"/>
    </row>
    <row r="20" spans="1:20" ht="12.75" customHeight="1" x14ac:dyDescent="0.45">
      <c r="A20" s="88"/>
      <c r="B20" s="788" t="s">
        <v>146</v>
      </c>
      <c r="C20" s="781"/>
      <c r="D20" s="781"/>
      <c r="E20" s="789"/>
      <c r="F20" s="794"/>
      <c r="G20" s="795"/>
      <c r="H20" s="796"/>
      <c r="I20" s="794"/>
      <c r="J20" s="795"/>
      <c r="K20" s="796"/>
      <c r="L20" s="794"/>
      <c r="M20" s="795"/>
      <c r="N20" s="796"/>
      <c r="O20" s="794"/>
      <c r="P20" s="795"/>
      <c r="Q20" s="795"/>
      <c r="R20" s="794"/>
      <c r="S20" s="795"/>
      <c r="T20" s="797"/>
    </row>
    <row r="21" spans="1:20" ht="12.75" customHeight="1" x14ac:dyDescent="0.45">
      <c r="A21" s="88"/>
      <c r="B21" s="747"/>
      <c r="C21" s="747"/>
      <c r="D21" s="747"/>
      <c r="E21" s="748"/>
      <c r="F21" s="742" t="s">
        <v>156</v>
      </c>
      <c r="G21" s="742"/>
      <c r="H21" s="742"/>
      <c r="I21" s="768" t="s">
        <v>155</v>
      </c>
      <c r="J21" s="783"/>
      <c r="K21" s="741"/>
      <c r="L21" s="788" t="s">
        <v>154</v>
      </c>
      <c r="M21" s="781"/>
      <c r="N21" s="789"/>
      <c r="O21" s="768" t="s">
        <v>153</v>
      </c>
      <c r="P21" s="783"/>
      <c r="Q21" s="783"/>
      <c r="R21" s="90"/>
      <c r="T21" s="13"/>
    </row>
    <row r="22" spans="1:20" ht="12.75" customHeight="1" x14ac:dyDescent="0.45">
      <c r="A22" s="88"/>
      <c r="B22" s="751"/>
      <c r="C22" s="751"/>
      <c r="D22" s="751"/>
      <c r="E22" s="752"/>
      <c r="F22" s="78" t="s">
        <v>152</v>
      </c>
      <c r="G22" s="768" t="s">
        <v>151</v>
      </c>
      <c r="H22" s="741"/>
      <c r="I22" s="83" t="s">
        <v>152</v>
      </c>
      <c r="J22" s="768" t="s">
        <v>151</v>
      </c>
      <c r="K22" s="741"/>
      <c r="L22" s="83" t="s">
        <v>152</v>
      </c>
      <c r="M22" s="768" t="s">
        <v>151</v>
      </c>
      <c r="N22" s="741"/>
      <c r="O22" s="83" t="s">
        <v>152</v>
      </c>
      <c r="P22" s="768" t="s">
        <v>151</v>
      </c>
      <c r="Q22" s="783"/>
      <c r="R22" s="90"/>
      <c r="T22" s="13"/>
    </row>
    <row r="23" spans="1:20" ht="12.75" customHeight="1" x14ac:dyDescent="0.45">
      <c r="A23" s="88"/>
      <c r="B23" s="793" t="s">
        <v>150</v>
      </c>
      <c r="C23" s="748"/>
      <c r="D23" s="788" t="s">
        <v>149</v>
      </c>
      <c r="E23" s="789"/>
      <c r="F23" s="83"/>
      <c r="G23" s="768"/>
      <c r="H23" s="741"/>
      <c r="I23" s="83"/>
      <c r="J23" s="768"/>
      <c r="K23" s="741"/>
      <c r="L23" s="83"/>
      <c r="M23" s="768"/>
      <c r="N23" s="741"/>
      <c r="O23" s="83"/>
      <c r="P23" s="768"/>
      <c r="Q23" s="783"/>
      <c r="R23" s="90"/>
      <c r="T23" s="13"/>
    </row>
    <row r="24" spans="1:20" ht="12.75" customHeight="1" x14ac:dyDescent="0.45">
      <c r="A24" s="88"/>
      <c r="B24" s="770"/>
      <c r="C24" s="752"/>
      <c r="D24" s="788" t="s">
        <v>148</v>
      </c>
      <c r="E24" s="789"/>
      <c r="F24" s="83"/>
      <c r="G24" s="768"/>
      <c r="H24" s="741"/>
      <c r="I24" s="83"/>
      <c r="J24" s="768"/>
      <c r="K24" s="741"/>
      <c r="L24" s="83"/>
      <c r="M24" s="768"/>
      <c r="N24" s="741"/>
      <c r="O24" s="83"/>
      <c r="P24" s="768"/>
      <c r="Q24" s="783"/>
      <c r="R24" s="90"/>
      <c r="T24" s="13"/>
    </row>
    <row r="25" spans="1:20" ht="12.75" customHeight="1" x14ac:dyDescent="0.45">
      <c r="A25" s="88"/>
      <c r="B25" s="788" t="s">
        <v>147</v>
      </c>
      <c r="C25" s="781"/>
      <c r="D25" s="781"/>
      <c r="E25" s="789"/>
      <c r="F25" s="768"/>
      <c r="G25" s="783"/>
      <c r="H25" s="741"/>
      <c r="I25" s="768"/>
      <c r="J25" s="783"/>
      <c r="K25" s="741"/>
      <c r="L25" s="768"/>
      <c r="M25" s="783"/>
      <c r="N25" s="741"/>
      <c r="O25" s="742"/>
      <c r="P25" s="742"/>
      <c r="Q25" s="768"/>
      <c r="R25" s="90"/>
      <c r="T25" s="13"/>
    </row>
    <row r="26" spans="1:20" ht="12.75" customHeight="1" x14ac:dyDescent="0.45">
      <c r="A26" s="88"/>
      <c r="B26" s="788" t="s">
        <v>146</v>
      </c>
      <c r="C26" s="781"/>
      <c r="D26" s="781"/>
      <c r="E26" s="789"/>
      <c r="F26" s="811"/>
      <c r="G26" s="812"/>
      <c r="H26" s="813"/>
      <c r="I26" s="811"/>
      <c r="J26" s="812"/>
      <c r="K26" s="813"/>
      <c r="L26" s="811"/>
      <c r="M26" s="812"/>
      <c r="N26" s="813"/>
      <c r="O26" s="814"/>
      <c r="P26" s="814"/>
      <c r="Q26" s="811"/>
      <c r="R26" s="90"/>
      <c r="T26" s="13"/>
    </row>
    <row r="27" spans="1:20" s="26" customFormat="1" ht="13.5" customHeight="1" x14ac:dyDescent="0.45">
      <c r="A27" s="30"/>
      <c r="B27" s="798" t="s">
        <v>145</v>
      </c>
      <c r="C27" s="799"/>
      <c r="D27" s="799"/>
      <c r="E27" s="800"/>
      <c r="F27" s="806" t="s">
        <v>144</v>
      </c>
      <c r="G27" s="807"/>
      <c r="H27" s="807"/>
      <c r="I27" s="807"/>
      <c r="J27" s="807"/>
      <c r="K27" s="807"/>
      <c r="L27" s="807"/>
      <c r="M27" s="807"/>
      <c r="N27" s="807"/>
      <c r="O27" s="807"/>
      <c r="P27" s="807"/>
      <c r="Q27" s="807"/>
      <c r="R27" s="807"/>
      <c r="S27" s="807"/>
      <c r="T27" s="808"/>
    </row>
    <row r="28" spans="1:20" s="26" customFormat="1" ht="13.5" customHeight="1" x14ac:dyDescent="0.45">
      <c r="A28" s="30"/>
      <c r="B28" s="801"/>
      <c r="C28" s="745"/>
      <c r="D28" s="745"/>
      <c r="E28" s="802"/>
      <c r="F28" s="28" t="s">
        <v>143</v>
      </c>
      <c r="G28" s="27"/>
      <c r="H28" s="27"/>
      <c r="I28" s="809" t="s">
        <v>142</v>
      </c>
      <c r="J28" s="809"/>
      <c r="K28" s="809"/>
      <c r="L28" s="809"/>
      <c r="M28" s="809" t="s">
        <v>141</v>
      </c>
      <c r="N28" s="809"/>
      <c r="O28" s="809"/>
      <c r="P28" s="809"/>
      <c r="Q28" s="809" t="s">
        <v>140</v>
      </c>
      <c r="R28" s="809"/>
      <c r="S28" s="809"/>
      <c r="T28" s="810"/>
    </row>
    <row r="29" spans="1:20" s="26" customFormat="1" ht="13.5" customHeight="1" x14ac:dyDescent="0.2">
      <c r="A29" s="30"/>
      <c r="B29" s="801"/>
      <c r="C29" s="745"/>
      <c r="D29" s="745"/>
      <c r="E29" s="802"/>
      <c r="F29" s="28" t="s">
        <v>139</v>
      </c>
      <c r="G29" s="27"/>
      <c r="H29" s="27"/>
      <c r="I29" s="806"/>
      <c r="J29" s="815"/>
      <c r="K29" s="815"/>
      <c r="L29" s="816"/>
      <c r="M29" s="806"/>
      <c r="N29" s="815"/>
      <c r="O29" s="815"/>
      <c r="P29" s="816"/>
      <c r="Q29" s="806"/>
      <c r="R29" s="784"/>
      <c r="S29" s="784"/>
      <c r="T29" s="785"/>
    </row>
    <row r="30" spans="1:20" s="26" customFormat="1" ht="13.5" customHeight="1" x14ac:dyDescent="0.2">
      <c r="A30" s="30"/>
      <c r="B30" s="801"/>
      <c r="C30" s="745"/>
      <c r="D30" s="745"/>
      <c r="E30" s="802"/>
      <c r="F30" s="28" t="s">
        <v>138</v>
      </c>
      <c r="G30" s="27"/>
      <c r="H30" s="27"/>
      <c r="I30" s="806"/>
      <c r="J30" s="815"/>
      <c r="K30" s="815"/>
      <c r="L30" s="816"/>
      <c r="M30" s="806"/>
      <c r="N30" s="815"/>
      <c r="O30" s="815"/>
      <c r="P30" s="816"/>
      <c r="Q30" s="806"/>
      <c r="R30" s="784"/>
      <c r="S30" s="784"/>
      <c r="T30" s="785"/>
    </row>
    <row r="31" spans="1:20" s="26" customFormat="1" ht="13.5" customHeight="1" x14ac:dyDescent="0.2">
      <c r="A31" s="29"/>
      <c r="B31" s="803"/>
      <c r="C31" s="804"/>
      <c r="D31" s="804"/>
      <c r="E31" s="805"/>
      <c r="F31" s="28" t="s">
        <v>137</v>
      </c>
      <c r="G31" s="27"/>
      <c r="H31" s="27"/>
      <c r="I31" s="806"/>
      <c r="J31" s="815"/>
      <c r="K31" s="815"/>
      <c r="L31" s="816"/>
      <c r="M31" s="806"/>
      <c r="N31" s="815"/>
      <c r="O31" s="815"/>
      <c r="P31" s="816"/>
      <c r="Q31" s="806"/>
      <c r="R31" s="784"/>
      <c r="S31" s="784"/>
      <c r="T31" s="785"/>
    </row>
    <row r="32" spans="1:20" ht="12.75" customHeight="1" x14ac:dyDescent="0.45">
      <c r="A32" s="834" t="s">
        <v>136</v>
      </c>
      <c r="B32" s="742"/>
      <c r="C32" s="742"/>
      <c r="D32" s="742"/>
      <c r="E32" s="742"/>
      <c r="F32" s="768"/>
      <c r="G32" s="783"/>
      <c r="H32" s="783"/>
      <c r="I32" s="783"/>
      <c r="J32" s="783"/>
      <c r="K32" s="783"/>
      <c r="L32" s="783"/>
      <c r="M32" s="783"/>
      <c r="N32" s="783"/>
      <c r="O32" s="783"/>
      <c r="P32" s="783"/>
      <c r="Q32" s="783"/>
      <c r="R32" s="835"/>
      <c r="S32" s="835"/>
      <c r="T32" s="836"/>
    </row>
    <row r="33" spans="1:21" ht="12.75" customHeight="1" x14ac:dyDescent="0.45">
      <c r="A33" s="834"/>
      <c r="B33" s="837" t="s">
        <v>135</v>
      </c>
      <c r="C33" s="837"/>
      <c r="D33" s="837"/>
      <c r="E33" s="837"/>
      <c r="F33" s="838" t="s">
        <v>134</v>
      </c>
      <c r="G33" s="839"/>
      <c r="H33" s="839"/>
      <c r="I33" s="839"/>
      <c r="J33" s="839"/>
      <c r="K33" s="839"/>
      <c r="L33" s="839"/>
      <c r="M33" s="839"/>
      <c r="N33" s="839"/>
      <c r="O33" s="839"/>
      <c r="P33" s="839"/>
      <c r="Q33" s="839"/>
      <c r="R33" s="835"/>
      <c r="S33" s="835"/>
      <c r="T33" s="836"/>
    </row>
    <row r="34" spans="1:21" ht="12.75" customHeight="1" x14ac:dyDescent="0.45">
      <c r="A34" s="834"/>
      <c r="B34" s="837" t="s">
        <v>133</v>
      </c>
      <c r="C34" s="837"/>
      <c r="D34" s="837"/>
      <c r="E34" s="837"/>
      <c r="F34" s="838" t="s">
        <v>132</v>
      </c>
      <c r="G34" s="839"/>
      <c r="H34" s="839"/>
      <c r="I34" s="839"/>
      <c r="J34" s="839"/>
      <c r="K34" s="839"/>
      <c r="L34" s="839"/>
      <c r="M34" s="839"/>
      <c r="N34" s="839"/>
      <c r="O34" s="839"/>
      <c r="P34" s="839"/>
      <c r="Q34" s="839"/>
      <c r="R34" s="835"/>
      <c r="S34" s="835"/>
      <c r="T34" s="836"/>
    </row>
    <row r="35" spans="1:21" ht="12.75" customHeight="1" x14ac:dyDescent="0.45">
      <c r="A35" s="834"/>
      <c r="B35" s="820" t="s">
        <v>131</v>
      </c>
      <c r="C35" s="821"/>
      <c r="D35" s="821"/>
      <c r="E35" s="822"/>
      <c r="F35" s="828" t="s">
        <v>130</v>
      </c>
      <c r="G35" s="829"/>
      <c r="H35" s="830" t="s">
        <v>129</v>
      </c>
      <c r="I35" s="830"/>
      <c r="J35" s="830"/>
      <c r="K35" s="830"/>
      <c r="L35" s="830"/>
      <c r="M35" s="830"/>
      <c r="N35" s="830"/>
      <c r="O35" s="830"/>
      <c r="P35" s="830"/>
      <c r="Q35" s="831"/>
      <c r="R35" s="25"/>
      <c r="S35" s="24"/>
      <c r="T35" s="23"/>
    </row>
    <row r="36" spans="1:21" ht="12.75" customHeight="1" x14ac:dyDescent="0.45">
      <c r="A36" s="834"/>
      <c r="B36" s="823"/>
      <c r="C36" s="755"/>
      <c r="D36" s="755"/>
      <c r="E36" s="824"/>
      <c r="F36" s="828"/>
      <c r="G36" s="829"/>
      <c r="H36" s="832" t="s">
        <v>128</v>
      </c>
      <c r="I36" s="832"/>
      <c r="J36" s="832" t="s">
        <v>127</v>
      </c>
      <c r="K36" s="832"/>
      <c r="L36" s="832" t="s">
        <v>126</v>
      </c>
      <c r="M36" s="832"/>
      <c r="N36" s="832" t="s">
        <v>125</v>
      </c>
      <c r="O36" s="832"/>
      <c r="P36" s="832" t="s">
        <v>124</v>
      </c>
      <c r="Q36" s="833"/>
      <c r="R36" s="90"/>
      <c r="T36" s="13"/>
    </row>
    <row r="37" spans="1:21" ht="12.75" customHeight="1" x14ac:dyDescent="0.45">
      <c r="A37" s="834"/>
      <c r="B37" s="823"/>
      <c r="C37" s="755"/>
      <c r="D37" s="755"/>
      <c r="E37" s="824"/>
      <c r="F37" s="817"/>
      <c r="G37" s="817"/>
      <c r="H37" s="817"/>
      <c r="I37" s="817"/>
      <c r="J37" s="817"/>
      <c r="K37" s="817"/>
      <c r="L37" s="817"/>
      <c r="M37" s="817"/>
      <c r="N37" s="817"/>
      <c r="O37" s="817"/>
      <c r="P37" s="817"/>
      <c r="Q37" s="818"/>
      <c r="R37" s="90"/>
      <c r="T37" s="13"/>
    </row>
    <row r="38" spans="1:21" ht="12.75" customHeight="1" x14ac:dyDescent="0.45">
      <c r="A38" s="834"/>
      <c r="B38" s="823"/>
      <c r="C38" s="755"/>
      <c r="D38" s="755"/>
      <c r="E38" s="824"/>
      <c r="F38" s="817" t="s">
        <v>123</v>
      </c>
      <c r="G38" s="817"/>
      <c r="H38" s="817" t="s">
        <v>122</v>
      </c>
      <c r="I38" s="818"/>
      <c r="J38" s="819" t="s">
        <v>121</v>
      </c>
      <c r="K38" s="819"/>
      <c r="L38" s="21"/>
      <c r="M38" s="21"/>
      <c r="N38" s="21"/>
      <c r="O38" s="21"/>
      <c r="P38" s="21"/>
      <c r="Q38" s="21"/>
      <c r="R38" s="17"/>
      <c r="S38" s="17"/>
      <c r="T38" s="20"/>
      <c r="U38" s="17"/>
    </row>
    <row r="39" spans="1:21" ht="12.75" customHeight="1" x14ac:dyDescent="0.45">
      <c r="A39" s="834"/>
      <c r="B39" s="823"/>
      <c r="C39" s="755"/>
      <c r="D39" s="755"/>
      <c r="E39" s="824"/>
      <c r="F39" s="817"/>
      <c r="G39" s="817"/>
      <c r="H39" s="817"/>
      <c r="I39" s="818"/>
      <c r="J39" s="819"/>
      <c r="K39" s="819"/>
      <c r="L39" s="17"/>
      <c r="M39" s="17"/>
      <c r="N39" s="17"/>
      <c r="O39" s="17"/>
      <c r="P39" s="17"/>
      <c r="Q39" s="17"/>
      <c r="R39" s="17"/>
      <c r="S39" s="17"/>
      <c r="T39" s="20"/>
      <c r="U39" s="17"/>
    </row>
    <row r="40" spans="1:21" ht="12.75" customHeight="1" x14ac:dyDescent="0.45">
      <c r="A40" s="834"/>
      <c r="B40" s="825"/>
      <c r="C40" s="826"/>
      <c r="D40" s="826"/>
      <c r="E40" s="827"/>
      <c r="F40" s="818"/>
      <c r="G40" s="840"/>
      <c r="H40" s="818"/>
      <c r="I40" s="841"/>
      <c r="J40" s="817"/>
      <c r="K40" s="817"/>
      <c r="L40" s="19"/>
      <c r="M40" s="19"/>
      <c r="N40" s="19"/>
      <c r="O40" s="19"/>
      <c r="P40" s="19"/>
      <c r="Q40" s="19"/>
      <c r="R40" s="19"/>
      <c r="S40" s="19"/>
      <c r="T40" s="18"/>
      <c r="U40" s="17"/>
    </row>
    <row r="41" spans="1:21" ht="12.75" customHeight="1" x14ac:dyDescent="0.45">
      <c r="A41" s="834"/>
      <c r="B41" s="838" t="s">
        <v>120</v>
      </c>
      <c r="C41" s="839"/>
      <c r="D41" s="839"/>
      <c r="E41" s="842"/>
      <c r="F41" s="768" t="s">
        <v>119</v>
      </c>
      <c r="G41" s="783"/>
      <c r="H41" s="783"/>
      <c r="I41" s="783"/>
      <c r="J41" s="783"/>
      <c r="K41" s="783"/>
      <c r="L41" s="783"/>
      <c r="M41" s="783"/>
      <c r="N41" s="783"/>
      <c r="O41" s="783"/>
      <c r="P41" s="783"/>
      <c r="Q41" s="783"/>
      <c r="R41" s="835"/>
      <c r="S41" s="835"/>
      <c r="T41" s="836"/>
    </row>
    <row r="42" spans="1:21" ht="12.75" customHeight="1" x14ac:dyDescent="0.45">
      <c r="A42" s="834"/>
      <c r="B42" s="837" t="s">
        <v>118</v>
      </c>
      <c r="C42" s="837"/>
      <c r="D42" s="837"/>
      <c r="E42" s="837"/>
      <c r="F42" s="794"/>
      <c r="G42" s="795"/>
      <c r="H42" s="795"/>
      <c r="I42" s="795"/>
      <c r="J42" s="795"/>
      <c r="K42" s="795"/>
      <c r="L42" s="795"/>
      <c r="M42" s="795"/>
      <c r="N42" s="795"/>
      <c r="O42" s="795"/>
      <c r="P42" s="795"/>
      <c r="Q42" s="795"/>
      <c r="R42" s="835"/>
      <c r="S42" s="835"/>
      <c r="T42" s="836"/>
    </row>
    <row r="43" spans="1:21" ht="12.75" customHeight="1" x14ac:dyDescent="0.45">
      <c r="A43" s="834"/>
      <c r="B43" s="838" t="s">
        <v>117</v>
      </c>
      <c r="C43" s="839"/>
      <c r="D43" s="839"/>
      <c r="E43" s="842"/>
      <c r="F43" s="768" t="s">
        <v>116</v>
      </c>
      <c r="G43" s="783"/>
      <c r="H43" s="783"/>
      <c r="I43" s="783"/>
      <c r="J43" s="783"/>
      <c r="K43" s="783"/>
      <c r="L43" s="783"/>
      <c r="M43" s="783"/>
      <c r="N43" s="783"/>
      <c r="O43" s="783"/>
      <c r="P43" s="783"/>
      <c r="Q43" s="783"/>
      <c r="R43" s="835"/>
      <c r="S43" s="835"/>
      <c r="T43" s="836"/>
    </row>
    <row r="44" spans="1:21" ht="12.75" customHeight="1" x14ac:dyDescent="0.45">
      <c r="A44" s="834"/>
      <c r="B44" s="837" t="s">
        <v>115</v>
      </c>
      <c r="C44" s="837"/>
      <c r="D44" s="837"/>
      <c r="E44" s="837"/>
      <c r="F44" s="768"/>
      <c r="G44" s="783"/>
      <c r="H44" s="783"/>
      <c r="I44" s="783"/>
      <c r="J44" s="783"/>
      <c r="K44" s="783"/>
      <c r="L44" s="783"/>
      <c r="M44" s="783"/>
      <c r="N44" s="783"/>
      <c r="O44" s="783"/>
      <c r="P44" s="783"/>
      <c r="Q44" s="783"/>
      <c r="R44" s="835"/>
      <c r="S44" s="835"/>
      <c r="T44" s="836"/>
    </row>
    <row r="45" spans="1:21" ht="12.75" customHeight="1" x14ac:dyDescent="0.45">
      <c r="A45" s="834"/>
      <c r="B45" s="837"/>
      <c r="C45" s="837"/>
      <c r="D45" s="837"/>
      <c r="E45" s="837"/>
      <c r="F45" s="768"/>
      <c r="G45" s="783"/>
      <c r="H45" s="783"/>
      <c r="I45" s="783"/>
      <c r="J45" s="783"/>
      <c r="K45" s="783"/>
      <c r="L45" s="783"/>
      <c r="M45" s="783"/>
      <c r="N45" s="783"/>
      <c r="O45" s="783"/>
      <c r="P45" s="783"/>
      <c r="Q45" s="783"/>
      <c r="R45" s="835"/>
      <c r="S45" s="835"/>
      <c r="T45" s="836"/>
    </row>
    <row r="46" spans="1:21" ht="12.75" customHeight="1" x14ac:dyDescent="0.45">
      <c r="A46" s="834"/>
      <c r="B46" s="837" t="s">
        <v>114</v>
      </c>
      <c r="C46" s="837"/>
      <c r="D46" s="837"/>
      <c r="E46" s="837"/>
      <c r="F46" s="768"/>
      <c r="G46" s="783"/>
      <c r="H46" s="783"/>
      <c r="I46" s="783"/>
      <c r="J46" s="783"/>
      <c r="K46" s="783"/>
      <c r="L46" s="783"/>
      <c r="M46" s="783"/>
      <c r="N46" s="783"/>
      <c r="O46" s="783"/>
      <c r="P46" s="783"/>
      <c r="Q46" s="783"/>
      <c r="R46" s="835"/>
      <c r="S46" s="835"/>
      <c r="T46" s="836"/>
    </row>
    <row r="47" spans="1:21" ht="12.75" customHeight="1" x14ac:dyDescent="0.2">
      <c r="A47" s="834"/>
      <c r="B47" s="837" t="s">
        <v>113</v>
      </c>
      <c r="C47" s="837"/>
      <c r="D47" s="837"/>
      <c r="E47" s="837"/>
      <c r="F47" s="770" t="s">
        <v>112</v>
      </c>
      <c r="G47" s="751"/>
      <c r="H47" s="751"/>
      <c r="I47" s="752"/>
      <c r="J47" s="770" t="s">
        <v>111</v>
      </c>
      <c r="K47" s="751"/>
      <c r="L47" s="751"/>
      <c r="M47" s="752"/>
      <c r="N47" s="768"/>
      <c r="O47" s="807"/>
      <c r="P47" s="807"/>
      <c r="Q47" s="807"/>
      <c r="R47" s="784"/>
      <c r="S47" s="784"/>
      <c r="T47" s="785"/>
    </row>
    <row r="48" spans="1:21" ht="12.75" customHeight="1" x14ac:dyDescent="0.2">
      <c r="A48" s="834"/>
      <c r="B48" s="843"/>
      <c r="C48" s="843"/>
      <c r="D48" s="843"/>
      <c r="E48" s="843"/>
      <c r="F48" s="768" t="s">
        <v>110</v>
      </c>
      <c r="G48" s="783"/>
      <c r="H48" s="783"/>
      <c r="I48" s="741"/>
      <c r="J48" s="844" t="s">
        <v>109</v>
      </c>
      <c r="K48" s="845"/>
      <c r="L48" s="87"/>
      <c r="M48" s="86"/>
      <c r="N48" s="14" t="s">
        <v>108</v>
      </c>
      <c r="O48" s="769"/>
      <c r="P48" s="744"/>
      <c r="Q48" s="744"/>
      <c r="R48" s="745"/>
      <c r="S48" s="745"/>
      <c r="T48" s="13"/>
    </row>
    <row r="49" spans="1:20" ht="12.75" customHeight="1" x14ac:dyDescent="0.2">
      <c r="A49" s="834"/>
      <c r="B49" s="843"/>
      <c r="C49" s="843"/>
      <c r="D49" s="843"/>
      <c r="E49" s="843"/>
      <c r="F49" s="768" t="s">
        <v>107</v>
      </c>
      <c r="G49" s="783"/>
      <c r="H49" s="783"/>
      <c r="I49" s="741"/>
      <c r="J49" s="768"/>
      <c r="K49" s="807"/>
      <c r="L49" s="807"/>
      <c r="M49" s="807"/>
      <c r="N49" s="807"/>
      <c r="O49" s="807"/>
      <c r="P49" s="807"/>
      <c r="Q49" s="807"/>
      <c r="R49" s="784"/>
      <c r="S49" s="784"/>
      <c r="T49" s="785"/>
    </row>
    <row r="50" spans="1:20" ht="12.75" customHeight="1" x14ac:dyDescent="0.45">
      <c r="A50" s="846" t="s">
        <v>106</v>
      </c>
      <c r="B50" s="807"/>
      <c r="C50" s="807"/>
      <c r="D50" s="807"/>
      <c r="E50" s="847"/>
      <c r="F50" s="768" t="s">
        <v>105</v>
      </c>
      <c r="G50" s="741"/>
      <c r="H50" s="12"/>
      <c r="I50" s="12"/>
      <c r="J50" s="11"/>
      <c r="K50" s="10"/>
      <c r="L50" s="848" t="s">
        <v>104</v>
      </c>
      <c r="M50" s="848"/>
      <c r="N50" s="848"/>
      <c r="O50" s="9"/>
      <c r="P50" s="79"/>
      <c r="Q50" s="79"/>
      <c r="R50" s="79"/>
      <c r="S50" s="79"/>
      <c r="T50" s="85"/>
    </row>
    <row r="51" spans="1:20" ht="26.25" customHeight="1" x14ac:dyDescent="0.45">
      <c r="A51" s="852" t="s">
        <v>103</v>
      </c>
      <c r="B51" s="835"/>
      <c r="C51" s="835"/>
      <c r="D51" s="835"/>
      <c r="E51" s="853"/>
      <c r="F51" s="768"/>
      <c r="G51" s="783"/>
      <c r="H51" s="783"/>
      <c r="I51" s="783"/>
      <c r="J51" s="783"/>
      <c r="K51" s="783"/>
      <c r="L51" s="783"/>
      <c r="M51" s="783"/>
      <c r="N51" s="783"/>
      <c r="O51" s="783"/>
      <c r="P51" s="783"/>
      <c r="Q51" s="783"/>
      <c r="R51" s="835"/>
      <c r="S51" s="835"/>
      <c r="T51" s="836"/>
    </row>
    <row r="52" spans="1:20" ht="39" customHeight="1" thickBot="1" x14ac:dyDescent="0.25">
      <c r="A52" s="854" t="s">
        <v>102</v>
      </c>
      <c r="B52" s="855"/>
      <c r="C52" s="855"/>
      <c r="D52" s="855"/>
      <c r="E52" s="855"/>
      <c r="F52" s="856" t="s">
        <v>101</v>
      </c>
      <c r="G52" s="857"/>
      <c r="H52" s="857"/>
      <c r="I52" s="857"/>
      <c r="J52" s="857"/>
      <c r="K52" s="857"/>
      <c r="L52" s="857"/>
      <c r="M52" s="857"/>
      <c r="N52" s="857"/>
      <c r="O52" s="857"/>
      <c r="P52" s="857"/>
      <c r="Q52" s="857"/>
      <c r="R52" s="858"/>
      <c r="S52" s="858"/>
      <c r="T52" s="859"/>
    </row>
    <row r="53" spans="1:20" ht="12.75" customHeight="1" x14ac:dyDescent="0.45">
      <c r="A53" s="6" t="s">
        <v>100</v>
      </c>
    </row>
    <row r="54" spans="1:20" ht="12.75" customHeight="1" x14ac:dyDescent="0.45">
      <c r="A54" s="849" t="s">
        <v>99</v>
      </c>
      <c r="B54" s="850"/>
      <c r="C54" s="850"/>
      <c r="D54" s="850"/>
      <c r="E54" s="850"/>
      <c r="F54" s="850"/>
      <c r="G54" s="850"/>
      <c r="H54" s="850"/>
      <c r="I54" s="850"/>
      <c r="J54" s="850"/>
      <c r="K54" s="850"/>
      <c r="L54" s="850"/>
      <c r="M54" s="850"/>
      <c r="N54" s="850"/>
      <c r="O54" s="850"/>
      <c r="P54" s="850"/>
      <c r="Q54" s="850"/>
      <c r="R54" s="850"/>
      <c r="S54" s="850"/>
      <c r="T54" s="850"/>
    </row>
    <row r="55" spans="1:20" ht="12.75" customHeight="1" x14ac:dyDescent="0.45">
      <c r="A55" s="849" t="s">
        <v>98</v>
      </c>
      <c r="B55" s="850"/>
      <c r="C55" s="850"/>
      <c r="D55" s="850"/>
      <c r="E55" s="850"/>
      <c r="F55" s="850"/>
      <c r="G55" s="850"/>
      <c r="H55" s="850"/>
      <c r="I55" s="850"/>
      <c r="J55" s="850"/>
      <c r="K55" s="850"/>
      <c r="L55" s="850"/>
      <c r="M55" s="850"/>
      <c r="N55" s="850"/>
      <c r="O55" s="850"/>
      <c r="P55" s="850"/>
      <c r="Q55" s="850"/>
      <c r="R55" s="850"/>
      <c r="S55" s="850"/>
      <c r="T55" s="850"/>
    </row>
    <row r="56" spans="1:20" ht="12.75" customHeight="1" x14ac:dyDescent="0.45">
      <c r="A56" s="849" t="s">
        <v>97</v>
      </c>
      <c r="B56" s="850"/>
      <c r="C56" s="850"/>
      <c r="D56" s="850"/>
      <c r="E56" s="850"/>
      <c r="F56" s="850"/>
      <c r="G56" s="850"/>
      <c r="H56" s="850"/>
      <c r="I56" s="850"/>
      <c r="J56" s="850"/>
      <c r="K56" s="850"/>
      <c r="L56" s="850"/>
      <c r="M56" s="850"/>
      <c r="N56" s="850"/>
      <c r="O56" s="850"/>
      <c r="P56" s="850"/>
      <c r="Q56" s="850"/>
      <c r="R56" s="850"/>
      <c r="S56" s="850"/>
      <c r="T56" s="850"/>
    </row>
    <row r="57" spans="1:20" s="91" customFormat="1" ht="13.5" customHeight="1" x14ac:dyDescent="0.45">
      <c r="A57" s="849" t="s">
        <v>96</v>
      </c>
      <c r="B57" s="849"/>
      <c r="C57" s="849"/>
      <c r="D57" s="849"/>
      <c r="E57" s="849"/>
      <c r="F57" s="849"/>
      <c r="G57" s="849"/>
      <c r="H57" s="849"/>
      <c r="I57" s="849"/>
      <c r="J57" s="849"/>
      <c r="K57" s="849"/>
      <c r="L57" s="849"/>
      <c r="M57" s="849"/>
      <c r="N57" s="849"/>
      <c r="O57" s="849"/>
      <c r="P57" s="849"/>
      <c r="Q57" s="849"/>
    </row>
    <row r="58" spans="1:20" ht="12.75" customHeight="1" x14ac:dyDescent="0.45">
      <c r="A58" s="849" t="s">
        <v>95</v>
      </c>
      <c r="B58" s="850"/>
      <c r="C58" s="850"/>
      <c r="D58" s="850"/>
      <c r="E58" s="850"/>
      <c r="F58" s="850"/>
      <c r="G58" s="850"/>
      <c r="H58" s="850"/>
      <c r="I58" s="850"/>
      <c r="J58" s="850"/>
      <c r="K58" s="850"/>
      <c r="L58" s="850"/>
      <c r="M58" s="850"/>
      <c r="N58" s="850"/>
      <c r="O58" s="850"/>
      <c r="P58" s="850"/>
      <c r="Q58" s="850"/>
      <c r="R58" s="850"/>
      <c r="S58" s="850"/>
      <c r="T58" s="850"/>
    </row>
    <row r="59" spans="1:20" ht="12.75" customHeight="1" x14ac:dyDescent="0.45">
      <c r="A59" s="849" t="s">
        <v>94</v>
      </c>
      <c r="B59" s="850"/>
      <c r="C59" s="850"/>
      <c r="D59" s="850"/>
      <c r="E59" s="850"/>
      <c r="F59" s="850"/>
      <c r="G59" s="850"/>
      <c r="H59" s="850"/>
      <c r="I59" s="850"/>
      <c r="J59" s="850"/>
      <c r="K59" s="850"/>
      <c r="L59" s="850"/>
      <c r="M59" s="850"/>
      <c r="N59" s="850"/>
      <c r="O59" s="850"/>
      <c r="P59" s="850"/>
      <c r="Q59" s="850"/>
      <c r="R59" s="850"/>
      <c r="S59" s="850"/>
      <c r="T59" s="850"/>
    </row>
    <row r="60" spans="1:20" ht="12.75" customHeight="1" x14ac:dyDescent="0.45">
      <c r="A60" s="849" t="s">
        <v>93</v>
      </c>
      <c r="B60" s="850"/>
      <c r="C60" s="850"/>
      <c r="D60" s="850"/>
      <c r="E60" s="850"/>
      <c r="F60" s="850"/>
      <c r="G60" s="850"/>
      <c r="H60" s="850"/>
      <c r="I60" s="850"/>
      <c r="J60" s="850"/>
      <c r="K60" s="850"/>
      <c r="L60" s="850"/>
      <c r="M60" s="850"/>
      <c r="N60" s="850"/>
      <c r="O60" s="850"/>
      <c r="P60" s="850"/>
      <c r="Q60" s="850"/>
      <c r="R60" s="850"/>
      <c r="S60" s="850"/>
      <c r="T60" s="850"/>
    </row>
    <row r="61" spans="1:20" ht="12.75" customHeight="1" x14ac:dyDescent="0.45">
      <c r="A61" s="81"/>
      <c r="B61" s="82"/>
      <c r="C61" s="82"/>
      <c r="D61" s="82"/>
      <c r="E61" s="82"/>
      <c r="F61" s="82"/>
      <c r="G61" s="82"/>
      <c r="H61" s="82"/>
      <c r="I61" s="82"/>
      <c r="J61" s="82"/>
      <c r="K61" s="82"/>
      <c r="L61" s="82"/>
      <c r="M61" s="82"/>
      <c r="N61" s="82"/>
      <c r="O61" s="82"/>
      <c r="P61" s="82"/>
      <c r="Q61" s="82"/>
    </row>
    <row r="62" spans="1:20" ht="12.75" customHeight="1" x14ac:dyDescent="0.45">
      <c r="A62" s="851"/>
      <c r="B62" s="851"/>
      <c r="C62" s="851"/>
    </row>
    <row r="63" spans="1:20" ht="12.75" customHeight="1" x14ac:dyDescent="0.45">
      <c r="A63" s="851"/>
      <c r="B63" s="851"/>
      <c r="C63" s="851"/>
    </row>
    <row r="64" spans="1:20" ht="12.75" customHeight="1" x14ac:dyDescent="0.45">
      <c r="A64" s="851"/>
      <c r="B64" s="851"/>
      <c r="C64" s="851"/>
    </row>
    <row r="65" spans="1:3" ht="12.75" customHeight="1" x14ac:dyDescent="0.45">
      <c r="A65" s="851"/>
      <c r="B65" s="851"/>
      <c r="C65" s="851"/>
    </row>
    <row r="66" spans="1:3" ht="12.75" customHeight="1" x14ac:dyDescent="0.45">
      <c r="A66" s="851"/>
      <c r="B66" s="851"/>
      <c r="C66" s="851"/>
    </row>
  </sheetData>
  <mergeCells count="169">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 ref="F47:I47"/>
    <mergeCell ref="J47:M47"/>
    <mergeCell ref="N47:T47"/>
    <mergeCell ref="F48:I48"/>
    <mergeCell ref="J48:K48"/>
    <mergeCell ref="O48:S48"/>
    <mergeCell ref="F49:I49"/>
    <mergeCell ref="J49:T49"/>
    <mergeCell ref="A50:E50"/>
    <mergeCell ref="F50:G50"/>
    <mergeCell ref="L50:N50"/>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38:G39"/>
    <mergeCell ref="H38:I39"/>
    <mergeCell ref="J38:K39"/>
    <mergeCell ref="B35:E40"/>
    <mergeCell ref="F35:G36"/>
    <mergeCell ref="H35:Q35"/>
    <mergeCell ref="H36:I36"/>
    <mergeCell ref="J36:K36"/>
    <mergeCell ref="L36:M36"/>
    <mergeCell ref="N36:O36"/>
    <mergeCell ref="P36:Q36"/>
    <mergeCell ref="F37:G37"/>
    <mergeCell ref="H37:I37"/>
    <mergeCell ref="L26:N26"/>
    <mergeCell ref="O26:Q26"/>
    <mergeCell ref="I29:L29"/>
    <mergeCell ref="M29:P29"/>
    <mergeCell ref="Q29:T29"/>
    <mergeCell ref="I30:L30"/>
    <mergeCell ref="M30:P30"/>
    <mergeCell ref="Q30:T30"/>
    <mergeCell ref="P37:Q37"/>
    <mergeCell ref="I31:L31"/>
    <mergeCell ref="M31:P31"/>
    <mergeCell ref="Q31:T31"/>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B21:E22"/>
    <mergeCell ref="F21:H21"/>
    <mergeCell ref="I21:K21"/>
    <mergeCell ref="L21:N21"/>
    <mergeCell ref="O21:Q21"/>
    <mergeCell ref="G22:H22"/>
    <mergeCell ref="J22:K22"/>
    <mergeCell ref="M22:N22"/>
    <mergeCell ref="P22:Q22"/>
    <mergeCell ref="B19:E19"/>
    <mergeCell ref="F19:H19"/>
    <mergeCell ref="I19:K19"/>
    <mergeCell ref="L19:N19"/>
    <mergeCell ref="O19:Q19"/>
    <mergeCell ref="R19:T19"/>
    <mergeCell ref="B20:E20"/>
    <mergeCell ref="F20:H20"/>
    <mergeCell ref="I20:K20"/>
    <mergeCell ref="L20:N20"/>
    <mergeCell ref="O20:Q20"/>
    <mergeCell ref="R20:T20"/>
    <mergeCell ref="B17:C18"/>
    <mergeCell ref="D17:E17"/>
    <mergeCell ref="G17:H17"/>
    <mergeCell ref="J17:K17"/>
    <mergeCell ref="M17:N17"/>
    <mergeCell ref="P17:Q17"/>
    <mergeCell ref="S17:T17"/>
    <mergeCell ref="D18:E18"/>
    <mergeCell ref="G18:H18"/>
    <mergeCell ref="J18:K18"/>
    <mergeCell ref="M18:N18"/>
    <mergeCell ref="P18:Q18"/>
    <mergeCell ref="S18:T18"/>
    <mergeCell ref="A15:E16"/>
    <mergeCell ref="F15:H15"/>
    <mergeCell ref="I15:K15"/>
    <mergeCell ref="L15:N15"/>
    <mergeCell ref="O15:Q15"/>
    <mergeCell ref="R15:T15"/>
    <mergeCell ref="G16:H16"/>
    <mergeCell ref="J16:K16"/>
    <mergeCell ref="M16:N16"/>
    <mergeCell ref="P16:Q16"/>
    <mergeCell ref="S16:T1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69279-A01B-4A39-BE24-B3B535FC246F}">
  <sheetPr codeName="Sheet9"/>
  <dimension ref="A1:O125"/>
  <sheetViews>
    <sheetView showGridLines="0" view="pageBreakPreview" zoomScaleNormal="100" zoomScaleSheetLayoutView="100" workbookViewId="0">
      <selection activeCell="E38" sqref="E38"/>
    </sheetView>
  </sheetViews>
  <sheetFormatPr defaultColWidth="3.8984375" defaultRowHeight="13.2" x14ac:dyDescent="0.45"/>
  <cols>
    <col min="1" max="1" width="5.59765625" style="130" customWidth="1"/>
    <col min="2" max="7" width="8.59765625" style="130" customWidth="1"/>
    <col min="8" max="13" width="4.59765625" style="130" customWidth="1"/>
    <col min="14" max="16384" width="3.8984375" style="130"/>
  </cols>
  <sheetData>
    <row r="1" spans="1:15" ht="15" customHeight="1" x14ac:dyDescent="0.45">
      <c r="A1" s="167" t="s">
        <v>391</v>
      </c>
      <c r="B1" s="153"/>
      <c r="C1" s="153"/>
      <c r="D1" s="153"/>
      <c r="E1" s="153"/>
      <c r="F1" s="153"/>
      <c r="G1" s="153"/>
      <c r="H1" s="153"/>
      <c r="I1" s="153"/>
      <c r="J1" s="153"/>
      <c r="K1" s="153"/>
      <c r="L1" s="153"/>
      <c r="M1" s="153"/>
      <c r="N1" s="153"/>
      <c r="O1" s="153"/>
    </row>
    <row r="2" spans="1:15" ht="24.9" customHeight="1" x14ac:dyDescent="0.45">
      <c r="A2" s="166"/>
      <c r="B2" s="153"/>
      <c r="C2" s="153"/>
      <c r="D2" s="153"/>
      <c r="E2" s="153"/>
      <c r="F2" s="154"/>
      <c r="G2" s="461" t="str">
        <f>IF(AND(ISBLANK(G3),ISBLANK(L3)),"！！対象の事業に〇を選択してください","")</f>
        <v>！！対象の事業に〇を選択してください</v>
      </c>
      <c r="H2" s="153"/>
      <c r="I2" s="153"/>
      <c r="J2" s="153"/>
      <c r="K2" s="153"/>
      <c r="L2" s="153"/>
      <c r="M2" s="153"/>
      <c r="N2" s="153"/>
      <c r="O2" s="153"/>
    </row>
    <row r="3" spans="1:15" ht="15" customHeight="1" x14ac:dyDescent="0.45">
      <c r="A3" s="999" t="s">
        <v>83</v>
      </c>
      <c r="B3" s="1000"/>
      <c r="C3" s="1000"/>
      <c r="D3" s="1001"/>
      <c r="E3" s="992" t="s">
        <v>390</v>
      </c>
      <c r="F3" s="993"/>
      <c r="G3" s="165"/>
      <c r="H3" s="994" t="s">
        <v>241</v>
      </c>
      <c r="I3" s="995"/>
      <c r="J3" s="995"/>
      <c r="K3" s="996"/>
      <c r="L3" s="997"/>
      <c r="M3" s="998"/>
      <c r="N3" s="154"/>
      <c r="O3" s="154"/>
    </row>
    <row r="4" spans="1:15" ht="15" customHeight="1" x14ac:dyDescent="0.45">
      <c r="A4" s="1002" t="s">
        <v>389</v>
      </c>
      <c r="B4" s="1003"/>
      <c r="C4" s="1003"/>
      <c r="D4" s="1004"/>
      <c r="E4" s="1008"/>
      <c r="F4" s="1009"/>
      <c r="G4" s="1010"/>
      <c r="H4" s="1014"/>
      <c r="I4" s="1015"/>
      <c r="J4" s="1015"/>
      <c r="K4" s="1015"/>
      <c r="L4" s="1015"/>
      <c r="M4" s="1016"/>
      <c r="N4" s="154"/>
      <c r="O4" s="153"/>
    </row>
    <row r="5" spans="1:15" ht="15" customHeight="1" x14ac:dyDescent="0.45">
      <c r="A5" s="1005"/>
      <c r="B5" s="1006"/>
      <c r="C5" s="1006"/>
      <c r="D5" s="1007"/>
      <c r="E5" s="1011"/>
      <c r="F5" s="1012"/>
      <c r="G5" s="1013"/>
      <c r="H5" s="1017"/>
      <c r="I5" s="1018"/>
      <c r="J5" s="1018"/>
      <c r="K5" s="1018"/>
      <c r="L5" s="1018"/>
      <c r="M5" s="1019"/>
      <c r="N5" s="154"/>
      <c r="O5" s="153"/>
    </row>
    <row r="6" spans="1:15" ht="15" customHeight="1" x14ac:dyDescent="0.45">
      <c r="A6" s="883" t="s">
        <v>378</v>
      </c>
      <c r="B6" s="152" t="s">
        <v>167</v>
      </c>
      <c r="C6" s="965"/>
      <c r="D6" s="966"/>
      <c r="E6" s="966"/>
      <c r="F6" s="966"/>
      <c r="G6" s="966"/>
      <c r="H6" s="966"/>
      <c r="I6" s="966"/>
      <c r="J6" s="966"/>
      <c r="K6" s="966"/>
      <c r="L6" s="966"/>
      <c r="M6" s="967"/>
      <c r="N6" s="153"/>
      <c r="O6" s="153"/>
    </row>
    <row r="7" spans="1:15" ht="15" customHeight="1" x14ac:dyDescent="0.45">
      <c r="A7" s="884"/>
      <c r="B7" s="162" t="s">
        <v>179</v>
      </c>
      <c r="C7" s="968" t="str">
        <f>IF(チェックシート!$B$4="", "", チェックシート!$B$4)</f>
        <v/>
      </c>
      <c r="D7" s="969"/>
      <c r="E7" s="969"/>
      <c r="F7" s="969"/>
      <c r="G7" s="969"/>
      <c r="H7" s="969"/>
      <c r="I7" s="969"/>
      <c r="J7" s="969"/>
      <c r="K7" s="969"/>
      <c r="L7" s="969"/>
      <c r="M7" s="970"/>
      <c r="N7" s="153"/>
      <c r="O7" s="153"/>
    </row>
    <row r="8" spans="1:15" ht="15" customHeight="1" x14ac:dyDescent="0.45">
      <c r="A8" s="884"/>
      <c r="B8" s="863" t="s">
        <v>178</v>
      </c>
      <c r="C8" s="141" t="s">
        <v>340</v>
      </c>
      <c r="D8" s="140"/>
      <c r="E8" s="475" t="s">
        <v>339</v>
      </c>
      <c r="F8" s="140"/>
      <c r="G8" s="139" t="s">
        <v>338</v>
      </c>
      <c r="H8" s="139"/>
      <c r="I8" s="139"/>
      <c r="J8" s="139"/>
      <c r="K8" s="139"/>
      <c r="L8" s="139"/>
      <c r="M8" s="138"/>
      <c r="N8" s="153"/>
      <c r="O8" s="153"/>
    </row>
    <row r="9" spans="1:15" ht="15" customHeight="1" x14ac:dyDescent="0.15">
      <c r="A9" s="884"/>
      <c r="B9" s="864"/>
      <c r="C9" s="137" t="s">
        <v>337</v>
      </c>
      <c r="D9" s="136" t="s">
        <v>290</v>
      </c>
      <c r="E9" s="135" t="s">
        <v>337</v>
      </c>
      <c r="F9" s="134" t="s">
        <v>336</v>
      </c>
      <c r="G9" s="133"/>
      <c r="H9" s="133" t="s">
        <v>377</v>
      </c>
      <c r="I9" s="470"/>
      <c r="J9" s="470"/>
      <c r="K9" s="470"/>
      <c r="L9" s="470"/>
      <c r="M9" s="471"/>
      <c r="N9" s="153"/>
      <c r="O9" s="153"/>
    </row>
    <row r="10" spans="1:15" ht="15" customHeight="1" x14ac:dyDescent="0.45">
      <c r="A10" s="884"/>
      <c r="B10" s="865"/>
      <c r="C10" s="1020">
        <f>指定申請書!D32</f>
        <v>0</v>
      </c>
      <c r="D10" s="867"/>
      <c r="E10" s="867"/>
      <c r="F10" s="867"/>
      <c r="G10" s="867"/>
      <c r="H10" s="867"/>
      <c r="I10" s="867"/>
      <c r="J10" s="867"/>
      <c r="K10" s="867"/>
      <c r="L10" s="867"/>
      <c r="M10" s="868"/>
      <c r="N10" s="153"/>
      <c r="O10" s="153"/>
    </row>
    <row r="11" spans="1:15" ht="15" customHeight="1" x14ac:dyDescent="0.45">
      <c r="A11" s="884"/>
      <c r="B11" s="161" t="s">
        <v>172</v>
      </c>
      <c r="C11" s="971"/>
      <c r="D11" s="972"/>
      <c r="E11" s="972"/>
      <c r="F11" s="972"/>
      <c r="G11" s="972"/>
      <c r="H11" s="972"/>
      <c r="I11" s="972"/>
      <c r="J11" s="972"/>
      <c r="K11" s="972"/>
      <c r="L11" s="972"/>
      <c r="M11" s="973"/>
      <c r="N11" s="153"/>
      <c r="O11" s="153"/>
    </row>
    <row r="12" spans="1:15" ht="15" customHeight="1" x14ac:dyDescent="0.45">
      <c r="A12" s="885"/>
      <c r="B12" s="468" t="s">
        <v>376</v>
      </c>
      <c r="C12" s="930"/>
      <c r="D12" s="933"/>
      <c r="E12" s="933"/>
      <c r="F12" s="933"/>
      <c r="G12" s="933"/>
      <c r="H12" s="933"/>
      <c r="I12" s="933"/>
      <c r="J12" s="933"/>
      <c r="K12" s="933"/>
      <c r="L12" s="933"/>
      <c r="M12" s="931"/>
      <c r="N12" s="153"/>
      <c r="O12" s="153"/>
    </row>
    <row r="13" spans="1:15" ht="15" customHeight="1" x14ac:dyDescent="0.15">
      <c r="A13" s="883" t="s">
        <v>375</v>
      </c>
      <c r="B13" s="464" t="s">
        <v>167</v>
      </c>
      <c r="C13" s="875"/>
      <c r="D13" s="876"/>
      <c r="E13" s="877"/>
      <c r="F13" s="863" t="s">
        <v>345</v>
      </c>
      <c r="G13" s="150"/>
      <c r="H13" s="148"/>
      <c r="I13" s="149"/>
      <c r="J13" s="148"/>
      <c r="K13" s="149"/>
      <c r="L13" s="148"/>
      <c r="M13" s="147"/>
      <c r="N13" s="153"/>
      <c r="O13" s="153"/>
    </row>
    <row r="14" spans="1:15" ht="15" customHeight="1" x14ac:dyDescent="0.15">
      <c r="A14" s="884"/>
      <c r="B14" s="146" t="s">
        <v>163</v>
      </c>
      <c r="C14" s="878"/>
      <c r="D14" s="879"/>
      <c r="E14" s="880"/>
      <c r="F14" s="865"/>
      <c r="G14" s="144"/>
      <c r="H14" s="145" t="s">
        <v>344</v>
      </c>
      <c r="I14" s="144"/>
      <c r="J14" s="145" t="s">
        <v>343</v>
      </c>
      <c r="K14" s="144"/>
      <c r="L14" s="143" t="s">
        <v>342</v>
      </c>
      <c r="M14" s="142"/>
      <c r="N14" s="153"/>
      <c r="O14" s="153"/>
    </row>
    <row r="15" spans="1:15" ht="15" customHeight="1" x14ac:dyDescent="0.45">
      <c r="A15" s="884"/>
      <c r="B15" s="863" t="s">
        <v>341</v>
      </c>
      <c r="C15" s="141" t="s">
        <v>340</v>
      </c>
      <c r="D15" s="140"/>
      <c r="E15" s="475" t="s">
        <v>339</v>
      </c>
      <c r="F15" s="140"/>
      <c r="G15" s="139" t="s">
        <v>338</v>
      </c>
      <c r="H15" s="139"/>
      <c r="I15" s="139"/>
      <c r="J15" s="139"/>
      <c r="K15" s="139"/>
      <c r="L15" s="139"/>
      <c r="M15" s="138"/>
      <c r="N15" s="153"/>
      <c r="O15" s="153"/>
    </row>
    <row r="16" spans="1:15" ht="15" customHeight="1" x14ac:dyDescent="0.15">
      <c r="A16" s="884"/>
      <c r="B16" s="864"/>
      <c r="C16" s="137" t="s">
        <v>337</v>
      </c>
      <c r="D16" s="136" t="s">
        <v>290</v>
      </c>
      <c r="E16" s="135"/>
      <c r="F16" s="134" t="s">
        <v>336</v>
      </c>
      <c r="G16" s="133"/>
      <c r="H16" s="133"/>
      <c r="I16" s="470"/>
      <c r="J16" s="470"/>
      <c r="K16" s="470"/>
      <c r="L16" s="470"/>
      <c r="M16" s="471"/>
      <c r="N16" s="153"/>
      <c r="O16" s="153"/>
    </row>
    <row r="17" spans="1:15" ht="15" customHeight="1" x14ac:dyDescent="0.45">
      <c r="A17" s="884"/>
      <c r="B17" s="865"/>
      <c r="C17" s="866"/>
      <c r="D17" s="867"/>
      <c r="E17" s="867"/>
      <c r="F17" s="867"/>
      <c r="G17" s="867"/>
      <c r="H17" s="867"/>
      <c r="I17" s="867"/>
      <c r="J17" s="867"/>
      <c r="K17" s="867"/>
      <c r="L17" s="867"/>
      <c r="M17" s="868"/>
      <c r="N17" s="153"/>
      <c r="O17" s="153"/>
    </row>
    <row r="18" spans="1:15" ht="15" customHeight="1" x14ac:dyDescent="0.45">
      <c r="A18" s="884"/>
      <c r="B18" s="942" t="s">
        <v>374</v>
      </c>
      <c r="C18" s="943"/>
      <c r="D18" s="892" t="s">
        <v>373</v>
      </c>
      <c r="E18" s="893"/>
      <c r="F18" s="930"/>
      <c r="G18" s="933"/>
      <c r="H18" s="933"/>
      <c r="I18" s="933"/>
      <c r="J18" s="933"/>
      <c r="K18" s="933"/>
      <c r="L18" s="933"/>
      <c r="M18" s="931"/>
      <c r="N18" s="153"/>
      <c r="O18" s="153"/>
    </row>
    <row r="19" spans="1:15" ht="15" customHeight="1" x14ac:dyDescent="0.45">
      <c r="A19" s="884"/>
      <c r="B19" s="944"/>
      <c r="C19" s="945"/>
      <c r="D19" s="922" t="s">
        <v>372</v>
      </c>
      <c r="E19" s="923"/>
      <c r="F19" s="472"/>
      <c r="G19" s="472"/>
      <c r="H19" s="472"/>
      <c r="I19" s="472"/>
      <c r="J19" s="472"/>
      <c r="K19" s="472"/>
      <c r="L19" s="472"/>
      <c r="M19" s="473"/>
      <c r="N19" s="153"/>
      <c r="O19" s="153"/>
    </row>
    <row r="20" spans="1:15" ht="15" customHeight="1" x14ac:dyDescent="0.45">
      <c r="A20" s="885"/>
      <c r="B20" s="946"/>
      <c r="C20" s="947"/>
      <c r="D20" s="926"/>
      <c r="E20" s="927"/>
      <c r="F20" s="469"/>
      <c r="G20" s="469"/>
      <c r="H20" s="469"/>
      <c r="I20" s="469"/>
      <c r="J20" s="469"/>
      <c r="K20" s="469"/>
      <c r="L20" s="469"/>
      <c r="M20" s="160"/>
      <c r="N20" s="153"/>
      <c r="O20" s="153"/>
    </row>
    <row r="21" spans="1:15" ht="15" customHeight="1" x14ac:dyDescent="0.15">
      <c r="A21" s="883" t="s">
        <v>346</v>
      </c>
      <c r="B21" s="464" t="s">
        <v>167</v>
      </c>
      <c r="C21" s="875"/>
      <c r="D21" s="876"/>
      <c r="E21" s="877"/>
      <c r="F21" s="863" t="s">
        <v>345</v>
      </c>
      <c r="G21" s="150"/>
      <c r="H21" s="148"/>
      <c r="I21" s="149"/>
      <c r="J21" s="148"/>
      <c r="K21" s="149"/>
      <c r="L21" s="148"/>
      <c r="M21" s="147"/>
      <c r="N21" s="153"/>
      <c r="O21" s="153"/>
    </row>
    <row r="22" spans="1:15" ht="15" customHeight="1" x14ac:dyDescent="0.15">
      <c r="A22" s="884"/>
      <c r="B22" s="146" t="s">
        <v>163</v>
      </c>
      <c r="C22" s="878"/>
      <c r="D22" s="879"/>
      <c r="E22" s="880"/>
      <c r="F22" s="865"/>
      <c r="G22" s="144"/>
      <c r="H22" s="145" t="s">
        <v>344</v>
      </c>
      <c r="I22" s="144"/>
      <c r="J22" s="145" t="s">
        <v>343</v>
      </c>
      <c r="K22" s="144"/>
      <c r="L22" s="143" t="s">
        <v>342</v>
      </c>
      <c r="M22" s="142"/>
      <c r="N22" s="153"/>
      <c r="O22" s="153"/>
    </row>
    <row r="23" spans="1:15" ht="15" customHeight="1" x14ac:dyDescent="0.45">
      <c r="A23" s="884"/>
      <c r="B23" s="863" t="s">
        <v>341</v>
      </c>
      <c r="C23" s="141" t="s">
        <v>340</v>
      </c>
      <c r="D23" s="140"/>
      <c r="E23" s="475" t="s">
        <v>339</v>
      </c>
      <c r="F23" s="140"/>
      <c r="G23" s="139" t="s">
        <v>338</v>
      </c>
      <c r="H23" s="139"/>
      <c r="I23" s="139"/>
      <c r="J23" s="139"/>
      <c r="K23" s="139"/>
      <c r="L23" s="139"/>
      <c r="M23" s="138"/>
      <c r="N23" s="153"/>
      <c r="O23" s="153"/>
    </row>
    <row r="24" spans="1:15" ht="15" customHeight="1" x14ac:dyDescent="0.15">
      <c r="A24" s="884"/>
      <c r="B24" s="864"/>
      <c r="C24" s="137" t="s">
        <v>337</v>
      </c>
      <c r="D24" s="136" t="s">
        <v>290</v>
      </c>
      <c r="E24" s="135"/>
      <c r="F24" s="134" t="s">
        <v>336</v>
      </c>
      <c r="G24" s="133"/>
      <c r="H24" s="133"/>
      <c r="I24" s="470"/>
      <c r="J24" s="470"/>
      <c r="K24" s="470"/>
      <c r="L24" s="470"/>
      <c r="M24" s="471"/>
      <c r="N24" s="153"/>
      <c r="O24" s="153"/>
    </row>
    <row r="25" spans="1:15" ht="15" customHeight="1" x14ac:dyDescent="0.45">
      <c r="A25" s="885"/>
      <c r="B25" s="865"/>
      <c r="C25" s="866"/>
      <c r="D25" s="867"/>
      <c r="E25" s="867"/>
      <c r="F25" s="867"/>
      <c r="G25" s="867"/>
      <c r="H25" s="867"/>
      <c r="I25" s="867"/>
      <c r="J25" s="867"/>
      <c r="K25" s="867"/>
      <c r="L25" s="867"/>
      <c r="M25" s="868"/>
      <c r="N25" s="153"/>
      <c r="O25" s="153"/>
    </row>
    <row r="26" spans="1:15" ht="15" customHeight="1" x14ac:dyDescent="0.45">
      <c r="A26" s="950" t="s">
        <v>170</v>
      </c>
      <c r="B26" s="951"/>
      <c r="C26" s="951"/>
      <c r="D26" s="951"/>
      <c r="E26" s="951"/>
      <c r="F26" s="951"/>
      <c r="G26" s="952"/>
      <c r="H26" s="953" t="s">
        <v>371</v>
      </c>
      <c r="I26" s="954"/>
      <c r="J26" s="954"/>
      <c r="K26" s="954"/>
      <c r="L26" s="954"/>
      <c r="M26" s="955"/>
      <c r="N26" s="154"/>
      <c r="O26" s="153"/>
    </row>
    <row r="27" spans="1:15" ht="15" hidden="1" customHeight="1" x14ac:dyDescent="0.45">
      <c r="A27" s="982" t="s">
        <v>388</v>
      </c>
      <c r="B27" s="981"/>
      <c r="C27" s="981"/>
      <c r="D27" s="981"/>
      <c r="E27" s="981"/>
      <c r="F27" s="981"/>
      <c r="G27" s="981"/>
      <c r="H27" s="981"/>
      <c r="I27" s="981"/>
      <c r="J27" s="981"/>
      <c r="K27" s="981"/>
      <c r="L27" s="981"/>
      <c r="M27" s="983"/>
      <c r="N27" s="153"/>
      <c r="O27" s="153"/>
    </row>
    <row r="28" spans="1:15" ht="15" hidden="1" customHeight="1" x14ac:dyDescent="0.45">
      <c r="A28" s="984" t="s">
        <v>162</v>
      </c>
      <c r="B28" s="985"/>
      <c r="C28" s="901" t="s">
        <v>387</v>
      </c>
      <c r="D28" s="903"/>
      <c r="E28" s="901" t="s">
        <v>153</v>
      </c>
      <c r="F28" s="902"/>
      <c r="G28" s="475"/>
      <c r="H28" s="475"/>
      <c r="I28" s="475"/>
      <c r="J28" s="475"/>
      <c r="K28" s="475"/>
      <c r="L28" s="475"/>
      <c r="M28" s="476"/>
      <c r="N28" s="153"/>
      <c r="O28" s="153"/>
    </row>
    <row r="29" spans="1:15" ht="15" hidden="1" customHeight="1" x14ac:dyDescent="0.45">
      <c r="A29" s="986"/>
      <c r="B29" s="987"/>
      <c r="C29" s="474" t="s">
        <v>152</v>
      </c>
      <c r="D29" s="474" t="s">
        <v>386</v>
      </c>
      <c r="E29" s="474" t="s">
        <v>152</v>
      </c>
      <c r="F29" s="474" t="s">
        <v>386</v>
      </c>
      <c r="G29" s="153"/>
      <c r="H29" s="153"/>
      <c r="I29" s="153"/>
      <c r="J29" s="153"/>
      <c r="K29" s="153"/>
      <c r="L29" s="153"/>
      <c r="M29" s="164"/>
      <c r="N29" s="153"/>
      <c r="O29" s="153"/>
    </row>
    <row r="30" spans="1:15" ht="15" hidden="1" customHeight="1" x14ac:dyDescent="0.45">
      <c r="A30" s="988" t="s">
        <v>385</v>
      </c>
      <c r="B30" s="989"/>
      <c r="C30" s="474"/>
      <c r="D30" s="474"/>
      <c r="E30" s="474"/>
      <c r="F30" s="474"/>
      <c r="G30" s="153"/>
      <c r="H30" s="153"/>
      <c r="I30" s="153"/>
      <c r="J30" s="153"/>
      <c r="K30" s="153"/>
      <c r="L30" s="153"/>
      <c r="M30" s="164"/>
      <c r="N30" s="153"/>
      <c r="O30" s="153"/>
    </row>
    <row r="31" spans="1:15" ht="15" hidden="1" customHeight="1" x14ac:dyDescent="0.45">
      <c r="A31" s="990" t="s">
        <v>384</v>
      </c>
      <c r="B31" s="991"/>
      <c r="C31" s="474"/>
      <c r="D31" s="474"/>
      <c r="E31" s="474"/>
      <c r="F31" s="474"/>
      <c r="G31" s="153"/>
      <c r="H31" s="153"/>
      <c r="I31" s="153"/>
      <c r="J31" s="153"/>
      <c r="K31" s="153"/>
      <c r="L31" s="153"/>
      <c r="M31" s="164"/>
      <c r="N31" s="153"/>
      <c r="O31" s="153"/>
    </row>
    <row r="32" spans="1:15" ht="15" hidden="1" customHeight="1" x14ac:dyDescent="0.45">
      <c r="A32" s="466" t="s">
        <v>383</v>
      </c>
      <c r="B32" s="467"/>
      <c r="C32" s="901"/>
      <c r="D32" s="903"/>
      <c r="E32" s="901"/>
      <c r="F32" s="903"/>
      <c r="G32" s="153"/>
      <c r="H32" s="153"/>
      <c r="I32" s="153"/>
      <c r="J32" s="153"/>
      <c r="K32" s="153"/>
      <c r="L32" s="153"/>
      <c r="M32" s="164"/>
      <c r="N32" s="153"/>
      <c r="O32" s="153"/>
    </row>
    <row r="33" spans="1:15" ht="15" hidden="1" customHeight="1" x14ac:dyDescent="0.45">
      <c r="A33" s="466" t="s">
        <v>382</v>
      </c>
      <c r="B33" s="467"/>
      <c r="C33" s="979"/>
      <c r="D33" s="980"/>
      <c r="E33" s="979"/>
      <c r="F33" s="980"/>
      <c r="G33" s="163"/>
      <c r="H33" s="163"/>
      <c r="I33" s="163"/>
      <c r="J33" s="163"/>
      <c r="K33" s="163"/>
      <c r="L33" s="163"/>
      <c r="M33" s="477"/>
      <c r="N33" s="154"/>
      <c r="O33" s="153"/>
    </row>
    <row r="34" spans="1:15" ht="15" customHeight="1" x14ac:dyDescent="0.45">
      <c r="A34" s="981" t="s">
        <v>381</v>
      </c>
      <c r="B34" s="981"/>
      <c r="C34" s="981"/>
      <c r="D34" s="981"/>
      <c r="E34" s="981"/>
      <c r="F34" s="981"/>
      <c r="G34" s="981"/>
      <c r="H34" s="981"/>
      <c r="I34" s="981"/>
      <c r="J34" s="981"/>
      <c r="K34" s="981"/>
      <c r="L34" s="981"/>
      <c r="M34" s="981"/>
      <c r="N34" s="154"/>
      <c r="O34" s="153"/>
    </row>
    <row r="35" spans="1:15" ht="15" customHeight="1" x14ac:dyDescent="0.45">
      <c r="A35" s="892" t="s">
        <v>370</v>
      </c>
      <c r="B35" s="893"/>
      <c r="C35" s="934"/>
      <c r="D35" s="935"/>
      <c r="E35" s="935"/>
      <c r="F35" s="935"/>
      <c r="G35" s="935"/>
      <c r="H35" s="935"/>
      <c r="I35" s="935"/>
      <c r="J35" s="935"/>
      <c r="K35" s="935"/>
      <c r="L35" s="935"/>
      <c r="M35" s="936"/>
      <c r="N35" s="154"/>
      <c r="O35" s="153"/>
    </row>
    <row r="36" spans="1:15" ht="24.9" customHeight="1" x14ac:dyDescent="0.45">
      <c r="A36" s="977" t="s">
        <v>380</v>
      </c>
      <c r="B36" s="978"/>
      <c r="C36" s="939"/>
      <c r="D36" s="940"/>
      <c r="E36" s="940"/>
      <c r="F36" s="940"/>
      <c r="G36" s="940"/>
      <c r="H36" s="940"/>
      <c r="I36" s="940"/>
      <c r="J36" s="940"/>
      <c r="K36" s="940"/>
      <c r="L36" s="940"/>
      <c r="M36" s="941"/>
    </row>
    <row r="37" spans="1:15" ht="15" customHeight="1" x14ac:dyDescent="0.45">
      <c r="A37" s="922" t="s">
        <v>368</v>
      </c>
      <c r="B37" s="923"/>
      <c r="C37" s="158" t="s">
        <v>320</v>
      </c>
      <c r="D37" s="465" t="s">
        <v>367</v>
      </c>
      <c r="E37" s="465" t="s">
        <v>366</v>
      </c>
      <c r="F37" s="465" t="s">
        <v>365</v>
      </c>
      <c r="G37" s="465" t="s">
        <v>364</v>
      </c>
      <c r="H37" s="928" t="s">
        <v>363</v>
      </c>
      <c r="I37" s="929"/>
      <c r="J37" s="928" t="s">
        <v>362</v>
      </c>
      <c r="K37" s="929"/>
      <c r="L37" s="928" t="s">
        <v>361</v>
      </c>
      <c r="M37" s="929"/>
      <c r="N37" s="153"/>
      <c r="O37" s="153"/>
    </row>
    <row r="38" spans="1:15" ht="15" customHeight="1" x14ac:dyDescent="0.45">
      <c r="A38" s="924"/>
      <c r="B38" s="925"/>
      <c r="C38" s="157"/>
      <c r="D38" s="157"/>
      <c r="E38" s="157"/>
      <c r="F38" s="157"/>
      <c r="G38" s="157"/>
      <c r="H38" s="930"/>
      <c r="I38" s="931"/>
      <c r="J38" s="930"/>
      <c r="K38" s="931"/>
      <c r="L38" s="930"/>
      <c r="M38" s="931"/>
      <c r="N38" s="153"/>
      <c r="O38" s="153"/>
    </row>
    <row r="39" spans="1:15" ht="15" customHeight="1" x14ac:dyDescent="0.45">
      <c r="A39" s="926"/>
      <c r="B39" s="927"/>
      <c r="C39" s="928" t="s">
        <v>360</v>
      </c>
      <c r="D39" s="932"/>
      <c r="E39" s="929"/>
      <c r="F39" s="930"/>
      <c r="G39" s="933"/>
      <c r="H39" s="933"/>
      <c r="I39" s="933"/>
      <c r="J39" s="933"/>
      <c r="K39" s="933"/>
      <c r="L39" s="933"/>
      <c r="M39" s="931"/>
      <c r="N39" s="153"/>
      <c r="O39" s="153"/>
    </row>
    <row r="40" spans="1:15" ht="15" customHeight="1" x14ac:dyDescent="0.45">
      <c r="A40" s="904" t="s">
        <v>133</v>
      </c>
      <c r="B40" s="905"/>
      <c r="C40" s="485" t="s">
        <v>359</v>
      </c>
      <c r="D40" s="486"/>
      <c r="E40" s="487" t="s">
        <v>355</v>
      </c>
      <c r="F40" s="507"/>
      <c r="G40" s="488" t="s">
        <v>356</v>
      </c>
      <c r="H40" s="910"/>
      <c r="I40" s="910"/>
      <c r="J40" s="911" t="s">
        <v>355</v>
      </c>
      <c r="K40" s="911"/>
      <c r="L40" s="886"/>
      <c r="M40" s="887"/>
      <c r="N40" s="154"/>
      <c r="O40" s="153"/>
    </row>
    <row r="41" spans="1:15" ht="15" customHeight="1" x14ac:dyDescent="0.45">
      <c r="A41" s="906"/>
      <c r="B41" s="907"/>
      <c r="C41" s="489" t="s">
        <v>358</v>
      </c>
      <c r="D41" s="490"/>
      <c r="E41" s="491" t="s">
        <v>355</v>
      </c>
      <c r="F41" s="508"/>
      <c r="G41" s="492" t="s">
        <v>356</v>
      </c>
      <c r="H41" s="888"/>
      <c r="I41" s="888"/>
      <c r="J41" s="889" t="s">
        <v>355</v>
      </c>
      <c r="K41" s="889"/>
      <c r="L41" s="890"/>
      <c r="M41" s="891"/>
      <c r="N41" s="154"/>
      <c r="O41" s="153"/>
    </row>
    <row r="42" spans="1:15" ht="15" customHeight="1" x14ac:dyDescent="0.45">
      <c r="A42" s="908"/>
      <c r="B42" s="909"/>
      <c r="C42" s="493" t="s">
        <v>357</v>
      </c>
      <c r="D42" s="494"/>
      <c r="E42" s="130" t="s">
        <v>355</v>
      </c>
      <c r="F42" s="509"/>
      <c r="G42" s="495" t="s">
        <v>356</v>
      </c>
      <c r="H42" s="897"/>
      <c r="I42" s="897"/>
      <c r="J42" s="898" t="s">
        <v>355</v>
      </c>
      <c r="K42" s="898"/>
      <c r="L42" s="899"/>
      <c r="M42" s="900"/>
      <c r="N42" s="154"/>
      <c r="O42" s="153"/>
    </row>
    <row r="43" spans="1:15" ht="15" customHeight="1" x14ac:dyDescent="0.45">
      <c r="A43" s="892" t="s">
        <v>354</v>
      </c>
      <c r="B43" s="893"/>
      <c r="C43" s="156" t="s">
        <v>353</v>
      </c>
      <c r="D43" s="155"/>
      <c r="E43" s="156" t="s">
        <v>352</v>
      </c>
      <c r="F43" s="155"/>
      <c r="G43" s="974"/>
      <c r="H43" s="975"/>
      <c r="I43" s="975"/>
      <c r="J43" s="975"/>
      <c r="K43" s="975"/>
      <c r="L43" s="975"/>
      <c r="M43" s="976"/>
      <c r="N43" s="154"/>
      <c r="O43" s="153"/>
    </row>
    <row r="44" spans="1:15" ht="15" customHeight="1" x14ac:dyDescent="0.45">
      <c r="A44" s="892" t="s">
        <v>115</v>
      </c>
      <c r="B44" s="893"/>
      <c r="C44" s="930"/>
      <c r="D44" s="933"/>
      <c r="E44" s="933"/>
      <c r="F44" s="933"/>
      <c r="G44" s="933"/>
      <c r="H44" s="933"/>
      <c r="I44" s="933"/>
      <c r="J44" s="933"/>
      <c r="K44" s="933"/>
      <c r="L44" s="933"/>
      <c r="M44" s="931"/>
      <c r="N44" s="153"/>
      <c r="O44" s="153"/>
    </row>
    <row r="45" spans="1:15" ht="15" customHeight="1" x14ac:dyDescent="0.45">
      <c r="A45" s="892" t="s">
        <v>114</v>
      </c>
      <c r="B45" s="893"/>
      <c r="C45" s="930"/>
      <c r="D45" s="933"/>
      <c r="E45" s="933"/>
      <c r="F45" s="933"/>
      <c r="G45" s="933"/>
      <c r="H45" s="933"/>
      <c r="I45" s="933"/>
      <c r="J45" s="933"/>
      <c r="K45" s="933"/>
      <c r="L45" s="933"/>
      <c r="M45" s="931"/>
      <c r="N45" s="154"/>
      <c r="O45" s="153"/>
    </row>
    <row r="46" spans="1:15" ht="30" customHeight="1" x14ac:dyDescent="0.45">
      <c r="A46" s="912" t="s">
        <v>351</v>
      </c>
      <c r="B46" s="913"/>
      <c r="C46" s="930"/>
      <c r="D46" s="933"/>
      <c r="E46" s="933"/>
      <c r="F46" s="933"/>
      <c r="G46" s="933"/>
      <c r="H46" s="933"/>
      <c r="I46" s="933"/>
      <c r="J46" s="933"/>
      <c r="K46" s="933"/>
      <c r="L46" s="933"/>
      <c r="M46" s="931"/>
      <c r="N46" s="154"/>
      <c r="O46" s="153"/>
    </row>
    <row r="47" spans="1:15" ht="15" customHeight="1" x14ac:dyDescent="0.15">
      <c r="A47" s="956" t="s">
        <v>334</v>
      </c>
      <c r="B47" s="957"/>
      <c r="C47" s="463" t="s">
        <v>333</v>
      </c>
      <c r="D47" s="958"/>
      <c r="E47" s="959"/>
      <c r="F47" s="960"/>
      <c r="G47" s="917" t="s">
        <v>332</v>
      </c>
      <c r="H47" s="918"/>
      <c r="I47" s="961"/>
      <c r="J47" s="962"/>
      <c r="K47" s="962"/>
      <c r="L47" s="962"/>
      <c r="M47" s="963"/>
      <c r="N47" s="154"/>
      <c r="O47" s="153"/>
    </row>
    <row r="48" spans="1:15" ht="15" customHeight="1" x14ac:dyDescent="0.45">
      <c r="A48" s="964" t="s">
        <v>379</v>
      </c>
      <c r="B48" s="964"/>
      <c r="C48" s="964"/>
      <c r="D48" s="964"/>
      <c r="E48" s="964"/>
      <c r="F48" s="964"/>
      <c r="G48" s="964"/>
      <c r="H48" s="964"/>
      <c r="I48" s="964"/>
      <c r="J48" s="964"/>
      <c r="K48" s="964"/>
      <c r="L48" s="964"/>
      <c r="M48" s="964"/>
      <c r="N48" s="154"/>
      <c r="O48" s="153"/>
    </row>
    <row r="49" spans="1:15" ht="15" customHeight="1" x14ac:dyDescent="0.45">
      <c r="A49" s="883" t="s">
        <v>378</v>
      </c>
      <c r="B49" s="152" t="s">
        <v>167</v>
      </c>
      <c r="C49" s="965"/>
      <c r="D49" s="966"/>
      <c r="E49" s="966"/>
      <c r="F49" s="966"/>
      <c r="G49" s="966"/>
      <c r="H49" s="966"/>
      <c r="I49" s="966"/>
      <c r="J49" s="966"/>
      <c r="K49" s="966"/>
      <c r="L49" s="966"/>
      <c r="M49" s="967"/>
      <c r="N49" s="154"/>
      <c r="O49" s="153"/>
    </row>
    <row r="50" spans="1:15" ht="15" customHeight="1" x14ac:dyDescent="0.45">
      <c r="A50" s="884"/>
      <c r="B50" s="162" t="s">
        <v>179</v>
      </c>
      <c r="C50" s="968"/>
      <c r="D50" s="969"/>
      <c r="E50" s="969"/>
      <c r="F50" s="969"/>
      <c r="G50" s="969"/>
      <c r="H50" s="969"/>
      <c r="I50" s="969"/>
      <c r="J50" s="969"/>
      <c r="K50" s="969"/>
      <c r="L50" s="969"/>
      <c r="M50" s="970"/>
      <c r="N50" s="154"/>
      <c r="O50" s="153"/>
    </row>
    <row r="51" spans="1:15" ht="15" customHeight="1" x14ac:dyDescent="0.45">
      <c r="A51" s="884"/>
      <c r="B51" s="863" t="s">
        <v>178</v>
      </c>
      <c r="C51" s="141" t="s">
        <v>340</v>
      </c>
      <c r="D51" s="140"/>
      <c r="E51" s="475" t="s">
        <v>339</v>
      </c>
      <c r="F51" s="140"/>
      <c r="G51" s="139" t="s">
        <v>338</v>
      </c>
      <c r="H51" s="139"/>
      <c r="I51" s="139"/>
      <c r="J51" s="139"/>
      <c r="K51" s="139"/>
      <c r="L51" s="139"/>
      <c r="M51" s="138"/>
      <c r="N51" s="154"/>
      <c r="O51" s="153"/>
    </row>
    <row r="52" spans="1:15" ht="15" customHeight="1" x14ac:dyDescent="0.15">
      <c r="A52" s="884"/>
      <c r="B52" s="864"/>
      <c r="C52" s="137" t="s">
        <v>337</v>
      </c>
      <c r="D52" s="136" t="s">
        <v>290</v>
      </c>
      <c r="E52" s="135" t="s">
        <v>337</v>
      </c>
      <c r="F52" s="134" t="s">
        <v>336</v>
      </c>
      <c r="G52" s="133"/>
      <c r="H52" s="133" t="s">
        <v>377</v>
      </c>
      <c r="I52" s="470"/>
      <c r="J52" s="470"/>
      <c r="K52" s="470"/>
      <c r="L52" s="470"/>
      <c r="M52" s="471"/>
      <c r="N52" s="154"/>
      <c r="O52" s="153"/>
    </row>
    <row r="53" spans="1:15" ht="15" customHeight="1" x14ac:dyDescent="0.45">
      <c r="A53" s="884"/>
      <c r="B53" s="865"/>
      <c r="C53" s="866"/>
      <c r="D53" s="867"/>
      <c r="E53" s="867"/>
      <c r="F53" s="867"/>
      <c r="G53" s="867"/>
      <c r="H53" s="867"/>
      <c r="I53" s="867"/>
      <c r="J53" s="867"/>
      <c r="K53" s="867"/>
      <c r="L53" s="867"/>
      <c r="M53" s="868"/>
      <c r="N53" s="154"/>
      <c r="O53" s="153"/>
    </row>
    <row r="54" spans="1:15" ht="15" customHeight="1" x14ac:dyDescent="0.45">
      <c r="A54" s="884"/>
      <c r="B54" s="161" t="s">
        <v>172</v>
      </c>
      <c r="C54" s="971"/>
      <c r="D54" s="972"/>
      <c r="E54" s="972"/>
      <c r="F54" s="972"/>
      <c r="G54" s="972"/>
      <c r="H54" s="972"/>
      <c r="I54" s="972"/>
      <c r="J54" s="972"/>
      <c r="K54" s="972"/>
      <c r="L54" s="972"/>
      <c r="M54" s="973"/>
      <c r="N54" s="154"/>
      <c r="O54" s="153"/>
    </row>
    <row r="55" spans="1:15" ht="15" customHeight="1" x14ac:dyDescent="0.45">
      <c r="A55" s="885"/>
      <c r="B55" s="468" t="s">
        <v>376</v>
      </c>
      <c r="C55" s="930"/>
      <c r="D55" s="933"/>
      <c r="E55" s="933"/>
      <c r="F55" s="933"/>
      <c r="G55" s="933"/>
      <c r="H55" s="933"/>
      <c r="I55" s="933"/>
      <c r="J55" s="933"/>
      <c r="K55" s="933"/>
      <c r="L55" s="933"/>
      <c r="M55" s="931"/>
      <c r="N55" s="154"/>
      <c r="O55" s="153"/>
    </row>
    <row r="56" spans="1:15" ht="15" customHeight="1" x14ac:dyDescent="0.15">
      <c r="A56" s="883" t="s">
        <v>375</v>
      </c>
      <c r="B56" s="464" t="s">
        <v>167</v>
      </c>
      <c r="C56" s="875"/>
      <c r="D56" s="876"/>
      <c r="E56" s="877"/>
      <c r="F56" s="863" t="s">
        <v>345</v>
      </c>
      <c r="G56" s="150"/>
      <c r="H56" s="148"/>
      <c r="I56" s="149"/>
      <c r="J56" s="148"/>
      <c r="K56" s="149"/>
      <c r="L56" s="148"/>
      <c r="M56" s="147"/>
      <c r="N56" s="154"/>
      <c r="O56" s="153"/>
    </row>
    <row r="57" spans="1:15" ht="15" customHeight="1" x14ac:dyDescent="0.15">
      <c r="A57" s="884"/>
      <c r="B57" s="146" t="s">
        <v>163</v>
      </c>
      <c r="C57" s="878"/>
      <c r="D57" s="879"/>
      <c r="E57" s="880"/>
      <c r="F57" s="865"/>
      <c r="G57" s="144"/>
      <c r="H57" s="145" t="s">
        <v>344</v>
      </c>
      <c r="I57" s="144"/>
      <c r="J57" s="145" t="s">
        <v>343</v>
      </c>
      <c r="K57" s="144"/>
      <c r="L57" s="143" t="s">
        <v>342</v>
      </c>
      <c r="M57" s="142"/>
      <c r="N57" s="154"/>
      <c r="O57" s="153"/>
    </row>
    <row r="58" spans="1:15" ht="15" customHeight="1" x14ac:dyDescent="0.45">
      <c r="A58" s="884"/>
      <c r="B58" s="863" t="s">
        <v>341</v>
      </c>
      <c r="C58" s="141" t="s">
        <v>340</v>
      </c>
      <c r="D58" s="140"/>
      <c r="E58" s="475" t="s">
        <v>339</v>
      </c>
      <c r="F58" s="140"/>
      <c r="G58" s="139" t="s">
        <v>338</v>
      </c>
      <c r="H58" s="139"/>
      <c r="I58" s="139"/>
      <c r="J58" s="139"/>
      <c r="K58" s="139"/>
      <c r="L58" s="139"/>
      <c r="M58" s="138"/>
      <c r="N58" s="154"/>
      <c r="O58" s="153"/>
    </row>
    <row r="59" spans="1:15" ht="15" customHeight="1" x14ac:dyDescent="0.15">
      <c r="A59" s="884"/>
      <c r="B59" s="864"/>
      <c r="C59" s="137" t="s">
        <v>337</v>
      </c>
      <c r="D59" s="136" t="s">
        <v>290</v>
      </c>
      <c r="E59" s="135"/>
      <c r="F59" s="134" t="s">
        <v>336</v>
      </c>
      <c r="G59" s="133"/>
      <c r="H59" s="133"/>
      <c r="I59" s="470"/>
      <c r="J59" s="470"/>
      <c r="K59" s="470"/>
      <c r="L59" s="470"/>
      <c r="M59" s="471"/>
      <c r="N59" s="154"/>
      <c r="O59" s="153"/>
    </row>
    <row r="60" spans="1:15" ht="15" customHeight="1" x14ac:dyDescent="0.45">
      <c r="A60" s="884"/>
      <c r="B60" s="865"/>
      <c r="C60" s="866"/>
      <c r="D60" s="867"/>
      <c r="E60" s="867"/>
      <c r="F60" s="867"/>
      <c r="G60" s="867"/>
      <c r="H60" s="867"/>
      <c r="I60" s="867"/>
      <c r="J60" s="867"/>
      <c r="K60" s="867"/>
      <c r="L60" s="867"/>
      <c r="M60" s="868"/>
      <c r="N60" s="154"/>
      <c r="O60" s="153"/>
    </row>
    <row r="61" spans="1:15" ht="15" customHeight="1" x14ac:dyDescent="0.45">
      <c r="A61" s="884"/>
      <c r="B61" s="942" t="s">
        <v>374</v>
      </c>
      <c r="C61" s="943"/>
      <c r="D61" s="892" t="s">
        <v>373</v>
      </c>
      <c r="E61" s="893"/>
      <c r="F61" s="930"/>
      <c r="G61" s="933"/>
      <c r="H61" s="933"/>
      <c r="I61" s="933"/>
      <c r="J61" s="933"/>
      <c r="K61" s="933"/>
      <c r="L61" s="933"/>
      <c r="M61" s="931"/>
      <c r="N61" s="154"/>
      <c r="O61" s="153"/>
    </row>
    <row r="62" spans="1:15" ht="15" customHeight="1" x14ac:dyDescent="0.45">
      <c r="A62" s="884"/>
      <c r="B62" s="944"/>
      <c r="C62" s="945"/>
      <c r="D62" s="922" t="s">
        <v>372</v>
      </c>
      <c r="E62" s="923"/>
      <c r="F62" s="472"/>
      <c r="G62" s="472"/>
      <c r="H62" s="472"/>
      <c r="I62" s="472"/>
      <c r="J62" s="472"/>
      <c r="K62" s="472"/>
      <c r="L62" s="472"/>
      <c r="M62" s="473"/>
      <c r="N62" s="154"/>
      <c r="O62" s="153"/>
    </row>
    <row r="63" spans="1:15" ht="15" customHeight="1" x14ac:dyDescent="0.45">
      <c r="A63" s="885"/>
      <c r="B63" s="946"/>
      <c r="C63" s="947"/>
      <c r="D63" s="926"/>
      <c r="E63" s="927"/>
      <c r="F63" s="469"/>
      <c r="G63" s="469"/>
      <c r="H63" s="469"/>
      <c r="I63" s="469"/>
      <c r="J63" s="469"/>
      <c r="K63" s="469"/>
      <c r="L63" s="469"/>
      <c r="M63" s="160"/>
      <c r="N63" s="154"/>
      <c r="O63" s="153"/>
    </row>
    <row r="64" spans="1:15" ht="15" customHeight="1" x14ac:dyDescent="0.15">
      <c r="A64" s="883" t="s">
        <v>346</v>
      </c>
      <c r="B64" s="159" t="s">
        <v>167</v>
      </c>
      <c r="C64" s="875"/>
      <c r="D64" s="876"/>
      <c r="E64" s="877"/>
      <c r="F64" s="863" t="s">
        <v>345</v>
      </c>
      <c r="G64" s="150"/>
      <c r="H64" s="148"/>
      <c r="I64" s="149"/>
      <c r="J64" s="148"/>
      <c r="K64" s="149"/>
      <c r="L64" s="148"/>
      <c r="M64" s="147"/>
      <c r="N64" s="154"/>
      <c r="O64" s="153"/>
    </row>
    <row r="65" spans="1:15" ht="15" customHeight="1" x14ac:dyDescent="0.15">
      <c r="A65" s="884"/>
      <c r="B65" s="146" t="s">
        <v>163</v>
      </c>
      <c r="C65" s="878"/>
      <c r="D65" s="879"/>
      <c r="E65" s="880"/>
      <c r="F65" s="865"/>
      <c r="G65" s="144"/>
      <c r="H65" s="145" t="s">
        <v>344</v>
      </c>
      <c r="I65" s="144"/>
      <c r="J65" s="145" t="s">
        <v>343</v>
      </c>
      <c r="K65" s="144"/>
      <c r="L65" s="143" t="s">
        <v>342</v>
      </c>
      <c r="M65" s="142"/>
      <c r="N65" s="154"/>
      <c r="O65" s="153"/>
    </row>
    <row r="66" spans="1:15" ht="15" customHeight="1" x14ac:dyDescent="0.45">
      <c r="A66" s="884"/>
      <c r="B66" s="863" t="s">
        <v>341</v>
      </c>
      <c r="C66" s="141" t="s">
        <v>340</v>
      </c>
      <c r="D66" s="140"/>
      <c r="E66" s="475" t="s">
        <v>339</v>
      </c>
      <c r="F66" s="140"/>
      <c r="G66" s="139" t="s">
        <v>338</v>
      </c>
      <c r="H66" s="139"/>
      <c r="I66" s="139"/>
      <c r="J66" s="139"/>
      <c r="K66" s="139"/>
      <c r="L66" s="139"/>
      <c r="M66" s="138"/>
      <c r="N66" s="154"/>
      <c r="O66" s="153"/>
    </row>
    <row r="67" spans="1:15" ht="15" customHeight="1" x14ac:dyDescent="0.15">
      <c r="A67" s="884"/>
      <c r="B67" s="864"/>
      <c r="C67" s="137"/>
      <c r="D67" s="136"/>
      <c r="E67" s="135"/>
      <c r="F67" s="134"/>
      <c r="G67" s="948"/>
      <c r="H67" s="948"/>
      <c r="I67" s="948"/>
      <c r="J67" s="948"/>
      <c r="K67" s="948"/>
      <c r="L67" s="948"/>
      <c r="M67" s="949"/>
      <c r="N67" s="154"/>
      <c r="O67" s="153"/>
    </row>
    <row r="68" spans="1:15" ht="15" customHeight="1" x14ac:dyDescent="0.45">
      <c r="A68" s="885"/>
      <c r="B68" s="865"/>
      <c r="C68" s="878"/>
      <c r="D68" s="879"/>
      <c r="E68" s="879"/>
      <c r="F68" s="879"/>
      <c r="G68" s="879"/>
      <c r="H68" s="879"/>
      <c r="I68" s="879"/>
      <c r="J68" s="879"/>
      <c r="K68" s="879"/>
      <c r="L68" s="879"/>
      <c r="M68" s="880"/>
      <c r="N68" s="154"/>
      <c r="O68" s="153"/>
    </row>
    <row r="69" spans="1:15" ht="15" customHeight="1" x14ac:dyDescent="0.45">
      <c r="A69" s="950" t="s">
        <v>170</v>
      </c>
      <c r="B69" s="951"/>
      <c r="C69" s="951"/>
      <c r="D69" s="951"/>
      <c r="E69" s="951"/>
      <c r="F69" s="951"/>
      <c r="G69" s="952"/>
      <c r="H69" s="953" t="s">
        <v>371</v>
      </c>
      <c r="I69" s="954"/>
      <c r="J69" s="954"/>
      <c r="K69" s="954"/>
      <c r="L69" s="954"/>
      <c r="M69" s="955"/>
      <c r="N69" s="154"/>
      <c r="O69" s="153"/>
    </row>
    <row r="70" spans="1:15" ht="15" customHeight="1" x14ac:dyDescent="0.45">
      <c r="A70" s="928" t="s">
        <v>370</v>
      </c>
      <c r="B70" s="929"/>
      <c r="C70" s="934"/>
      <c r="D70" s="935"/>
      <c r="E70" s="935"/>
      <c r="F70" s="935"/>
      <c r="G70" s="935"/>
      <c r="H70" s="935"/>
      <c r="I70" s="935"/>
      <c r="J70" s="935"/>
      <c r="K70" s="935"/>
      <c r="L70" s="935"/>
      <c r="M70" s="936"/>
      <c r="N70" s="154"/>
      <c r="O70" s="153"/>
    </row>
    <row r="71" spans="1:15" ht="24.75" customHeight="1" x14ac:dyDescent="0.45">
      <c r="A71" s="937" t="s">
        <v>369</v>
      </c>
      <c r="B71" s="938"/>
      <c r="C71" s="939"/>
      <c r="D71" s="940"/>
      <c r="E71" s="940"/>
      <c r="F71" s="940"/>
      <c r="G71" s="940"/>
      <c r="H71" s="940"/>
      <c r="I71" s="940"/>
      <c r="J71" s="940"/>
      <c r="K71" s="940"/>
      <c r="L71" s="940"/>
      <c r="M71" s="941"/>
      <c r="N71" s="154"/>
      <c r="O71" s="153"/>
    </row>
    <row r="72" spans="1:15" ht="15" customHeight="1" x14ac:dyDescent="0.45">
      <c r="A72" s="922" t="s">
        <v>368</v>
      </c>
      <c r="B72" s="923"/>
      <c r="C72" s="158" t="s">
        <v>320</v>
      </c>
      <c r="D72" s="465" t="s">
        <v>367</v>
      </c>
      <c r="E72" s="465" t="s">
        <v>366</v>
      </c>
      <c r="F72" s="465" t="s">
        <v>365</v>
      </c>
      <c r="G72" s="465" t="s">
        <v>364</v>
      </c>
      <c r="H72" s="928" t="s">
        <v>363</v>
      </c>
      <c r="I72" s="929"/>
      <c r="J72" s="928" t="s">
        <v>362</v>
      </c>
      <c r="K72" s="929"/>
      <c r="L72" s="928" t="s">
        <v>361</v>
      </c>
      <c r="M72" s="929"/>
      <c r="N72" s="154"/>
      <c r="O72" s="153"/>
    </row>
    <row r="73" spans="1:15" ht="15" customHeight="1" x14ac:dyDescent="0.45">
      <c r="A73" s="924"/>
      <c r="B73" s="925"/>
      <c r="C73" s="157"/>
      <c r="D73" s="157"/>
      <c r="E73" s="157"/>
      <c r="F73" s="157"/>
      <c r="G73" s="157"/>
      <c r="H73" s="930"/>
      <c r="I73" s="931"/>
      <c r="J73" s="930"/>
      <c r="K73" s="931"/>
      <c r="L73" s="930" t="s">
        <v>685</v>
      </c>
      <c r="M73" s="931"/>
      <c r="N73" s="154"/>
      <c r="O73" s="153"/>
    </row>
    <row r="74" spans="1:15" ht="15" customHeight="1" x14ac:dyDescent="0.45">
      <c r="A74" s="926"/>
      <c r="B74" s="927"/>
      <c r="C74" s="928" t="s">
        <v>360</v>
      </c>
      <c r="D74" s="932"/>
      <c r="E74" s="929"/>
      <c r="F74" s="930"/>
      <c r="G74" s="933"/>
      <c r="H74" s="933"/>
      <c r="I74" s="933"/>
      <c r="J74" s="933"/>
      <c r="K74" s="933"/>
      <c r="L74" s="933"/>
      <c r="M74" s="931"/>
      <c r="N74" s="154"/>
      <c r="O74" s="153"/>
    </row>
    <row r="75" spans="1:15" ht="15" customHeight="1" x14ac:dyDescent="0.45">
      <c r="A75" s="904" t="s">
        <v>133</v>
      </c>
      <c r="B75" s="905"/>
      <c r="C75" s="485" t="s">
        <v>359</v>
      </c>
      <c r="D75" s="486"/>
      <c r="E75" s="487" t="s">
        <v>355</v>
      </c>
      <c r="F75" s="507"/>
      <c r="G75" s="488" t="s">
        <v>356</v>
      </c>
      <c r="H75" s="910"/>
      <c r="I75" s="910"/>
      <c r="J75" s="911" t="s">
        <v>355</v>
      </c>
      <c r="K75" s="911"/>
      <c r="L75" s="886"/>
      <c r="M75" s="887"/>
      <c r="N75" s="154"/>
      <c r="O75" s="153"/>
    </row>
    <row r="76" spans="1:15" ht="15" customHeight="1" x14ac:dyDescent="0.45">
      <c r="A76" s="906"/>
      <c r="B76" s="907"/>
      <c r="C76" s="489" t="s">
        <v>358</v>
      </c>
      <c r="D76" s="490"/>
      <c r="E76" s="491" t="s">
        <v>355</v>
      </c>
      <c r="F76" s="508"/>
      <c r="G76" s="492" t="s">
        <v>356</v>
      </c>
      <c r="H76" s="888"/>
      <c r="I76" s="888"/>
      <c r="J76" s="889" t="s">
        <v>355</v>
      </c>
      <c r="K76" s="889"/>
      <c r="L76" s="890"/>
      <c r="M76" s="891"/>
      <c r="N76" s="154"/>
      <c r="O76" s="153"/>
    </row>
    <row r="77" spans="1:15" ht="15" customHeight="1" x14ac:dyDescent="0.45">
      <c r="A77" s="908"/>
      <c r="B77" s="909"/>
      <c r="C77" s="493" t="s">
        <v>357</v>
      </c>
      <c r="D77" s="494"/>
      <c r="E77" s="130" t="s">
        <v>355</v>
      </c>
      <c r="F77" s="509"/>
      <c r="G77" s="495" t="s">
        <v>356</v>
      </c>
      <c r="H77" s="897"/>
      <c r="I77" s="897"/>
      <c r="J77" s="898" t="s">
        <v>355</v>
      </c>
      <c r="K77" s="898"/>
      <c r="L77" s="899"/>
      <c r="M77" s="900"/>
      <c r="N77" s="154"/>
      <c r="O77" s="153"/>
    </row>
    <row r="78" spans="1:15" ht="15" customHeight="1" x14ac:dyDescent="0.45">
      <c r="A78" s="892" t="s">
        <v>354</v>
      </c>
      <c r="B78" s="893"/>
      <c r="C78" s="156" t="s">
        <v>353</v>
      </c>
      <c r="D78" s="155"/>
      <c r="E78" s="156" t="s">
        <v>352</v>
      </c>
      <c r="F78" s="155"/>
      <c r="G78" s="901"/>
      <c r="H78" s="902"/>
      <c r="I78" s="902"/>
      <c r="J78" s="902"/>
      <c r="K78" s="902"/>
      <c r="L78" s="902"/>
      <c r="M78" s="903"/>
      <c r="N78" s="154"/>
      <c r="O78" s="153"/>
    </row>
    <row r="79" spans="1:15" ht="15" customHeight="1" x14ac:dyDescent="0.45">
      <c r="A79" s="892" t="s">
        <v>115</v>
      </c>
      <c r="B79" s="893"/>
      <c r="C79" s="894"/>
      <c r="D79" s="895"/>
      <c r="E79" s="895"/>
      <c r="F79" s="895"/>
      <c r="G79" s="895"/>
      <c r="H79" s="895"/>
      <c r="I79" s="895"/>
      <c r="J79" s="895"/>
      <c r="K79" s="895"/>
      <c r="L79" s="895"/>
      <c r="M79" s="896"/>
      <c r="N79" s="154"/>
      <c r="O79" s="153"/>
    </row>
    <row r="80" spans="1:15" ht="15" customHeight="1" x14ac:dyDescent="0.45">
      <c r="A80" s="892" t="s">
        <v>114</v>
      </c>
      <c r="B80" s="893"/>
      <c r="C80" s="894"/>
      <c r="D80" s="895"/>
      <c r="E80" s="895"/>
      <c r="F80" s="895"/>
      <c r="G80" s="895"/>
      <c r="H80" s="895"/>
      <c r="I80" s="895"/>
      <c r="J80" s="895"/>
      <c r="K80" s="895"/>
      <c r="L80" s="895"/>
      <c r="M80" s="896"/>
      <c r="N80" s="154"/>
      <c r="O80" s="153"/>
    </row>
    <row r="81" spans="1:15" ht="32.25" customHeight="1" x14ac:dyDescent="0.45">
      <c r="A81" s="912" t="s">
        <v>351</v>
      </c>
      <c r="B81" s="913"/>
      <c r="C81" s="894"/>
      <c r="D81" s="895"/>
      <c r="E81" s="895"/>
      <c r="F81" s="895"/>
      <c r="G81" s="895"/>
      <c r="H81" s="895"/>
      <c r="I81" s="895"/>
      <c r="J81" s="895"/>
      <c r="K81" s="895"/>
      <c r="L81" s="895"/>
      <c r="M81" s="896"/>
      <c r="N81" s="154"/>
      <c r="O81" s="153"/>
    </row>
    <row r="82" spans="1:15" ht="15" customHeight="1" x14ac:dyDescent="0.15">
      <c r="A82" s="892" t="s">
        <v>334</v>
      </c>
      <c r="B82" s="893"/>
      <c r="C82" s="463" t="s">
        <v>333</v>
      </c>
      <c r="D82" s="914"/>
      <c r="E82" s="915"/>
      <c r="F82" s="916"/>
      <c r="G82" s="917" t="s">
        <v>332</v>
      </c>
      <c r="H82" s="918"/>
      <c r="I82" s="919"/>
      <c r="J82" s="920"/>
      <c r="K82" s="920"/>
      <c r="L82" s="920"/>
      <c r="M82" s="921"/>
      <c r="N82" s="154"/>
      <c r="O82" s="153"/>
    </row>
    <row r="83" spans="1:15" ht="15" customHeight="1" x14ac:dyDescent="0.45">
      <c r="A83" s="153" t="s">
        <v>328</v>
      </c>
      <c r="B83" s="153"/>
      <c r="C83" s="153"/>
      <c r="D83" s="153"/>
      <c r="E83" s="153"/>
      <c r="F83" s="153"/>
      <c r="G83" s="153"/>
      <c r="H83" s="153"/>
      <c r="I83" s="153"/>
      <c r="J83" s="153"/>
      <c r="K83" s="153"/>
      <c r="L83" s="153"/>
      <c r="M83" s="153"/>
      <c r="N83" s="153"/>
      <c r="O83" s="153"/>
    </row>
    <row r="84" spans="1:15" s="441" customFormat="1" ht="10.8" x14ac:dyDescent="0.45">
      <c r="A84" s="881" t="s">
        <v>350</v>
      </c>
      <c r="B84" s="881"/>
      <c r="C84" s="881"/>
      <c r="D84" s="881"/>
      <c r="E84" s="881"/>
      <c r="F84" s="881"/>
      <c r="G84" s="881"/>
      <c r="H84" s="881"/>
      <c r="I84" s="881"/>
      <c r="J84" s="881"/>
      <c r="K84" s="881"/>
      <c r="L84" s="881"/>
      <c r="M84" s="881"/>
      <c r="N84" s="439"/>
      <c r="O84" s="440"/>
    </row>
    <row r="85" spans="1:15" s="441" customFormat="1" ht="10.8" x14ac:dyDescent="0.45">
      <c r="A85" s="881" t="s">
        <v>349</v>
      </c>
      <c r="B85" s="881"/>
      <c r="C85" s="881"/>
      <c r="D85" s="881"/>
      <c r="E85" s="881"/>
      <c r="F85" s="881"/>
      <c r="G85" s="881"/>
      <c r="H85" s="881"/>
      <c r="I85" s="881"/>
      <c r="J85" s="881"/>
      <c r="K85" s="881"/>
      <c r="L85" s="881"/>
      <c r="M85" s="881"/>
      <c r="N85" s="439"/>
      <c r="O85" s="440"/>
    </row>
    <row r="86" spans="1:15" s="441" customFormat="1" ht="10.8" x14ac:dyDescent="0.45">
      <c r="A86" s="882" t="s">
        <v>668</v>
      </c>
      <c r="B86" s="882"/>
      <c r="C86" s="882"/>
      <c r="D86" s="882"/>
      <c r="E86" s="882"/>
      <c r="F86" s="882"/>
      <c r="G86" s="882"/>
      <c r="H86" s="882"/>
      <c r="I86" s="882"/>
      <c r="J86" s="882"/>
      <c r="K86" s="882"/>
      <c r="L86" s="882"/>
      <c r="M86" s="882"/>
      <c r="N86" s="440"/>
      <c r="O86" s="440"/>
    </row>
    <row r="87" spans="1:15" ht="15" customHeight="1" x14ac:dyDescent="0.45">
      <c r="A87" s="455" t="s">
        <v>348</v>
      </c>
      <c r="B87" s="456"/>
      <c r="C87" s="456"/>
      <c r="D87" s="456"/>
      <c r="E87" s="456"/>
      <c r="F87" s="456"/>
      <c r="G87" s="456"/>
      <c r="H87" s="456"/>
      <c r="I87" s="456"/>
      <c r="J87" s="456"/>
      <c r="K87" s="456"/>
      <c r="L87" s="456"/>
      <c r="M87" s="456"/>
      <c r="N87" s="153"/>
      <c r="O87" s="153"/>
    </row>
    <row r="88" spans="1:15" ht="15" customHeight="1" x14ac:dyDescent="0.45">
      <c r="A88" s="132" t="s">
        <v>347</v>
      </c>
    </row>
    <row r="89" spans="1:15" ht="15" customHeight="1" x14ac:dyDescent="0.15">
      <c r="A89" s="883" t="s">
        <v>346</v>
      </c>
      <c r="B89" s="152" t="s">
        <v>167</v>
      </c>
      <c r="C89" s="875"/>
      <c r="D89" s="876"/>
      <c r="E89" s="877"/>
      <c r="F89" s="863" t="s">
        <v>345</v>
      </c>
      <c r="G89" s="150"/>
      <c r="H89" s="148"/>
      <c r="I89" s="149"/>
      <c r="J89" s="148"/>
      <c r="K89" s="149"/>
      <c r="L89" s="148"/>
      <c r="M89" s="147"/>
    </row>
    <row r="90" spans="1:15" ht="15" customHeight="1" x14ac:dyDescent="0.15">
      <c r="A90" s="884"/>
      <c r="B90" s="151" t="s">
        <v>163</v>
      </c>
      <c r="C90" s="878"/>
      <c r="D90" s="879"/>
      <c r="E90" s="880"/>
      <c r="F90" s="865"/>
      <c r="G90" s="144"/>
      <c r="H90" s="145" t="s">
        <v>344</v>
      </c>
      <c r="I90" s="144"/>
      <c r="J90" s="145" t="s">
        <v>343</v>
      </c>
      <c r="K90" s="144"/>
      <c r="L90" s="143" t="s">
        <v>342</v>
      </c>
      <c r="M90" s="142"/>
    </row>
    <row r="91" spans="1:15" ht="15" customHeight="1" x14ac:dyDescent="0.45">
      <c r="A91" s="884"/>
      <c r="B91" s="863" t="s">
        <v>341</v>
      </c>
      <c r="C91" s="141" t="s">
        <v>340</v>
      </c>
      <c r="D91" s="140"/>
      <c r="E91" s="475" t="s">
        <v>339</v>
      </c>
      <c r="F91" s="140"/>
      <c r="G91" s="139" t="s">
        <v>338</v>
      </c>
      <c r="H91" s="139"/>
      <c r="I91" s="139"/>
      <c r="J91" s="139"/>
      <c r="K91" s="139"/>
      <c r="L91" s="139"/>
      <c r="M91" s="138"/>
    </row>
    <row r="92" spans="1:15" ht="15" customHeight="1" x14ac:dyDescent="0.15">
      <c r="A92" s="884"/>
      <c r="B92" s="864"/>
      <c r="C92" s="137" t="s">
        <v>337</v>
      </c>
      <c r="D92" s="136" t="s">
        <v>290</v>
      </c>
      <c r="E92" s="135"/>
      <c r="F92" s="134" t="s">
        <v>336</v>
      </c>
      <c r="G92" s="133"/>
      <c r="H92" s="133"/>
      <c r="I92" s="470"/>
      <c r="J92" s="470"/>
      <c r="K92" s="470"/>
      <c r="L92" s="470"/>
      <c r="M92" s="471"/>
    </row>
    <row r="93" spans="1:15" ht="15" customHeight="1" x14ac:dyDescent="0.45">
      <c r="A93" s="884"/>
      <c r="B93" s="865"/>
      <c r="C93" s="866"/>
      <c r="D93" s="867"/>
      <c r="E93" s="867"/>
      <c r="F93" s="867"/>
      <c r="G93" s="867"/>
      <c r="H93" s="867"/>
      <c r="I93" s="867"/>
      <c r="J93" s="867"/>
      <c r="K93" s="867"/>
      <c r="L93" s="867"/>
      <c r="M93" s="868"/>
    </row>
    <row r="94" spans="1:15" ht="15" customHeight="1" x14ac:dyDescent="0.15">
      <c r="A94" s="884"/>
      <c r="B94" s="464" t="s">
        <v>167</v>
      </c>
      <c r="C94" s="875"/>
      <c r="D94" s="876"/>
      <c r="E94" s="877"/>
      <c r="F94" s="863" t="s">
        <v>345</v>
      </c>
      <c r="G94" s="150"/>
      <c r="H94" s="148"/>
      <c r="I94" s="149"/>
      <c r="J94" s="148"/>
      <c r="K94" s="149"/>
      <c r="L94" s="148"/>
      <c r="M94" s="147"/>
    </row>
    <row r="95" spans="1:15" ht="15" customHeight="1" x14ac:dyDescent="0.15">
      <c r="A95" s="884"/>
      <c r="B95" s="146" t="s">
        <v>163</v>
      </c>
      <c r="C95" s="878"/>
      <c r="D95" s="879"/>
      <c r="E95" s="880"/>
      <c r="F95" s="865"/>
      <c r="G95" s="144"/>
      <c r="H95" s="145" t="s">
        <v>344</v>
      </c>
      <c r="I95" s="144"/>
      <c r="J95" s="145" t="s">
        <v>343</v>
      </c>
      <c r="K95" s="144"/>
      <c r="L95" s="143" t="s">
        <v>342</v>
      </c>
      <c r="M95" s="142"/>
    </row>
    <row r="96" spans="1:15" ht="15" customHeight="1" x14ac:dyDescent="0.45">
      <c r="A96" s="884"/>
      <c r="B96" s="863" t="s">
        <v>341</v>
      </c>
      <c r="C96" s="141" t="s">
        <v>340</v>
      </c>
      <c r="D96" s="140"/>
      <c r="E96" s="475" t="s">
        <v>339</v>
      </c>
      <c r="F96" s="140"/>
      <c r="G96" s="139" t="s">
        <v>338</v>
      </c>
      <c r="H96" s="139"/>
      <c r="I96" s="139"/>
      <c r="J96" s="139"/>
      <c r="K96" s="139"/>
      <c r="L96" s="139"/>
      <c r="M96" s="138"/>
    </row>
    <row r="97" spans="1:13" ht="15" customHeight="1" x14ac:dyDescent="0.15">
      <c r="A97" s="884"/>
      <c r="B97" s="864"/>
      <c r="C97" s="137" t="s">
        <v>337</v>
      </c>
      <c r="D97" s="136" t="s">
        <v>290</v>
      </c>
      <c r="E97" s="135"/>
      <c r="F97" s="134" t="s">
        <v>336</v>
      </c>
      <c r="G97" s="133"/>
      <c r="H97" s="133"/>
      <c r="I97" s="470"/>
      <c r="J97" s="470"/>
      <c r="K97" s="470"/>
      <c r="L97" s="470"/>
      <c r="M97" s="471"/>
    </row>
    <row r="98" spans="1:13" ht="15" customHeight="1" x14ac:dyDescent="0.45">
      <c r="A98" s="884"/>
      <c r="B98" s="865"/>
      <c r="C98" s="866"/>
      <c r="D98" s="867"/>
      <c r="E98" s="867"/>
      <c r="F98" s="867"/>
      <c r="G98" s="867"/>
      <c r="H98" s="867"/>
      <c r="I98" s="867"/>
      <c r="J98" s="867"/>
      <c r="K98" s="867"/>
      <c r="L98" s="867"/>
      <c r="M98" s="868"/>
    </row>
    <row r="99" spans="1:13" ht="15" customHeight="1" x14ac:dyDescent="0.15">
      <c r="A99" s="884"/>
      <c r="B99" s="464" t="s">
        <v>167</v>
      </c>
      <c r="C99" s="875"/>
      <c r="D99" s="876"/>
      <c r="E99" s="877"/>
      <c r="F99" s="863" t="s">
        <v>345</v>
      </c>
      <c r="G99" s="150"/>
      <c r="H99" s="148"/>
      <c r="I99" s="149"/>
      <c r="J99" s="148"/>
      <c r="K99" s="149"/>
      <c r="L99" s="148"/>
      <c r="M99" s="147"/>
    </row>
    <row r="100" spans="1:13" ht="15" customHeight="1" x14ac:dyDescent="0.15">
      <c r="A100" s="884"/>
      <c r="B100" s="146" t="s">
        <v>163</v>
      </c>
      <c r="C100" s="878"/>
      <c r="D100" s="879"/>
      <c r="E100" s="880"/>
      <c r="F100" s="865"/>
      <c r="G100" s="144"/>
      <c r="H100" s="145" t="s">
        <v>344</v>
      </c>
      <c r="I100" s="144"/>
      <c r="J100" s="145" t="s">
        <v>343</v>
      </c>
      <c r="K100" s="144"/>
      <c r="L100" s="143" t="s">
        <v>342</v>
      </c>
      <c r="M100" s="142"/>
    </row>
    <row r="101" spans="1:13" ht="15" customHeight="1" x14ac:dyDescent="0.45">
      <c r="A101" s="884"/>
      <c r="B101" s="863" t="s">
        <v>341</v>
      </c>
      <c r="C101" s="141" t="s">
        <v>340</v>
      </c>
      <c r="D101" s="140"/>
      <c r="E101" s="475" t="s">
        <v>339</v>
      </c>
      <c r="F101" s="140"/>
      <c r="G101" s="139" t="s">
        <v>338</v>
      </c>
      <c r="H101" s="139"/>
      <c r="I101" s="139"/>
      <c r="J101" s="139"/>
      <c r="K101" s="139"/>
      <c r="L101" s="139"/>
      <c r="M101" s="138"/>
    </row>
    <row r="102" spans="1:13" ht="15" customHeight="1" x14ac:dyDescent="0.15">
      <c r="A102" s="884"/>
      <c r="B102" s="864"/>
      <c r="C102" s="137" t="s">
        <v>337</v>
      </c>
      <c r="D102" s="136" t="s">
        <v>290</v>
      </c>
      <c r="E102" s="135"/>
      <c r="F102" s="134" t="s">
        <v>336</v>
      </c>
      <c r="G102" s="133"/>
      <c r="H102" s="133"/>
      <c r="I102" s="470"/>
      <c r="J102" s="470"/>
      <c r="K102" s="470"/>
      <c r="L102" s="470"/>
      <c r="M102" s="471"/>
    </row>
    <row r="103" spans="1:13" ht="15" customHeight="1" x14ac:dyDescent="0.45">
      <c r="A103" s="884"/>
      <c r="B103" s="865"/>
      <c r="C103" s="866"/>
      <c r="D103" s="867"/>
      <c r="E103" s="867"/>
      <c r="F103" s="867"/>
      <c r="G103" s="867"/>
      <c r="H103" s="867"/>
      <c r="I103" s="867"/>
      <c r="J103" s="867"/>
      <c r="K103" s="867"/>
      <c r="L103" s="867"/>
      <c r="M103" s="868"/>
    </row>
    <row r="104" spans="1:13" ht="15" customHeight="1" x14ac:dyDescent="0.15">
      <c r="A104" s="884"/>
      <c r="B104" s="464" t="s">
        <v>167</v>
      </c>
      <c r="C104" s="875"/>
      <c r="D104" s="876"/>
      <c r="E104" s="877"/>
      <c r="F104" s="863" t="s">
        <v>345</v>
      </c>
      <c r="G104" s="150"/>
      <c r="H104" s="148"/>
      <c r="I104" s="149"/>
      <c r="J104" s="148"/>
      <c r="K104" s="149"/>
      <c r="L104" s="148"/>
      <c r="M104" s="147"/>
    </row>
    <row r="105" spans="1:13" ht="15" customHeight="1" x14ac:dyDescent="0.15">
      <c r="A105" s="884"/>
      <c r="B105" s="146" t="s">
        <v>163</v>
      </c>
      <c r="C105" s="878"/>
      <c r="D105" s="879"/>
      <c r="E105" s="880"/>
      <c r="F105" s="865"/>
      <c r="G105" s="144"/>
      <c r="H105" s="145" t="s">
        <v>344</v>
      </c>
      <c r="I105" s="144"/>
      <c r="J105" s="145" t="s">
        <v>343</v>
      </c>
      <c r="K105" s="144"/>
      <c r="L105" s="143" t="s">
        <v>342</v>
      </c>
      <c r="M105" s="142"/>
    </row>
    <row r="106" spans="1:13" ht="15" customHeight="1" x14ac:dyDescent="0.45">
      <c r="A106" s="884"/>
      <c r="B106" s="863" t="s">
        <v>341</v>
      </c>
      <c r="C106" s="141" t="s">
        <v>340</v>
      </c>
      <c r="D106" s="140"/>
      <c r="E106" s="475" t="s">
        <v>339</v>
      </c>
      <c r="F106" s="140"/>
      <c r="G106" s="139" t="s">
        <v>338</v>
      </c>
      <c r="H106" s="139"/>
      <c r="I106" s="139"/>
      <c r="J106" s="139"/>
      <c r="K106" s="139"/>
      <c r="L106" s="139"/>
      <c r="M106" s="138"/>
    </row>
    <row r="107" spans="1:13" ht="15" customHeight="1" x14ac:dyDescent="0.15">
      <c r="A107" s="884"/>
      <c r="B107" s="864"/>
      <c r="C107" s="137" t="s">
        <v>337</v>
      </c>
      <c r="D107" s="136" t="s">
        <v>290</v>
      </c>
      <c r="E107" s="135"/>
      <c r="F107" s="134" t="s">
        <v>336</v>
      </c>
      <c r="G107" s="133"/>
      <c r="H107" s="133"/>
      <c r="I107" s="470"/>
      <c r="J107" s="470"/>
      <c r="K107" s="470"/>
      <c r="L107" s="470"/>
      <c r="M107" s="471"/>
    </row>
    <row r="108" spans="1:13" ht="15" customHeight="1" x14ac:dyDescent="0.45">
      <c r="A108" s="884"/>
      <c r="B108" s="865"/>
      <c r="C108" s="866"/>
      <c r="D108" s="867"/>
      <c r="E108" s="867"/>
      <c r="F108" s="867"/>
      <c r="G108" s="867"/>
      <c r="H108" s="867"/>
      <c r="I108" s="867"/>
      <c r="J108" s="867"/>
      <c r="K108" s="867"/>
      <c r="L108" s="867"/>
      <c r="M108" s="868"/>
    </row>
    <row r="109" spans="1:13" ht="15" customHeight="1" x14ac:dyDescent="0.15">
      <c r="A109" s="884"/>
      <c r="B109" s="464" t="s">
        <v>167</v>
      </c>
      <c r="C109" s="875"/>
      <c r="D109" s="876"/>
      <c r="E109" s="877"/>
      <c r="F109" s="863" t="s">
        <v>345</v>
      </c>
      <c r="G109" s="150"/>
      <c r="H109" s="148"/>
      <c r="I109" s="149"/>
      <c r="J109" s="148"/>
      <c r="K109" s="149"/>
      <c r="L109" s="148"/>
      <c r="M109" s="147"/>
    </row>
    <row r="110" spans="1:13" ht="15" customHeight="1" x14ac:dyDescent="0.15">
      <c r="A110" s="884"/>
      <c r="B110" s="146" t="s">
        <v>163</v>
      </c>
      <c r="C110" s="878"/>
      <c r="D110" s="879"/>
      <c r="E110" s="880"/>
      <c r="F110" s="865"/>
      <c r="G110" s="144"/>
      <c r="H110" s="145" t="s">
        <v>344</v>
      </c>
      <c r="I110" s="144"/>
      <c r="J110" s="145" t="s">
        <v>343</v>
      </c>
      <c r="K110" s="144"/>
      <c r="L110" s="143" t="s">
        <v>342</v>
      </c>
      <c r="M110" s="142"/>
    </row>
    <row r="111" spans="1:13" ht="15" customHeight="1" x14ac:dyDescent="0.45">
      <c r="A111" s="884"/>
      <c r="B111" s="863" t="s">
        <v>341</v>
      </c>
      <c r="C111" s="141" t="s">
        <v>340</v>
      </c>
      <c r="D111" s="140"/>
      <c r="E111" s="475" t="s">
        <v>339</v>
      </c>
      <c r="F111" s="140"/>
      <c r="G111" s="139" t="s">
        <v>338</v>
      </c>
      <c r="H111" s="139"/>
      <c r="I111" s="139"/>
      <c r="J111" s="139"/>
      <c r="K111" s="139"/>
      <c r="L111" s="139"/>
      <c r="M111" s="138"/>
    </row>
    <row r="112" spans="1:13" ht="15" customHeight="1" x14ac:dyDescent="0.15">
      <c r="A112" s="884"/>
      <c r="B112" s="864"/>
      <c r="C112" s="137" t="s">
        <v>337</v>
      </c>
      <c r="D112" s="136" t="s">
        <v>290</v>
      </c>
      <c r="E112" s="135"/>
      <c r="F112" s="134" t="s">
        <v>336</v>
      </c>
      <c r="G112" s="133"/>
      <c r="H112" s="133"/>
      <c r="I112" s="470"/>
      <c r="J112" s="470"/>
      <c r="K112" s="470"/>
      <c r="L112" s="470"/>
      <c r="M112" s="471"/>
    </row>
    <row r="113" spans="1:13" ht="15" customHeight="1" x14ac:dyDescent="0.45">
      <c r="A113" s="884"/>
      <c r="B113" s="865"/>
      <c r="C113" s="866"/>
      <c r="D113" s="867"/>
      <c r="E113" s="867"/>
      <c r="F113" s="867"/>
      <c r="G113" s="867"/>
      <c r="H113" s="867"/>
      <c r="I113" s="867"/>
      <c r="J113" s="867"/>
      <c r="K113" s="867"/>
      <c r="L113" s="867"/>
      <c r="M113" s="868"/>
    </row>
    <row r="114" spans="1:13" ht="15" customHeight="1" x14ac:dyDescent="0.15">
      <c r="A114" s="884"/>
      <c r="B114" s="464" t="s">
        <v>167</v>
      </c>
      <c r="C114" s="875"/>
      <c r="D114" s="876"/>
      <c r="E114" s="877"/>
      <c r="F114" s="863" t="s">
        <v>345</v>
      </c>
      <c r="G114" s="150"/>
      <c r="H114" s="148"/>
      <c r="I114" s="149"/>
      <c r="J114" s="148"/>
      <c r="K114" s="149"/>
      <c r="L114" s="148"/>
      <c r="M114" s="147"/>
    </row>
    <row r="115" spans="1:13" ht="15" customHeight="1" x14ac:dyDescent="0.15">
      <c r="A115" s="884"/>
      <c r="B115" s="146" t="s">
        <v>163</v>
      </c>
      <c r="C115" s="878"/>
      <c r="D115" s="879"/>
      <c r="E115" s="880"/>
      <c r="F115" s="865"/>
      <c r="G115" s="144"/>
      <c r="H115" s="145" t="s">
        <v>344</v>
      </c>
      <c r="I115" s="144"/>
      <c r="J115" s="145" t="s">
        <v>343</v>
      </c>
      <c r="K115" s="144"/>
      <c r="L115" s="143" t="s">
        <v>342</v>
      </c>
      <c r="M115" s="142"/>
    </row>
    <row r="116" spans="1:13" ht="15" customHeight="1" x14ac:dyDescent="0.45">
      <c r="A116" s="884"/>
      <c r="B116" s="863" t="s">
        <v>341</v>
      </c>
      <c r="C116" s="141" t="s">
        <v>340</v>
      </c>
      <c r="D116" s="140"/>
      <c r="E116" s="475" t="s">
        <v>339</v>
      </c>
      <c r="F116" s="140"/>
      <c r="G116" s="139" t="s">
        <v>338</v>
      </c>
      <c r="H116" s="139"/>
      <c r="I116" s="139"/>
      <c r="J116" s="139"/>
      <c r="K116" s="139"/>
      <c r="L116" s="139"/>
      <c r="M116" s="138"/>
    </row>
    <row r="117" spans="1:13" ht="15" customHeight="1" x14ac:dyDescent="0.15">
      <c r="A117" s="884"/>
      <c r="B117" s="864"/>
      <c r="C117" s="137" t="s">
        <v>337</v>
      </c>
      <c r="D117" s="136" t="s">
        <v>290</v>
      </c>
      <c r="E117" s="135"/>
      <c r="F117" s="134" t="s">
        <v>336</v>
      </c>
      <c r="G117" s="133"/>
      <c r="H117" s="133"/>
      <c r="I117" s="470"/>
      <c r="J117" s="470"/>
      <c r="K117" s="470"/>
      <c r="L117" s="470"/>
      <c r="M117" s="471"/>
    </row>
    <row r="118" spans="1:13" ht="15" customHeight="1" x14ac:dyDescent="0.45">
      <c r="A118" s="885"/>
      <c r="B118" s="865"/>
      <c r="C118" s="866"/>
      <c r="D118" s="867"/>
      <c r="E118" s="867"/>
      <c r="F118" s="867"/>
      <c r="G118" s="867"/>
      <c r="H118" s="867"/>
      <c r="I118" s="867"/>
      <c r="J118" s="867"/>
      <c r="K118" s="867"/>
      <c r="L118" s="867"/>
      <c r="M118" s="868"/>
    </row>
    <row r="119" spans="1:13" ht="5.0999999999999996" customHeight="1" x14ac:dyDescent="0.45"/>
    <row r="120" spans="1:13" ht="15" customHeight="1" x14ac:dyDescent="0.45">
      <c r="A120" s="132" t="s">
        <v>335</v>
      </c>
    </row>
    <row r="121" spans="1:13" ht="15" customHeight="1" x14ac:dyDescent="0.15">
      <c r="A121" s="869" t="s">
        <v>334</v>
      </c>
      <c r="B121" s="870"/>
      <c r="C121" s="131" t="s">
        <v>333</v>
      </c>
      <c r="D121" s="862"/>
      <c r="E121" s="862"/>
      <c r="F121" s="862"/>
      <c r="G121" s="860" t="s">
        <v>332</v>
      </c>
      <c r="H121" s="860"/>
      <c r="I121" s="861"/>
      <c r="J121" s="861"/>
      <c r="K121" s="861"/>
      <c r="L121" s="861"/>
      <c r="M121" s="861"/>
    </row>
    <row r="122" spans="1:13" ht="15" customHeight="1" x14ac:dyDescent="0.15">
      <c r="A122" s="871"/>
      <c r="B122" s="872"/>
      <c r="C122" s="131" t="s">
        <v>333</v>
      </c>
      <c r="D122" s="862"/>
      <c r="E122" s="862"/>
      <c r="F122" s="862"/>
      <c r="G122" s="860" t="s">
        <v>332</v>
      </c>
      <c r="H122" s="860"/>
      <c r="I122" s="861"/>
      <c r="J122" s="861"/>
      <c r="K122" s="861"/>
      <c r="L122" s="861"/>
      <c r="M122" s="861"/>
    </row>
    <row r="123" spans="1:13" ht="15" customHeight="1" x14ac:dyDescent="0.15">
      <c r="A123" s="871"/>
      <c r="B123" s="872"/>
      <c r="C123" s="131" t="s">
        <v>333</v>
      </c>
      <c r="D123" s="862"/>
      <c r="E123" s="862"/>
      <c r="F123" s="862"/>
      <c r="G123" s="860" t="s">
        <v>332</v>
      </c>
      <c r="H123" s="860"/>
      <c r="I123" s="861"/>
      <c r="J123" s="861"/>
      <c r="K123" s="861"/>
      <c r="L123" s="861"/>
      <c r="M123" s="861"/>
    </row>
    <row r="124" spans="1:13" ht="15" customHeight="1" x14ac:dyDescent="0.15">
      <c r="A124" s="871"/>
      <c r="B124" s="872"/>
      <c r="C124" s="131" t="s">
        <v>333</v>
      </c>
      <c r="D124" s="862"/>
      <c r="E124" s="862"/>
      <c r="F124" s="862"/>
      <c r="G124" s="860" t="s">
        <v>332</v>
      </c>
      <c r="H124" s="860"/>
      <c r="I124" s="861"/>
      <c r="J124" s="861"/>
      <c r="K124" s="861"/>
      <c r="L124" s="861"/>
      <c r="M124" s="861"/>
    </row>
    <row r="125" spans="1:13" ht="15" customHeight="1" x14ac:dyDescent="0.15">
      <c r="A125" s="873"/>
      <c r="B125" s="874"/>
      <c r="C125" s="131" t="s">
        <v>333</v>
      </c>
      <c r="D125" s="862"/>
      <c r="E125" s="862"/>
      <c r="F125" s="862"/>
      <c r="G125" s="860" t="s">
        <v>332</v>
      </c>
      <c r="H125" s="860"/>
      <c r="I125" s="861"/>
      <c r="J125" s="861"/>
      <c r="K125" s="861"/>
      <c r="L125" s="861"/>
      <c r="M125" s="861"/>
    </row>
  </sheetData>
  <mergeCells count="190">
    <mergeCell ref="C12:M12"/>
    <mergeCell ref="C11:M11"/>
    <mergeCell ref="E3:F3"/>
    <mergeCell ref="H3:K3"/>
    <mergeCell ref="L3:M3"/>
    <mergeCell ref="C22:E22"/>
    <mergeCell ref="F21:F22"/>
    <mergeCell ref="A3:D3"/>
    <mergeCell ref="A4:D5"/>
    <mergeCell ref="E4:G5"/>
    <mergeCell ref="H4:M5"/>
    <mergeCell ref="C17:M17"/>
    <mergeCell ref="A6:A12"/>
    <mergeCell ref="C6:M6"/>
    <mergeCell ref="C7:M7"/>
    <mergeCell ref="B8:B10"/>
    <mergeCell ref="C10:M10"/>
    <mergeCell ref="A13:A20"/>
    <mergeCell ref="C13:E13"/>
    <mergeCell ref="F13:F14"/>
    <mergeCell ref="C14:E14"/>
    <mergeCell ref="B15:B17"/>
    <mergeCell ref="B23:B25"/>
    <mergeCell ref="C25:M25"/>
    <mergeCell ref="A26:G26"/>
    <mergeCell ref="H26:M26"/>
    <mergeCell ref="B18:C20"/>
    <mergeCell ref="D18:E18"/>
    <mergeCell ref="F18:M18"/>
    <mergeCell ref="D19:E20"/>
    <mergeCell ref="A21:A25"/>
    <mergeCell ref="C21:E21"/>
    <mergeCell ref="C33:D33"/>
    <mergeCell ref="E33:F33"/>
    <mergeCell ref="A34:M34"/>
    <mergeCell ref="A35:B35"/>
    <mergeCell ref="C35:M35"/>
    <mergeCell ref="A27:M27"/>
    <mergeCell ref="A28:B29"/>
    <mergeCell ref="C28:D28"/>
    <mergeCell ref="E28:F28"/>
    <mergeCell ref="A30:B30"/>
    <mergeCell ref="C32:D32"/>
    <mergeCell ref="E32:F32"/>
    <mergeCell ref="A31:B31"/>
    <mergeCell ref="F39:M39"/>
    <mergeCell ref="L42:M42"/>
    <mergeCell ref="A43:B43"/>
    <mergeCell ref="G43:M43"/>
    <mergeCell ref="A44:B44"/>
    <mergeCell ref="C44:M44"/>
    <mergeCell ref="J42:K42"/>
    <mergeCell ref="A36:B36"/>
    <mergeCell ref="C36:M36"/>
    <mergeCell ref="A37:B39"/>
    <mergeCell ref="H37:I37"/>
    <mergeCell ref="J37:K37"/>
    <mergeCell ref="L37:M37"/>
    <mergeCell ref="H38:I38"/>
    <mergeCell ref="J38:K38"/>
    <mergeCell ref="L38:M38"/>
    <mergeCell ref="C39:E39"/>
    <mergeCell ref="A45:B45"/>
    <mergeCell ref="C45:M45"/>
    <mergeCell ref="A40:B42"/>
    <mergeCell ref="H40:I40"/>
    <mergeCell ref="J40:K40"/>
    <mergeCell ref="L40:M40"/>
    <mergeCell ref="H41:I41"/>
    <mergeCell ref="J41:K41"/>
    <mergeCell ref="L41:M41"/>
    <mergeCell ref="H42:I42"/>
    <mergeCell ref="A46:B46"/>
    <mergeCell ref="C46:M46"/>
    <mergeCell ref="A47:B47"/>
    <mergeCell ref="D47:F47"/>
    <mergeCell ref="G47:H47"/>
    <mergeCell ref="I47:M47"/>
    <mergeCell ref="A48:M48"/>
    <mergeCell ref="A49:A55"/>
    <mergeCell ref="C49:M49"/>
    <mergeCell ref="C50:M50"/>
    <mergeCell ref="B51:B53"/>
    <mergeCell ref="C53:M53"/>
    <mergeCell ref="C55:M55"/>
    <mergeCell ref="C54:M54"/>
    <mergeCell ref="C57:E57"/>
    <mergeCell ref="B58:B60"/>
    <mergeCell ref="C60:M60"/>
    <mergeCell ref="A70:B70"/>
    <mergeCell ref="C70:M70"/>
    <mergeCell ref="A71:B71"/>
    <mergeCell ref="C71:M71"/>
    <mergeCell ref="B61:C63"/>
    <mergeCell ref="D61:E61"/>
    <mergeCell ref="F61:M61"/>
    <mergeCell ref="D62:E63"/>
    <mergeCell ref="A64:A68"/>
    <mergeCell ref="C64:E64"/>
    <mergeCell ref="F64:F65"/>
    <mergeCell ref="A56:A63"/>
    <mergeCell ref="C56:E56"/>
    <mergeCell ref="F56:F57"/>
    <mergeCell ref="C65:E65"/>
    <mergeCell ref="B66:B68"/>
    <mergeCell ref="G67:M67"/>
    <mergeCell ref="C68:M68"/>
    <mergeCell ref="A69:G69"/>
    <mergeCell ref="H69:M69"/>
    <mergeCell ref="D82:F82"/>
    <mergeCell ref="G82:H82"/>
    <mergeCell ref="I82:M82"/>
    <mergeCell ref="A72:B74"/>
    <mergeCell ref="H72:I72"/>
    <mergeCell ref="J72:K72"/>
    <mergeCell ref="L72:M72"/>
    <mergeCell ref="H73:I73"/>
    <mergeCell ref="J73:K73"/>
    <mergeCell ref="L73:M73"/>
    <mergeCell ref="C74:E74"/>
    <mergeCell ref="F74:M74"/>
    <mergeCell ref="A84:M84"/>
    <mergeCell ref="A85:M85"/>
    <mergeCell ref="A86:M86"/>
    <mergeCell ref="A89:A118"/>
    <mergeCell ref="C89:E89"/>
    <mergeCell ref="L75:M75"/>
    <mergeCell ref="H76:I76"/>
    <mergeCell ref="J76:K76"/>
    <mergeCell ref="L76:M76"/>
    <mergeCell ref="A80:B80"/>
    <mergeCell ref="C80:M80"/>
    <mergeCell ref="H77:I77"/>
    <mergeCell ref="J77:K77"/>
    <mergeCell ref="L77:M77"/>
    <mergeCell ref="A78:B78"/>
    <mergeCell ref="G78:M78"/>
    <mergeCell ref="A79:B79"/>
    <mergeCell ref="C79:M79"/>
    <mergeCell ref="A75:B77"/>
    <mergeCell ref="H75:I75"/>
    <mergeCell ref="J75:K75"/>
    <mergeCell ref="A81:B81"/>
    <mergeCell ref="C81:M81"/>
    <mergeCell ref="A82:B82"/>
    <mergeCell ref="F89:F90"/>
    <mergeCell ref="C90:E90"/>
    <mergeCell ref="B91:B93"/>
    <mergeCell ref="C93:M93"/>
    <mergeCell ref="C94:E94"/>
    <mergeCell ref="F94:F95"/>
    <mergeCell ref="C95:E95"/>
    <mergeCell ref="B101:B103"/>
    <mergeCell ref="C103:M103"/>
    <mergeCell ref="C114:E114"/>
    <mergeCell ref="F114:F115"/>
    <mergeCell ref="C115:E115"/>
    <mergeCell ref="B106:B108"/>
    <mergeCell ref="C108:M108"/>
    <mergeCell ref="C109:E109"/>
    <mergeCell ref="F109:F110"/>
    <mergeCell ref="C110:E110"/>
    <mergeCell ref="B96:B98"/>
    <mergeCell ref="C98:M98"/>
    <mergeCell ref="C99:E99"/>
    <mergeCell ref="B111:B113"/>
    <mergeCell ref="F99:F100"/>
    <mergeCell ref="C100:E100"/>
    <mergeCell ref="C113:M113"/>
    <mergeCell ref="C104:E104"/>
    <mergeCell ref="F104:F105"/>
    <mergeCell ref="C105:E105"/>
    <mergeCell ref="G125:H125"/>
    <mergeCell ref="I125:M125"/>
    <mergeCell ref="D123:F123"/>
    <mergeCell ref="G123:H123"/>
    <mergeCell ref="I123:M123"/>
    <mergeCell ref="D124:F124"/>
    <mergeCell ref="G124:H124"/>
    <mergeCell ref="I124:M124"/>
    <mergeCell ref="B116:B118"/>
    <mergeCell ref="C118:M118"/>
    <mergeCell ref="A121:B125"/>
    <mergeCell ref="D121:F121"/>
    <mergeCell ref="G121:H121"/>
    <mergeCell ref="I121:M121"/>
    <mergeCell ref="D122:F122"/>
    <mergeCell ref="G122:H122"/>
    <mergeCell ref="I122:M122"/>
    <mergeCell ref="D125:F125"/>
  </mergeCells>
  <phoneticPr fontId="20"/>
  <dataValidations count="13">
    <dataValidation type="list" allowBlank="1" showInputMessage="1" sqref="L3:M3 G3" xr:uid="{43F5880B-8057-4083-8D85-2CEFC48C68DF}">
      <formula1>"〇"</formula1>
    </dataValidation>
    <dataValidation allowBlank="1" showInputMessage="1" sqref="E3:F3 H3" xr:uid="{9083B691-BC33-4AB7-B602-5DA2E5B9457E}"/>
    <dataValidation type="list" allowBlank="1" showInputMessage="1" sqref="G9 G52" xr:uid="{E8E5ACC7-A2D2-4031-BC40-AA397DD5C5A3}">
      <formula1>"中,東,南,西,安佐南,安佐北,安芸,佐伯"</formula1>
    </dataValidation>
    <dataValidation type="list" imeMode="disabled" operator="greaterThanOrEqual" allowBlank="1" showInputMessage="1" sqref="G13 G21 G56 G64 G89 G94 G99 G104 G109 G114" xr:uid="{D5176826-118A-4288-BB4D-AAF9396D447C}">
      <formula1>"昭和,平成"</formula1>
    </dataValidation>
    <dataValidation type="whole" operator="greaterThanOrEqual" allowBlank="1" showInputMessage="1" showErrorMessage="1" sqref="C35:M35 C36 C71 E43 C70:M70 C43 E78 C78" xr:uid="{19409F2E-721C-450A-A1A2-EF2936CE59BD}">
      <formula1>0</formula1>
    </dataValidation>
    <dataValidation type="list" allowBlank="1" showInputMessage="1" showErrorMessage="1" sqref="C38:M38 D43 C73:M73 F43 D78 F78" xr:uid="{7785D5E4-2A86-4421-9337-AAB523377B66}">
      <formula1>"○"</formula1>
    </dataValidation>
    <dataValidation type="whole" imeMode="disabled" operator="greaterThanOrEqual" allowBlank="1" showInputMessage="1" showErrorMessage="1" sqref="K56:K57 I56:I57 G57 K13:K14 I13:I14 G14 K64:K65 I64:I65 G65 K89:K90 I89:I90 G90 K94:K95 I94:I95 G95 K99:K100 I99:I100 G100 K104:K105 I104:I105 G105 K109:K110 I109:I110 G110 K21:K22 I21:I22 G22 K114:K115 I114:I115 G115" xr:uid="{BC384C2E-67B8-4793-9275-E5E3D1826BAD}">
      <formula1>0</formula1>
    </dataValidation>
    <dataValidation imeMode="disabled" allowBlank="1" showInputMessage="1" showErrorMessage="1" sqref="D51 F51 D8 F8 D23 F23 D15 F15 D58 F58 D66 F66 D91 F91 D96 F96 D101 F101 D106 F106 D111 F111 D116 F116" xr:uid="{4A2B135E-66D8-4DA8-AFF3-B6781EB9A118}"/>
    <dataValidation imeMode="fullKatakana" allowBlank="1" showInputMessage="1" showErrorMessage="1" sqref="C6:M6 C13:E13 C21:E21 C89:E89 C94:E94 C99:E99 C104:E104 C109:E109 C114:E114 C49:M49 C56:E56 C64:E64" xr:uid="{78A63926-50C9-4739-92A8-F5ACEC8C1FE2}"/>
    <dataValidation type="list" allowBlank="1" showInputMessage="1" showErrorMessage="1" sqref="F102 F9 F52 F112 F67 F59 F92 F97 F107 F16 F24 F117" xr:uid="{6076372A-DC59-40B2-B0C0-ABA440D1233C}">
      <formula1>"市,郡,区"</formula1>
    </dataValidation>
    <dataValidation type="list" allowBlank="1" showInputMessage="1" showErrorMessage="1" sqref="D102 D9 D52 D112 D67 D59 D92 D97 D107 D16 D24 D117" xr:uid="{3EF8E221-5950-4B1B-9053-D7E698A6E241}">
      <formula1>"都,道,府,県"</formula1>
    </dataValidation>
    <dataValidation type="list" allowBlank="1" showInputMessage="1" showErrorMessage="1" sqref="E4:G5" xr:uid="{F26DA677-EA7E-4FB0-A452-D285240D0B81}">
      <formula1>"〇"</formula1>
    </dataValidation>
    <dataValidation operator="greaterThanOrEqual" allowBlank="1" showInputMessage="1" showErrorMessage="1" sqref="D43 F43 D78 F78" xr:uid="{0DF4B27F-FFF9-40AB-888C-079E16D51647}"/>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47" max="12" man="1"/>
    <brk id="86"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16B1-F545-40ED-AC55-73331D8F02A3}">
  <sheetPr codeName="Sheet10">
    <pageSetUpPr fitToPage="1"/>
  </sheetPr>
  <dimension ref="A1:AX66"/>
  <sheetViews>
    <sheetView showGridLines="0" view="pageBreakPreview" zoomScaleNormal="55" zoomScaleSheetLayoutView="100" workbookViewId="0">
      <selection activeCell="AK3" sqref="AK3:AN3"/>
    </sheetView>
  </sheetViews>
  <sheetFormatPr defaultColWidth="8.19921875" defaultRowHeight="21" customHeight="1" x14ac:dyDescent="0.45"/>
  <cols>
    <col min="1" max="1" width="2.59765625" style="168" customWidth="1"/>
    <col min="2" max="2" width="13" style="170" customWidth="1"/>
    <col min="3" max="3" width="6.59765625" style="168" customWidth="1"/>
    <col min="4" max="5" width="13.8984375" style="168" customWidth="1"/>
    <col min="6" max="36" width="2.296875" style="168" customWidth="1"/>
    <col min="37" max="37" width="6.59765625" style="168" customWidth="1"/>
    <col min="38" max="39" width="7.59765625" style="168" customWidth="1"/>
    <col min="40" max="40" width="5.59765625" style="168" customWidth="1"/>
    <col min="41" max="49" width="8.19921875" style="168"/>
    <col min="50" max="50" width="8.19921875" style="169"/>
    <col min="51" max="16384" width="8.19921875" style="168"/>
  </cols>
  <sheetData>
    <row r="1" spans="1:50" ht="18" customHeight="1" x14ac:dyDescent="0.45">
      <c r="A1" s="188" t="s">
        <v>454</v>
      </c>
      <c r="C1" s="188"/>
      <c r="D1" s="188"/>
      <c r="E1" s="188"/>
      <c r="F1" s="188"/>
      <c r="G1" s="188"/>
      <c r="H1" s="188"/>
      <c r="I1" s="188"/>
      <c r="J1" s="188"/>
      <c r="K1" s="188"/>
      <c r="L1" s="188"/>
      <c r="M1" s="188"/>
      <c r="N1" s="188"/>
      <c r="O1" s="188"/>
      <c r="P1" s="188"/>
      <c r="Q1" s="188"/>
      <c r="R1" s="188"/>
      <c r="S1" s="188"/>
      <c r="T1" s="188"/>
      <c r="U1" s="188"/>
      <c r="V1" s="188"/>
      <c r="W1" s="188"/>
      <c r="X1" s="174"/>
      <c r="Y1" s="174"/>
      <c r="Z1" s="176"/>
      <c r="AA1" s="176"/>
      <c r="AB1" s="176"/>
      <c r="AC1" s="176"/>
      <c r="AD1" s="444"/>
      <c r="AE1" s="444"/>
      <c r="AF1" s="444"/>
      <c r="AG1" s="444"/>
      <c r="AH1" s="444"/>
      <c r="AI1" s="187" t="s">
        <v>453</v>
      </c>
      <c r="AJ1" s="187"/>
      <c r="AK1" s="1024"/>
      <c r="AL1" s="1025"/>
      <c r="AM1" s="1025"/>
      <c r="AN1" s="1026"/>
      <c r="AX1" s="169" t="s">
        <v>452</v>
      </c>
    </row>
    <row r="2" spans="1:50" ht="18" customHeight="1" x14ac:dyDescent="0.45">
      <c r="A2" s="188" t="s">
        <v>451</v>
      </c>
      <c r="B2" s="186"/>
      <c r="C2" s="186"/>
      <c r="D2" s="186"/>
      <c r="E2" s="186"/>
      <c r="F2" s="186"/>
      <c r="G2" s="186"/>
      <c r="H2" s="186"/>
      <c r="I2" s="186"/>
      <c r="J2" s="186"/>
      <c r="K2" s="186"/>
      <c r="L2" s="186"/>
      <c r="M2" s="1040">
        <v>2026</v>
      </c>
      <c r="N2" s="1040"/>
      <c r="O2" s="1040"/>
      <c r="P2" s="1040"/>
      <c r="Q2" s="1033" t="s">
        <v>329</v>
      </c>
      <c r="R2" s="1033"/>
      <c r="S2" s="1040"/>
      <c r="T2" s="1040"/>
      <c r="U2" s="1033" t="s">
        <v>450</v>
      </c>
      <c r="V2" s="1033"/>
      <c r="W2" s="186"/>
      <c r="X2" s="186"/>
      <c r="Y2" s="186"/>
      <c r="Z2" s="176"/>
      <c r="AA2" s="176"/>
      <c r="AC2" s="187"/>
      <c r="AD2" s="186"/>
      <c r="AE2" s="186"/>
      <c r="AF2" s="186"/>
      <c r="AG2" s="186"/>
      <c r="AH2" s="186"/>
      <c r="AI2" s="187" t="s">
        <v>449</v>
      </c>
      <c r="AJ2" s="187"/>
      <c r="AK2" s="1027" t="str">
        <f>IF(チェックシート!$B$4="", "", チェックシート!$B$4)</f>
        <v/>
      </c>
      <c r="AL2" s="1028"/>
      <c r="AM2" s="1028"/>
      <c r="AN2" s="1029"/>
      <c r="AX2" s="169" t="s">
        <v>448</v>
      </c>
    </row>
    <row r="3" spans="1:50" ht="18" customHeight="1" x14ac:dyDescent="0.45">
      <c r="A3" s="445"/>
      <c r="B3" s="445"/>
      <c r="C3" s="445"/>
      <c r="D3" s="445"/>
      <c r="E3" s="445"/>
      <c r="F3" s="445"/>
      <c r="G3" s="445"/>
      <c r="H3" s="445"/>
      <c r="I3" s="445"/>
      <c r="J3" s="445"/>
      <c r="K3" s="445"/>
      <c r="L3" s="445"/>
      <c r="M3" s="445"/>
      <c r="N3" s="445"/>
      <c r="O3" s="445"/>
      <c r="P3" s="445"/>
      <c r="Q3" s="445"/>
      <c r="R3" s="445"/>
      <c r="S3" s="445"/>
      <c r="T3" s="445"/>
      <c r="U3" s="445"/>
      <c r="V3" s="445"/>
      <c r="W3" s="445"/>
      <c r="Y3" s="446"/>
      <c r="Z3" s="446"/>
      <c r="AA3" s="446"/>
      <c r="AB3" s="176"/>
      <c r="AC3" s="446"/>
      <c r="AD3" s="446"/>
      <c r="AE3" s="446"/>
      <c r="AF3" s="446"/>
      <c r="AG3" s="446"/>
      <c r="AH3" s="446"/>
      <c r="AI3" s="447" t="s">
        <v>447</v>
      </c>
      <c r="AJ3" s="187"/>
      <c r="AK3" s="1030"/>
      <c r="AL3" s="1031"/>
      <c r="AM3" s="1031"/>
      <c r="AN3" s="1032"/>
      <c r="AX3" s="169" t="s">
        <v>90</v>
      </c>
    </row>
    <row r="4" spans="1:50" ht="18" customHeight="1" x14ac:dyDescent="0.45">
      <c r="A4" s="445"/>
      <c r="B4" s="445"/>
      <c r="C4" s="445"/>
      <c r="D4" s="445"/>
      <c r="E4" s="445"/>
      <c r="F4" s="445"/>
      <c r="G4" s="445"/>
      <c r="H4" s="445"/>
      <c r="I4" s="445"/>
      <c r="J4" s="445"/>
      <c r="K4" s="445"/>
      <c r="L4" s="445"/>
      <c r="M4" s="445"/>
      <c r="N4" s="445"/>
      <c r="O4" s="445"/>
      <c r="P4" s="445"/>
      <c r="Q4" s="445"/>
      <c r="R4" s="445"/>
      <c r="S4" s="445"/>
      <c r="T4" s="445"/>
      <c r="U4" s="445"/>
      <c r="V4" s="445"/>
      <c r="W4" s="445"/>
      <c r="Y4" s="446"/>
      <c r="Z4" s="446"/>
      <c r="AA4" s="446"/>
      <c r="AB4" s="176"/>
      <c r="AC4" s="446"/>
      <c r="AD4" s="446"/>
      <c r="AE4" s="446"/>
      <c r="AF4" s="446"/>
      <c r="AG4" s="446"/>
      <c r="AH4" s="446"/>
      <c r="AI4" s="447" t="s">
        <v>446</v>
      </c>
      <c r="AJ4" s="187"/>
      <c r="AK4" s="1030"/>
      <c r="AL4" s="1031"/>
      <c r="AM4" s="1031"/>
      <c r="AN4" s="1032"/>
      <c r="AX4" s="169" t="s">
        <v>89</v>
      </c>
    </row>
    <row r="5" spans="1:50" ht="18" customHeight="1" x14ac:dyDescent="0.45">
      <c r="A5" s="445"/>
      <c r="B5" s="445"/>
      <c r="C5" s="445"/>
      <c r="D5" s="445"/>
      <c r="E5" s="445"/>
      <c r="F5" s="445"/>
      <c r="G5" s="445"/>
      <c r="H5" s="445"/>
      <c r="I5" s="445"/>
      <c r="J5" s="445"/>
      <c r="K5" s="445"/>
      <c r="L5" s="445"/>
      <c r="M5" s="445"/>
      <c r="N5" s="445"/>
      <c r="O5" s="445"/>
      <c r="P5" s="445"/>
      <c r="Q5" s="445"/>
      <c r="R5" s="445"/>
      <c r="S5" s="445"/>
      <c r="U5" s="445"/>
      <c r="V5" s="445"/>
      <c r="W5" s="445"/>
      <c r="Y5" s="446"/>
      <c r="Z5" s="446"/>
      <c r="AA5" s="446"/>
      <c r="AB5" s="176"/>
      <c r="AC5" s="446"/>
      <c r="AD5" s="446"/>
      <c r="AE5" s="446"/>
      <c r="AF5" s="446"/>
      <c r="AG5" s="447" t="s">
        <v>445</v>
      </c>
      <c r="AH5" s="1041"/>
      <c r="AI5" s="1041"/>
      <c r="AJ5" s="1041"/>
      <c r="AK5" s="446" t="s">
        <v>444</v>
      </c>
      <c r="AL5" s="448"/>
      <c r="AM5" s="446" t="s">
        <v>443</v>
      </c>
      <c r="AN5" s="176"/>
      <c r="AX5" s="169" t="s">
        <v>88</v>
      </c>
    </row>
    <row r="6" spans="1:50" ht="9.9" customHeight="1" x14ac:dyDescent="0.45">
      <c r="A6" s="176"/>
      <c r="B6" s="181"/>
      <c r="C6" s="181"/>
      <c r="D6" s="181"/>
      <c r="E6" s="181"/>
      <c r="F6" s="181"/>
      <c r="G6" s="181"/>
      <c r="H6" s="181"/>
      <c r="I6" s="181"/>
      <c r="J6" s="181"/>
      <c r="K6" s="181"/>
      <c r="L6" s="181"/>
      <c r="M6" s="181"/>
      <c r="N6" s="181"/>
      <c r="O6" s="181"/>
      <c r="P6" s="181"/>
      <c r="Q6" s="181"/>
      <c r="R6" s="181"/>
      <c r="S6" s="181"/>
      <c r="T6" s="181"/>
      <c r="U6" s="181"/>
      <c r="V6" s="181"/>
      <c r="W6" s="181"/>
      <c r="X6" s="186"/>
      <c r="Y6" s="186"/>
      <c r="Z6" s="186"/>
      <c r="AA6" s="186"/>
      <c r="AB6" s="186"/>
      <c r="AC6" s="186"/>
      <c r="AD6" s="186"/>
      <c r="AE6" s="186"/>
      <c r="AF6" s="186"/>
      <c r="AG6" s="186"/>
      <c r="AH6" s="186"/>
      <c r="AI6" s="186"/>
      <c r="AJ6" s="186"/>
      <c r="AK6" s="186"/>
      <c r="AL6" s="186"/>
      <c r="AM6" s="176"/>
      <c r="AN6" s="176"/>
      <c r="AX6" s="169" t="s">
        <v>86</v>
      </c>
    </row>
    <row r="7" spans="1:50" ht="15" customHeight="1" x14ac:dyDescent="0.45">
      <c r="A7" s="1021" t="s">
        <v>686</v>
      </c>
      <c r="B7" s="1034" t="s">
        <v>442</v>
      </c>
      <c r="C7" s="1037" t="s">
        <v>441</v>
      </c>
      <c r="D7" s="1034" t="s">
        <v>440</v>
      </c>
      <c r="E7" s="1034" t="s">
        <v>439</v>
      </c>
      <c r="F7" s="1053" t="s">
        <v>687</v>
      </c>
      <c r="G7" s="1054"/>
      <c r="H7" s="1054"/>
      <c r="I7" s="1054"/>
      <c r="J7" s="1054"/>
      <c r="K7" s="1054"/>
      <c r="L7" s="1054"/>
      <c r="M7" s="1054"/>
      <c r="N7" s="1054"/>
      <c r="O7" s="1054"/>
      <c r="P7" s="1054"/>
      <c r="Q7" s="1054"/>
      <c r="R7" s="1054"/>
      <c r="S7" s="1054"/>
      <c r="T7" s="1054"/>
      <c r="U7" s="1054"/>
      <c r="V7" s="1054"/>
      <c r="W7" s="1054"/>
      <c r="X7" s="1054"/>
      <c r="Y7" s="1054"/>
      <c r="Z7" s="1054"/>
      <c r="AA7" s="1054"/>
      <c r="AB7" s="1054"/>
      <c r="AC7" s="1054"/>
      <c r="AD7" s="1054"/>
      <c r="AE7" s="1054"/>
      <c r="AF7" s="1054"/>
      <c r="AG7" s="1054"/>
      <c r="AH7" s="1054"/>
      <c r="AI7" s="1054"/>
      <c r="AJ7" s="1055"/>
      <c r="AK7" s="1037" t="s">
        <v>438</v>
      </c>
      <c r="AL7" s="1037" t="s">
        <v>437</v>
      </c>
      <c r="AM7" s="1047" t="s">
        <v>436</v>
      </c>
      <c r="AN7" s="1048"/>
      <c r="AX7" s="169" t="s">
        <v>84</v>
      </c>
    </row>
    <row r="8" spans="1:50" ht="15" customHeight="1" x14ac:dyDescent="0.45">
      <c r="A8" s="1022"/>
      <c r="B8" s="1035"/>
      <c r="C8" s="1038"/>
      <c r="D8" s="1035"/>
      <c r="E8" s="1035"/>
      <c r="F8" s="1042" t="s">
        <v>435</v>
      </c>
      <c r="G8" s="1043"/>
      <c r="H8" s="1043"/>
      <c r="I8" s="1043"/>
      <c r="J8" s="1043"/>
      <c r="K8" s="1043"/>
      <c r="L8" s="1044"/>
      <c r="M8" s="1042" t="s">
        <v>434</v>
      </c>
      <c r="N8" s="1043"/>
      <c r="O8" s="1043"/>
      <c r="P8" s="1043"/>
      <c r="Q8" s="1043"/>
      <c r="R8" s="1043"/>
      <c r="S8" s="1044"/>
      <c r="T8" s="1042" t="s">
        <v>433</v>
      </c>
      <c r="U8" s="1043"/>
      <c r="V8" s="1043"/>
      <c r="W8" s="1043"/>
      <c r="X8" s="1043"/>
      <c r="Y8" s="1043"/>
      <c r="Z8" s="1044"/>
      <c r="AA8" s="1042" t="s">
        <v>432</v>
      </c>
      <c r="AB8" s="1043"/>
      <c r="AC8" s="1043"/>
      <c r="AD8" s="1043"/>
      <c r="AE8" s="1043"/>
      <c r="AF8" s="1043"/>
      <c r="AG8" s="1044"/>
      <c r="AH8" s="1042" t="s">
        <v>431</v>
      </c>
      <c r="AI8" s="1043"/>
      <c r="AJ8" s="1044"/>
      <c r="AK8" s="1038"/>
      <c r="AL8" s="1038"/>
      <c r="AM8" s="1049"/>
      <c r="AN8" s="1050"/>
      <c r="AX8" s="169" t="s">
        <v>82</v>
      </c>
    </row>
    <row r="9" spans="1:50" ht="15" customHeight="1" x14ac:dyDescent="0.45">
      <c r="A9" s="1022"/>
      <c r="B9" s="1035"/>
      <c r="C9" s="1038"/>
      <c r="D9" s="1035"/>
      <c r="E9" s="1035"/>
      <c r="F9" s="510">
        <f>DATE($M$2,$S$2,1)</f>
        <v>45992</v>
      </c>
      <c r="G9" s="510">
        <f>DATE($M$2,$S$2,2)</f>
        <v>45993</v>
      </c>
      <c r="H9" s="510">
        <f>DATE($M$2,$S$2,3)</f>
        <v>45994</v>
      </c>
      <c r="I9" s="510">
        <f>DATE($M$2,$S$2,4)</f>
        <v>45995</v>
      </c>
      <c r="J9" s="510">
        <f>DATE($M$2,$S$2,5)</f>
        <v>45996</v>
      </c>
      <c r="K9" s="510">
        <f>DATE($M$2,$S$2,6)</f>
        <v>45997</v>
      </c>
      <c r="L9" s="510">
        <f>DATE($M$2,$S$2,7)</f>
        <v>45998</v>
      </c>
      <c r="M9" s="510">
        <f>DATE($M$2,$S$2,8)</f>
        <v>45999</v>
      </c>
      <c r="N9" s="510">
        <f>DATE($M$2,$S$2,9)</f>
        <v>46000</v>
      </c>
      <c r="O9" s="510">
        <f>DATE($M$2,$S$2,10)</f>
        <v>46001</v>
      </c>
      <c r="P9" s="510">
        <f>DATE($M$2,$S$2,11)</f>
        <v>46002</v>
      </c>
      <c r="Q9" s="510">
        <f>DATE($M$2,$S$2,12)</f>
        <v>46003</v>
      </c>
      <c r="R9" s="510">
        <f>DATE($M$2,$S$2,13)</f>
        <v>46004</v>
      </c>
      <c r="S9" s="510">
        <f>DATE($M$2,$S$2,14)</f>
        <v>46005</v>
      </c>
      <c r="T9" s="510">
        <f>DATE($M$2,$S$2,15)</f>
        <v>46006</v>
      </c>
      <c r="U9" s="510">
        <f>DATE($M$2,$S$2,16)</f>
        <v>46007</v>
      </c>
      <c r="V9" s="510">
        <f>DATE($M$2,$S$2,17)</f>
        <v>46008</v>
      </c>
      <c r="W9" s="510">
        <f>DATE($M$2,$S$2,18)</f>
        <v>46009</v>
      </c>
      <c r="X9" s="510">
        <f>DATE($M$2,$S$2,19)</f>
        <v>46010</v>
      </c>
      <c r="Y9" s="510">
        <f>DATE($M$2,$S$2,20)</f>
        <v>46011</v>
      </c>
      <c r="Z9" s="510">
        <f>DATE($M$2,$S$2,21)</f>
        <v>46012</v>
      </c>
      <c r="AA9" s="510">
        <f>DATE($M$2,$S$2,22)</f>
        <v>46013</v>
      </c>
      <c r="AB9" s="510">
        <f>DATE($M$2,$S$2,23)</f>
        <v>46014</v>
      </c>
      <c r="AC9" s="510">
        <f>DATE($M$2,$S$2,24)</f>
        <v>46015</v>
      </c>
      <c r="AD9" s="510">
        <f>DATE($M$2,$S$2,25)</f>
        <v>46016</v>
      </c>
      <c r="AE9" s="510">
        <f>DATE($M$2,$S$2,26)</f>
        <v>46017</v>
      </c>
      <c r="AF9" s="510">
        <f>DATE($M$2,$S$2,27)</f>
        <v>46018</v>
      </c>
      <c r="AG9" s="510">
        <f>DATE($M$2,$S$2,28)</f>
        <v>46019</v>
      </c>
      <c r="AH9" s="510">
        <f>IF(DAY(EOMONTH(F9,0))&lt;29,"",DATE($M$2,$S$2,29))</f>
        <v>46020</v>
      </c>
      <c r="AI9" s="510">
        <f>IF(DAY(EOMONTH(F9,0))&lt;30,"",DATE($M$2,$S$2,30))</f>
        <v>46021</v>
      </c>
      <c r="AJ9" s="510">
        <f>IF(DAY(EOMONTH(F9,0))&lt;31,"",DATE($M$2,$S$2,31))</f>
        <v>46022</v>
      </c>
      <c r="AK9" s="1038"/>
      <c r="AL9" s="1038"/>
      <c r="AM9" s="1049"/>
      <c r="AN9" s="1050"/>
      <c r="AX9" s="169" t="s">
        <v>79</v>
      </c>
    </row>
    <row r="10" spans="1:50" ht="15" customHeight="1" x14ac:dyDescent="0.45">
      <c r="A10" s="1023"/>
      <c r="B10" s="1036"/>
      <c r="C10" s="1039"/>
      <c r="D10" s="1036"/>
      <c r="E10" s="1036"/>
      <c r="F10" s="511">
        <f>DATE($M$2,$S$2,1)</f>
        <v>45992</v>
      </c>
      <c r="G10" s="511">
        <f>DATE($M$2,$S$2,2)</f>
        <v>45993</v>
      </c>
      <c r="H10" s="511">
        <f>DATE($M$2,$S$2,3)</f>
        <v>45994</v>
      </c>
      <c r="I10" s="511">
        <f>DATE($M$2,$S$2,4)</f>
        <v>45995</v>
      </c>
      <c r="J10" s="511">
        <f>DATE($M$2,$S$2,5)</f>
        <v>45996</v>
      </c>
      <c r="K10" s="511">
        <f>DATE($M$2,$S$2,6)</f>
        <v>45997</v>
      </c>
      <c r="L10" s="511">
        <f>DATE($M$2,$S$2,7)</f>
        <v>45998</v>
      </c>
      <c r="M10" s="511">
        <f>DATE($M$2,$S$2,8)</f>
        <v>45999</v>
      </c>
      <c r="N10" s="511">
        <f>DATE($M$2,$S$2,9)</f>
        <v>46000</v>
      </c>
      <c r="O10" s="511">
        <f>DATE($M$2,$S$2,10)</f>
        <v>46001</v>
      </c>
      <c r="P10" s="511">
        <f>DATE($M$2,$S$2,11)</f>
        <v>46002</v>
      </c>
      <c r="Q10" s="511">
        <f>DATE($M$2,$S$2,12)</f>
        <v>46003</v>
      </c>
      <c r="R10" s="511">
        <f>DATE($M$2,$S$2,13)</f>
        <v>46004</v>
      </c>
      <c r="S10" s="511">
        <f>DATE($M$2,$S$2,14)</f>
        <v>46005</v>
      </c>
      <c r="T10" s="511">
        <f>DATE($M$2,$S$2,15)</f>
        <v>46006</v>
      </c>
      <c r="U10" s="511">
        <f>DATE($M$2,$S$2,16)</f>
        <v>46007</v>
      </c>
      <c r="V10" s="511">
        <f>DATE($M$2,$S$2,17)</f>
        <v>46008</v>
      </c>
      <c r="W10" s="511">
        <f>DATE($M$2,$S$2,18)</f>
        <v>46009</v>
      </c>
      <c r="X10" s="511">
        <f>DATE($M$2,$S$2,19)</f>
        <v>46010</v>
      </c>
      <c r="Y10" s="511">
        <f>DATE($M$2,$S$2,20)</f>
        <v>46011</v>
      </c>
      <c r="Z10" s="511">
        <f>DATE($M$2,$S$2,21)</f>
        <v>46012</v>
      </c>
      <c r="AA10" s="511">
        <f>DATE($M$2,$S$2,22)</f>
        <v>46013</v>
      </c>
      <c r="AB10" s="511">
        <f>DATE($M$2,$S$2,23)</f>
        <v>46014</v>
      </c>
      <c r="AC10" s="511">
        <f>DATE($M$2,$S$2,24)</f>
        <v>46015</v>
      </c>
      <c r="AD10" s="511">
        <f>DATE($M$2,$S$2,25)</f>
        <v>46016</v>
      </c>
      <c r="AE10" s="511">
        <f>DATE($M$2,$S$2,26)</f>
        <v>46017</v>
      </c>
      <c r="AF10" s="511">
        <f>DATE($M$2,$S$2,27)</f>
        <v>46018</v>
      </c>
      <c r="AG10" s="511">
        <f>DATE($M$2,$S$2,28)</f>
        <v>46019</v>
      </c>
      <c r="AH10" s="511">
        <f>IF(DAY(EOMONTH(F10,0))&lt;29,"",DATE($M$2,$S$2,29))</f>
        <v>46020</v>
      </c>
      <c r="AI10" s="511">
        <f>IF(DAY(EOMONTH(F10,0))&lt;30,"",DATE($M$2,$S$2,30))</f>
        <v>46021</v>
      </c>
      <c r="AJ10" s="511">
        <f>IF(DAY(EOMONTH(F10,0))&lt;31,"",DATE($M$2,$S$2,31))</f>
        <v>46022</v>
      </c>
      <c r="AK10" s="1039"/>
      <c r="AL10" s="1039"/>
      <c r="AM10" s="1051"/>
      <c r="AN10" s="1052"/>
      <c r="AX10" s="169" t="s">
        <v>78</v>
      </c>
    </row>
    <row r="11" spans="1:50" ht="18" customHeight="1" x14ac:dyDescent="0.45">
      <c r="A11" s="512">
        <v>1</v>
      </c>
      <c r="B11" s="449"/>
      <c r="C11" s="450"/>
      <c r="D11" s="451"/>
      <c r="E11" s="452"/>
      <c r="F11" s="513"/>
      <c r="G11" s="513"/>
      <c r="H11" s="513"/>
      <c r="I11" s="513"/>
      <c r="J11" s="513"/>
      <c r="K11" s="513"/>
      <c r="L11" s="513"/>
      <c r="M11" s="513"/>
      <c r="N11" s="513"/>
      <c r="O11" s="513"/>
      <c r="P11" s="513"/>
      <c r="Q11" s="513"/>
      <c r="R11" s="513"/>
      <c r="S11" s="513"/>
      <c r="T11" s="513"/>
      <c r="U11" s="513"/>
      <c r="V11" s="513"/>
      <c r="W11" s="513"/>
      <c r="X11" s="513"/>
      <c r="Y11" s="513"/>
      <c r="Z11" s="513"/>
      <c r="AA11" s="513"/>
      <c r="AB11" s="513"/>
      <c r="AC11" s="513"/>
      <c r="AD11" s="513"/>
      <c r="AE11" s="513"/>
      <c r="AF11" s="513"/>
      <c r="AG11" s="513"/>
      <c r="AH11" s="513"/>
      <c r="AI11" s="513"/>
      <c r="AJ11" s="513"/>
      <c r="AK11" s="185">
        <f t="shared" ref="AK11:AK31" si="0">+SUM(F11:AJ11)</f>
        <v>0</v>
      </c>
      <c r="AL11" s="184">
        <f t="shared" ref="AL11:AL31" si="1">IF($AK$3="４週",AK11/4,AK11/(DAY(EOMONTH($F$9,0))/7))</f>
        <v>0</v>
      </c>
      <c r="AM11" s="1045"/>
      <c r="AN11" s="1046"/>
      <c r="AX11" s="169" t="s">
        <v>76</v>
      </c>
    </row>
    <row r="12" spans="1:50" ht="18" customHeight="1" x14ac:dyDescent="0.45">
      <c r="A12" s="512">
        <v>2</v>
      </c>
      <c r="B12" s="449"/>
      <c r="C12" s="450"/>
      <c r="D12" s="451"/>
      <c r="E12" s="452"/>
      <c r="F12" s="513"/>
      <c r="G12" s="513"/>
      <c r="H12" s="513"/>
      <c r="I12" s="513"/>
      <c r="J12" s="513"/>
      <c r="K12" s="513"/>
      <c r="L12" s="513"/>
      <c r="M12" s="513"/>
      <c r="N12" s="513"/>
      <c r="O12" s="513"/>
      <c r="P12" s="513"/>
      <c r="Q12" s="513"/>
      <c r="R12" s="513"/>
      <c r="S12" s="513"/>
      <c r="T12" s="513"/>
      <c r="U12" s="513"/>
      <c r="V12" s="513"/>
      <c r="W12" s="513"/>
      <c r="X12" s="513"/>
      <c r="Y12" s="513"/>
      <c r="Z12" s="513"/>
      <c r="AA12" s="513"/>
      <c r="AB12" s="513"/>
      <c r="AC12" s="513"/>
      <c r="AD12" s="513"/>
      <c r="AE12" s="513"/>
      <c r="AF12" s="513"/>
      <c r="AG12" s="513"/>
      <c r="AH12" s="513"/>
      <c r="AI12" s="513"/>
      <c r="AJ12" s="513"/>
      <c r="AK12" s="185">
        <f t="shared" si="0"/>
        <v>0</v>
      </c>
      <c r="AL12" s="184">
        <f t="shared" si="1"/>
        <v>0</v>
      </c>
      <c r="AM12" s="1045"/>
      <c r="AN12" s="1046"/>
      <c r="AX12" s="169" t="s">
        <v>74</v>
      </c>
    </row>
    <row r="13" spans="1:50" ht="18" customHeight="1" x14ac:dyDescent="0.45">
      <c r="A13" s="512">
        <v>3</v>
      </c>
      <c r="B13" s="449"/>
      <c r="C13" s="450"/>
      <c r="D13" s="451"/>
      <c r="E13" s="452"/>
      <c r="F13" s="513"/>
      <c r="G13" s="513"/>
      <c r="H13" s="513"/>
      <c r="I13" s="513"/>
      <c r="J13" s="513"/>
      <c r="K13" s="513"/>
      <c r="L13" s="513"/>
      <c r="M13" s="513"/>
      <c r="N13" s="513"/>
      <c r="O13" s="513"/>
      <c r="P13" s="513"/>
      <c r="Q13" s="513"/>
      <c r="R13" s="513"/>
      <c r="S13" s="513"/>
      <c r="T13" s="513"/>
      <c r="U13" s="513"/>
      <c r="V13" s="513"/>
      <c r="W13" s="513"/>
      <c r="X13" s="513"/>
      <c r="Y13" s="513"/>
      <c r="Z13" s="513"/>
      <c r="AA13" s="513"/>
      <c r="AB13" s="513"/>
      <c r="AC13" s="513"/>
      <c r="AD13" s="513"/>
      <c r="AE13" s="513"/>
      <c r="AF13" s="513"/>
      <c r="AG13" s="513"/>
      <c r="AH13" s="513"/>
      <c r="AI13" s="513"/>
      <c r="AJ13" s="513"/>
      <c r="AK13" s="185">
        <f t="shared" si="0"/>
        <v>0</v>
      </c>
      <c r="AL13" s="184">
        <f t="shared" si="1"/>
        <v>0</v>
      </c>
      <c r="AM13" s="1045"/>
      <c r="AN13" s="1046"/>
      <c r="AX13" s="169" t="s">
        <v>72</v>
      </c>
    </row>
    <row r="14" spans="1:50" ht="18" customHeight="1" x14ac:dyDescent="0.45">
      <c r="A14" s="512">
        <v>4</v>
      </c>
      <c r="B14" s="449"/>
      <c r="C14" s="450"/>
      <c r="D14" s="451"/>
      <c r="E14" s="452"/>
      <c r="F14" s="513"/>
      <c r="G14" s="513"/>
      <c r="H14" s="513"/>
      <c r="I14" s="513"/>
      <c r="J14" s="513"/>
      <c r="K14" s="513"/>
      <c r="L14" s="513"/>
      <c r="M14" s="513"/>
      <c r="N14" s="513"/>
      <c r="O14" s="513"/>
      <c r="P14" s="513"/>
      <c r="Q14" s="513"/>
      <c r="R14" s="513"/>
      <c r="S14" s="513"/>
      <c r="T14" s="513"/>
      <c r="U14" s="513"/>
      <c r="V14" s="513"/>
      <c r="W14" s="513"/>
      <c r="X14" s="513"/>
      <c r="Y14" s="513"/>
      <c r="Z14" s="513"/>
      <c r="AA14" s="513"/>
      <c r="AB14" s="513"/>
      <c r="AC14" s="513"/>
      <c r="AD14" s="513"/>
      <c r="AE14" s="513"/>
      <c r="AF14" s="513"/>
      <c r="AG14" s="513"/>
      <c r="AH14" s="513"/>
      <c r="AI14" s="513"/>
      <c r="AJ14" s="513"/>
      <c r="AK14" s="185">
        <f t="shared" si="0"/>
        <v>0</v>
      </c>
      <c r="AL14" s="184">
        <f>IF($AK$3="４週",AK14/4,AK14/(DAY(EOMONTH($F$9,0))/7))</f>
        <v>0</v>
      </c>
      <c r="AM14" s="1045"/>
      <c r="AN14" s="1046"/>
      <c r="AX14" s="169" t="s">
        <v>71</v>
      </c>
    </row>
    <row r="15" spans="1:50" ht="18" customHeight="1" x14ac:dyDescent="0.45">
      <c r="A15" s="512">
        <v>5</v>
      </c>
      <c r="B15" s="449"/>
      <c r="C15" s="450"/>
      <c r="D15" s="451"/>
      <c r="E15" s="452"/>
      <c r="F15" s="513"/>
      <c r="G15" s="513"/>
      <c r="H15" s="513"/>
      <c r="I15" s="513"/>
      <c r="J15" s="513"/>
      <c r="K15" s="513"/>
      <c r="L15" s="513"/>
      <c r="M15" s="513"/>
      <c r="N15" s="513"/>
      <c r="O15" s="513"/>
      <c r="P15" s="513"/>
      <c r="Q15" s="513"/>
      <c r="R15" s="513"/>
      <c r="S15" s="513"/>
      <c r="T15" s="513"/>
      <c r="U15" s="513"/>
      <c r="V15" s="513"/>
      <c r="W15" s="513"/>
      <c r="X15" s="513"/>
      <c r="Y15" s="513"/>
      <c r="Z15" s="513"/>
      <c r="AA15" s="513"/>
      <c r="AB15" s="513"/>
      <c r="AC15" s="513"/>
      <c r="AD15" s="513"/>
      <c r="AE15" s="513"/>
      <c r="AF15" s="513"/>
      <c r="AG15" s="513"/>
      <c r="AH15" s="513"/>
      <c r="AI15" s="513"/>
      <c r="AJ15" s="513"/>
      <c r="AK15" s="185">
        <f t="shared" si="0"/>
        <v>0</v>
      </c>
      <c r="AL15" s="184">
        <f t="shared" si="1"/>
        <v>0</v>
      </c>
      <c r="AM15" s="1045"/>
      <c r="AN15" s="1046"/>
      <c r="AX15" s="169" t="s">
        <v>70</v>
      </c>
    </row>
    <row r="16" spans="1:50" ht="18" customHeight="1" x14ac:dyDescent="0.45">
      <c r="A16" s="512">
        <v>6</v>
      </c>
      <c r="B16" s="449"/>
      <c r="C16" s="450"/>
      <c r="D16" s="451"/>
      <c r="E16" s="452"/>
      <c r="F16" s="513"/>
      <c r="G16" s="513"/>
      <c r="H16" s="513"/>
      <c r="I16" s="513"/>
      <c r="J16" s="513"/>
      <c r="K16" s="513"/>
      <c r="L16" s="513"/>
      <c r="M16" s="513"/>
      <c r="N16" s="513"/>
      <c r="O16" s="513"/>
      <c r="P16" s="513"/>
      <c r="Q16" s="513"/>
      <c r="R16" s="513"/>
      <c r="S16" s="513"/>
      <c r="T16" s="513"/>
      <c r="U16" s="513"/>
      <c r="V16" s="513"/>
      <c r="W16" s="513"/>
      <c r="X16" s="513"/>
      <c r="Y16" s="513"/>
      <c r="Z16" s="513"/>
      <c r="AA16" s="513"/>
      <c r="AB16" s="513"/>
      <c r="AC16" s="513"/>
      <c r="AD16" s="513"/>
      <c r="AE16" s="513"/>
      <c r="AF16" s="513"/>
      <c r="AG16" s="513"/>
      <c r="AH16" s="513"/>
      <c r="AI16" s="513"/>
      <c r="AJ16" s="513"/>
      <c r="AK16" s="185">
        <f t="shared" si="0"/>
        <v>0</v>
      </c>
      <c r="AL16" s="184">
        <f t="shared" si="1"/>
        <v>0</v>
      </c>
      <c r="AM16" s="1045"/>
      <c r="AN16" s="1046"/>
      <c r="AX16" s="169" t="s">
        <v>69</v>
      </c>
    </row>
    <row r="17" spans="1:50" ht="18" customHeight="1" x14ac:dyDescent="0.45">
      <c r="A17" s="512">
        <v>7</v>
      </c>
      <c r="B17" s="449"/>
      <c r="C17" s="450"/>
      <c r="D17" s="451"/>
      <c r="E17" s="452"/>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c r="AJ17" s="513"/>
      <c r="AK17" s="185">
        <f t="shared" si="0"/>
        <v>0</v>
      </c>
      <c r="AL17" s="184">
        <f t="shared" si="1"/>
        <v>0</v>
      </c>
      <c r="AM17" s="1045"/>
      <c r="AN17" s="1046"/>
      <c r="AX17" s="169" t="s">
        <v>68</v>
      </c>
    </row>
    <row r="18" spans="1:50" ht="18" customHeight="1" x14ac:dyDescent="0.45">
      <c r="A18" s="512">
        <v>8</v>
      </c>
      <c r="B18" s="449"/>
      <c r="C18" s="450"/>
      <c r="D18" s="451"/>
      <c r="E18" s="452"/>
      <c r="F18" s="513"/>
      <c r="G18" s="513"/>
      <c r="H18" s="513"/>
      <c r="I18" s="513"/>
      <c r="J18" s="513"/>
      <c r="K18" s="513"/>
      <c r="L18" s="513"/>
      <c r="M18" s="513"/>
      <c r="N18" s="513"/>
      <c r="O18" s="513"/>
      <c r="P18" s="513"/>
      <c r="Q18" s="513"/>
      <c r="R18" s="513"/>
      <c r="S18" s="513"/>
      <c r="T18" s="513"/>
      <c r="U18" s="513"/>
      <c r="V18" s="513"/>
      <c r="W18" s="513"/>
      <c r="X18" s="513"/>
      <c r="Y18" s="513"/>
      <c r="Z18" s="513"/>
      <c r="AA18" s="513"/>
      <c r="AB18" s="513"/>
      <c r="AC18" s="513"/>
      <c r="AD18" s="513"/>
      <c r="AE18" s="513"/>
      <c r="AF18" s="513"/>
      <c r="AG18" s="513"/>
      <c r="AH18" s="513"/>
      <c r="AI18" s="513"/>
      <c r="AJ18" s="513"/>
      <c r="AK18" s="185">
        <f t="shared" si="0"/>
        <v>0</v>
      </c>
      <c r="AL18" s="184">
        <f t="shared" si="1"/>
        <v>0</v>
      </c>
      <c r="AM18" s="1045"/>
      <c r="AN18" s="1046"/>
      <c r="AX18" s="169" t="s">
        <v>67</v>
      </c>
    </row>
    <row r="19" spans="1:50" ht="18" customHeight="1" x14ac:dyDescent="0.45">
      <c r="A19" s="512">
        <v>9</v>
      </c>
      <c r="B19" s="449"/>
      <c r="C19" s="450"/>
      <c r="D19" s="451"/>
      <c r="E19" s="452"/>
      <c r="F19" s="513"/>
      <c r="G19" s="513"/>
      <c r="H19" s="513"/>
      <c r="I19" s="513"/>
      <c r="J19" s="513"/>
      <c r="K19" s="513"/>
      <c r="L19" s="513"/>
      <c r="M19" s="513"/>
      <c r="N19" s="513"/>
      <c r="O19" s="513"/>
      <c r="P19" s="513"/>
      <c r="Q19" s="513"/>
      <c r="R19" s="513"/>
      <c r="S19" s="513"/>
      <c r="T19" s="513"/>
      <c r="U19" s="513"/>
      <c r="V19" s="513"/>
      <c r="W19" s="513"/>
      <c r="X19" s="513"/>
      <c r="Y19" s="513"/>
      <c r="Z19" s="513"/>
      <c r="AA19" s="513"/>
      <c r="AB19" s="513"/>
      <c r="AC19" s="513"/>
      <c r="AD19" s="513"/>
      <c r="AE19" s="513"/>
      <c r="AF19" s="513"/>
      <c r="AG19" s="513"/>
      <c r="AH19" s="513"/>
      <c r="AI19" s="513"/>
      <c r="AJ19" s="513"/>
      <c r="AK19" s="185">
        <f t="shared" si="0"/>
        <v>0</v>
      </c>
      <c r="AL19" s="184">
        <f t="shared" si="1"/>
        <v>0</v>
      </c>
      <c r="AM19" s="1045"/>
      <c r="AN19" s="1046"/>
      <c r="AX19" s="169" t="s">
        <v>66</v>
      </c>
    </row>
    <row r="20" spans="1:50" ht="18" customHeight="1" x14ac:dyDescent="0.45">
      <c r="A20" s="512">
        <v>10</v>
      </c>
      <c r="B20" s="449"/>
      <c r="C20" s="450"/>
      <c r="D20" s="451"/>
      <c r="E20" s="452"/>
      <c r="F20" s="513"/>
      <c r="G20" s="513"/>
      <c r="H20" s="513"/>
      <c r="I20" s="513"/>
      <c r="J20" s="513"/>
      <c r="K20" s="513"/>
      <c r="L20" s="513"/>
      <c r="M20" s="513"/>
      <c r="N20" s="513"/>
      <c r="O20" s="513"/>
      <c r="P20" s="513"/>
      <c r="Q20" s="513"/>
      <c r="R20" s="513"/>
      <c r="S20" s="513"/>
      <c r="T20" s="513"/>
      <c r="U20" s="513"/>
      <c r="V20" s="513"/>
      <c r="W20" s="513"/>
      <c r="X20" s="513"/>
      <c r="Y20" s="513"/>
      <c r="Z20" s="513"/>
      <c r="AA20" s="513"/>
      <c r="AB20" s="513"/>
      <c r="AC20" s="513"/>
      <c r="AD20" s="513"/>
      <c r="AE20" s="513"/>
      <c r="AF20" s="513"/>
      <c r="AG20" s="513"/>
      <c r="AH20" s="513"/>
      <c r="AI20" s="513"/>
      <c r="AJ20" s="513"/>
      <c r="AK20" s="185">
        <f t="shared" si="0"/>
        <v>0</v>
      </c>
      <c r="AL20" s="184">
        <f t="shared" si="1"/>
        <v>0</v>
      </c>
      <c r="AM20" s="1045"/>
      <c r="AN20" s="1046"/>
      <c r="AX20" s="169" t="s">
        <v>65</v>
      </c>
    </row>
    <row r="21" spans="1:50" ht="18" customHeight="1" x14ac:dyDescent="0.45">
      <c r="A21" s="512">
        <v>11</v>
      </c>
      <c r="B21" s="449"/>
      <c r="C21" s="450"/>
      <c r="D21" s="451"/>
      <c r="E21" s="452"/>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185">
        <f t="shared" si="0"/>
        <v>0</v>
      </c>
      <c r="AL21" s="184">
        <f t="shared" si="1"/>
        <v>0</v>
      </c>
      <c r="AM21" s="1045"/>
      <c r="AN21" s="1046"/>
      <c r="AX21" s="169" t="s">
        <v>64</v>
      </c>
    </row>
    <row r="22" spans="1:50" ht="18" customHeight="1" x14ac:dyDescent="0.45">
      <c r="A22" s="512">
        <v>12</v>
      </c>
      <c r="B22" s="449"/>
      <c r="C22" s="450"/>
      <c r="D22" s="451"/>
      <c r="E22" s="452"/>
      <c r="F22" s="513"/>
      <c r="G22" s="513"/>
      <c r="H22" s="513"/>
      <c r="I22" s="513"/>
      <c r="J22" s="513"/>
      <c r="K22" s="513"/>
      <c r="L22" s="513"/>
      <c r="M22" s="513"/>
      <c r="N22" s="513"/>
      <c r="O22" s="513"/>
      <c r="P22" s="513"/>
      <c r="Q22" s="513"/>
      <c r="R22" s="513"/>
      <c r="S22" s="513"/>
      <c r="T22" s="513"/>
      <c r="U22" s="513"/>
      <c r="V22" s="513"/>
      <c r="W22" s="513"/>
      <c r="X22" s="513"/>
      <c r="Y22" s="513"/>
      <c r="Z22" s="513"/>
      <c r="AA22" s="513"/>
      <c r="AB22" s="513"/>
      <c r="AC22" s="513"/>
      <c r="AD22" s="513"/>
      <c r="AE22" s="513"/>
      <c r="AF22" s="513"/>
      <c r="AG22" s="513"/>
      <c r="AH22" s="513"/>
      <c r="AI22" s="513"/>
      <c r="AJ22" s="513"/>
      <c r="AK22" s="185">
        <f t="shared" si="0"/>
        <v>0</v>
      </c>
      <c r="AL22" s="184">
        <f t="shared" si="1"/>
        <v>0</v>
      </c>
      <c r="AM22" s="1045"/>
      <c r="AN22" s="1046"/>
      <c r="AX22" s="169" t="s">
        <v>63</v>
      </c>
    </row>
    <row r="23" spans="1:50" ht="18" customHeight="1" x14ac:dyDescent="0.45">
      <c r="A23" s="512">
        <v>13</v>
      </c>
      <c r="B23" s="449"/>
      <c r="C23" s="450"/>
      <c r="D23" s="451"/>
      <c r="E23" s="452"/>
      <c r="F23" s="513"/>
      <c r="G23" s="513"/>
      <c r="H23" s="513"/>
      <c r="I23" s="513"/>
      <c r="J23" s="513"/>
      <c r="K23" s="513"/>
      <c r="L23" s="513"/>
      <c r="M23" s="513"/>
      <c r="N23" s="513"/>
      <c r="O23" s="513"/>
      <c r="P23" s="513"/>
      <c r="Q23" s="513"/>
      <c r="R23" s="513"/>
      <c r="S23" s="513"/>
      <c r="T23" s="513"/>
      <c r="U23" s="513"/>
      <c r="V23" s="513"/>
      <c r="W23" s="513"/>
      <c r="X23" s="513"/>
      <c r="Y23" s="513"/>
      <c r="Z23" s="513"/>
      <c r="AA23" s="513"/>
      <c r="AB23" s="513"/>
      <c r="AC23" s="513"/>
      <c r="AD23" s="513"/>
      <c r="AE23" s="513"/>
      <c r="AF23" s="513"/>
      <c r="AG23" s="513"/>
      <c r="AH23" s="513"/>
      <c r="AI23" s="513"/>
      <c r="AJ23" s="513"/>
      <c r="AK23" s="185">
        <f t="shared" si="0"/>
        <v>0</v>
      </c>
      <c r="AL23" s="184">
        <f t="shared" si="1"/>
        <v>0</v>
      </c>
      <c r="AM23" s="1045"/>
      <c r="AN23" s="1046"/>
      <c r="AX23" s="169" t="s">
        <v>62</v>
      </c>
    </row>
    <row r="24" spans="1:50" ht="18" customHeight="1" x14ac:dyDescent="0.45">
      <c r="A24" s="512">
        <v>14</v>
      </c>
      <c r="B24" s="449"/>
      <c r="C24" s="450"/>
      <c r="D24" s="451"/>
      <c r="E24" s="452"/>
      <c r="F24" s="513"/>
      <c r="G24" s="513"/>
      <c r="H24" s="513"/>
      <c r="I24" s="513"/>
      <c r="J24" s="513"/>
      <c r="K24" s="513"/>
      <c r="L24" s="513"/>
      <c r="M24" s="513"/>
      <c r="N24" s="513"/>
      <c r="O24" s="513"/>
      <c r="P24" s="513"/>
      <c r="Q24" s="513"/>
      <c r="R24" s="513"/>
      <c r="S24" s="513"/>
      <c r="T24" s="513"/>
      <c r="U24" s="513"/>
      <c r="V24" s="513"/>
      <c r="W24" s="513"/>
      <c r="X24" s="513"/>
      <c r="Y24" s="513"/>
      <c r="Z24" s="513"/>
      <c r="AA24" s="513"/>
      <c r="AB24" s="513"/>
      <c r="AC24" s="513"/>
      <c r="AD24" s="513"/>
      <c r="AE24" s="513"/>
      <c r="AF24" s="513"/>
      <c r="AG24" s="513"/>
      <c r="AH24" s="513"/>
      <c r="AI24" s="513"/>
      <c r="AJ24" s="513"/>
      <c r="AK24" s="185">
        <f t="shared" si="0"/>
        <v>0</v>
      </c>
      <c r="AL24" s="184">
        <f t="shared" si="1"/>
        <v>0</v>
      </c>
      <c r="AM24" s="1045"/>
      <c r="AN24" s="1046"/>
      <c r="AX24" s="169" t="s">
        <v>61</v>
      </c>
    </row>
    <row r="25" spans="1:50" ht="18" customHeight="1" x14ac:dyDescent="0.45">
      <c r="A25" s="512">
        <v>15</v>
      </c>
      <c r="B25" s="449"/>
      <c r="C25" s="450"/>
      <c r="D25" s="451"/>
      <c r="E25" s="452"/>
      <c r="F25" s="513"/>
      <c r="G25" s="513"/>
      <c r="H25" s="513"/>
      <c r="I25" s="513"/>
      <c r="J25" s="513"/>
      <c r="K25" s="513"/>
      <c r="L25" s="513"/>
      <c r="M25" s="513"/>
      <c r="N25" s="513"/>
      <c r="O25" s="513"/>
      <c r="P25" s="513"/>
      <c r="Q25" s="513"/>
      <c r="R25" s="513"/>
      <c r="S25" s="513"/>
      <c r="T25" s="513"/>
      <c r="U25" s="513"/>
      <c r="V25" s="513"/>
      <c r="W25" s="513"/>
      <c r="X25" s="513"/>
      <c r="Y25" s="513"/>
      <c r="Z25" s="513"/>
      <c r="AA25" s="513"/>
      <c r="AB25" s="513"/>
      <c r="AC25" s="513"/>
      <c r="AD25" s="513"/>
      <c r="AE25" s="513"/>
      <c r="AF25" s="513"/>
      <c r="AG25" s="513"/>
      <c r="AH25" s="513"/>
      <c r="AI25" s="513"/>
      <c r="AJ25" s="513"/>
      <c r="AK25" s="185">
        <f t="shared" si="0"/>
        <v>0</v>
      </c>
      <c r="AL25" s="184">
        <f t="shared" si="1"/>
        <v>0</v>
      </c>
      <c r="AM25" s="1045"/>
      <c r="AN25" s="1046"/>
      <c r="AX25" s="169" t="s">
        <v>60</v>
      </c>
    </row>
    <row r="26" spans="1:50" ht="18" customHeight="1" x14ac:dyDescent="0.45">
      <c r="A26" s="512">
        <v>16</v>
      </c>
      <c r="B26" s="449"/>
      <c r="C26" s="450"/>
      <c r="D26" s="451"/>
      <c r="E26" s="452"/>
      <c r="F26" s="513"/>
      <c r="G26" s="513"/>
      <c r="H26" s="513"/>
      <c r="I26" s="513"/>
      <c r="J26" s="513"/>
      <c r="K26" s="513"/>
      <c r="L26" s="513"/>
      <c r="M26" s="513"/>
      <c r="N26" s="513"/>
      <c r="O26" s="513"/>
      <c r="P26" s="513"/>
      <c r="Q26" s="513"/>
      <c r="R26" s="513"/>
      <c r="S26" s="513"/>
      <c r="T26" s="513"/>
      <c r="U26" s="513"/>
      <c r="V26" s="513"/>
      <c r="W26" s="513"/>
      <c r="X26" s="513"/>
      <c r="Y26" s="513"/>
      <c r="Z26" s="513"/>
      <c r="AA26" s="513"/>
      <c r="AB26" s="513"/>
      <c r="AC26" s="513"/>
      <c r="AD26" s="513"/>
      <c r="AE26" s="513"/>
      <c r="AF26" s="513"/>
      <c r="AG26" s="513"/>
      <c r="AH26" s="513"/>
      <c r="AI26" s="513"/>
      <c r="AJ26" s="513"/>
      <c r="AK26" s="185">
        <f t="shared" si="0"/>
        <v>0</v>
      </c>
      <c r="AL26" s="184">
        <f t="shared" si="1"/>
        <v>0</v>
      </c>
      <c r="AM26" s="1045"/>
      <c r="AN26" s="1046"/>
      <c r="AX26" s="169" t="s">
        <v>59</v>
      </c>
    </row>
    <row r="27" spans="1:50" ht="18" customHeight="1" x14ac:dyDescent="0.45">
      <c r="A27" s="512">
        <v>17</v>
      </c>
      <c r="B27" s="449"/>
      <c r="C27" s="450"/>
      <c r="D27" s="451"/>
      <c r="E27" s="452"/>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G27" s="513"/>
      <c r="AH27" s="513"/>
      <c r="AI27" s="513"/>
      <c r="AJ27" s="513"/>
      <c r="AK27" s="185">
        <f t="shared" si="0"/>
        <v>0</v>
      </c>
      <c r="AL27" s="184">
        <f t="shared" si="1"/>
        <v>0</v>
      </c>
      <c r="AM27" s="1045"/>
      <c r="AN27" s="1046"/>
      <c r="AX27" s="169" t="s">
        <v>57</v>
      </c>
    </row>
    <row r="28" spans="1:50" ht="18" customHeight="1" x14ac:dyDescent="0.45">
      <c r="A28" s="512">
        <v>18</v>
      </c>
      <c r="B28" s="449"/>
      <c r="C28" s="450"/>
      <c r="D28" s="451"/>
      <c r="E28" s="452"/>
      <c r="F28" s="513"/>
      <c r="G28" s="513"/>
      <c r="H28" s="513"/>
      <c r="I28" s="513"/>
      <c r="J28" s="513"/>
      <c r="K28" s="513"/>
      <c r="L28" s="513"/>
      <c r="M28" s="513"/>
      <c r="N28" s="513"/>
      <c r="O28" s="513"/>
      <c r="P28" s="513"/>
      <c r="Q28" s="513"/>
      <c r="R28" s="513"/>
      <c r="S28" s="513"/>
      <c r="T28" s="513"/>
      <c r="U28" s="513"/>
      <c r="V28" s="513"/>
      <c r="W28" s="513"/>
      <c r="X28" s="513"/>
      <c r="Y28" s="513"/>
      <c r="Z28" s="513"/>
      <c r="AA28" s="513"/>
      <c r="AB28" s="513"/>
      <c r="AC28" s="513"/>
      <c r="AD28" s="513"/>
      <c r="AE28" s="513"/>
      <c r="AF28" s="513"/>
      <c r="AG28" s="513"/>
      <c r="AH28" s="513"/>
      <c r="AI28" s="513"/>
      <c r="AJ28" s="513"/>
      <c r="AK28" s="185">
        <f t="shared" si="0"/>
        <v>0</v>
      </c>
      <c r="AL28" s="184">
        <f t="shared" si="1"/>
        <v>0</v>
      </c>
      <c r="AM28" s="1045"/>
      <c r="AN28" s="1046"/>
      <c r="AX28" s="169" t="s">
        <v>56</v>
      </c>
    </row>
    <row r="29" spans="1:50" ht="18" customHeight="1" x14ac:dyDescent="0.45">
      <c r="A29" s="512">
        <v>19</v>
      </c>
      <c r="B29" s="449"/>
      <c r="C29" s="450"/>
      <c r="D29" s="451"/>
      <c r="E29" s="452"/>
      <c r="F29" s="513"/>
      <c r="G29" s="513"/>
      <c r="H29" s="513"/>
      <c r="I29" s="513"/>
      <c r="J29" s="513"/>
      <c r="K29" s="513"/>
      <c r="L29" s="513"/>
      <c r="M29" s="513"/>
      <c r="N29" s="513"/>
      <c r="O29" s="513"/>
      <c r="P29" s="513"/>
      <c r="Q29" s="513"/>
      <c r="R29" s="513"/>
      <c r="S29" s="513"/>
      <c r="T29" s="513"/>
      <c r="U29" s="513"/>
      <c r="V29" s="513"/>
      <c r="W29" s="513"/>
      <c r="X29" s="513"/>
      <c r="Y29" s="513"/>
      <c r="Z29" s="513"/>
      <c r="AA29" s="513"/>
      <c r="AB29" s="513"/>
      <c r="AC29" s="513"/>
      <c r="AD29" s="513"/>
      <c r="AE29" s="513"/>
      <c r="AF29" s="513"/>
      <c r="AG29" s="513"/>
      <c r="AH29" s="513"/>
      <c r="AI29" s="513"/>
      <c r="AJ29" s="513"/>
      <c r="AK29" s="185">
        <f t="shared" ref="AK29:AK30" si="2">+SUM(F29:AJ29)</f>
        <v>0</v>
      </c>
      <c r="AL29" s="184">
        <f t="shared" si="1"/>
        <v>0</v>
      </c>
      <c r="AM29" s="478"/>
      <c r="AN29" s="479"/>
      <c r="AX29" s="169" t="s">
        <v>55</v>
      </c>
    </row>
    <row r="30" spans="1:50" ht="18" customHeight="1" x14ac:dyDescent="0.45">
      <c r="A30" s="512">
        <v>20</v>
      </c>
      <c r="B30" s="449"/>
      <c r="C30" s="450"/>
      <c r="D30" s="451"/>
      <c r="E30" s="452"/>
      <c r="F30" s="513"/>
      <c r="G30" s="513"/>
      <c r="H30" s="513"/>
      <c r="I30" s="513"/>
      <c r="J30" s="513"/>
      <c r="K30" s="513"/>
      <c r="L30" s="513"/>
      <c r="M30" s="513"/>
      <c r="N30" s="513"/>
      <c r="O30" s="513"/>
      <c r="P30" s="513"/>
      <c r="Q30" s="513"/>
      <c r="R30" s="513"/>
      <c r="S30" s="513"/>
      <c r="T30" s="513"/>
      <c r="U30" s="513"/>
      <c r="V30" s="513"/>
      <c r="W30" s="513"/>
      <c r="X30" s="513"/>
      <c r="Y30" s="513"/>
      <c r="Z30" s="513"/>
      <c r="AA30" s="513"/>
      <c r="AB30" s="513"/>
      <c r="AC30" s="513"/>
      <c r="AD30" s="513"/>
      <c r="AE30" s="513"/>
      <c r="AF30" s="513"/>
      <c r="AG30" s="513"/>
      <c r="AH30" s="513"/>
      <c r="AI30" s="513"/>
      <c r="AJ30" s="513"/>
      <c r="AK30" s="185">
        <f t="shared" si="2"/>
        <v>0</v>
      </c>
      <c r="AL30" s="184">
        <f t="shared" si="1"/>
        <v>0</v>
      </c>
      <c r="AM30" s="478"/>
      <c r="AN30" s="479"/>
      <c r="AX30" s="169" t="s">
        <v>54</v>
      </c>
    </row>
    <row r="31" spans="1:50" ht="18" customHeight="1" x14ac:dyDescent="0.45">
      <c r="A31" s="1042" t="s">
        <v>430</v>
      </c>
      <c r="B31" s="1043"/>
      <c r="C31" s="1043"/>
      <c r="D31" s="1043"/>
      <c r="E31" s="1044"/>
      <c r="F31" s="514">
        <f t="shared" ref="F31:AJ31" si="3">+SUM(F11:F30)</f>
        <v>0</v>
      </c>
      <c r="G31" s="514">
        <f t="shared" si="3"/>
        <v>0</v>
      </c>
      <c r="H31" s="514">
        <f t="shared" si="3"/>
        <v>0</v>
      </c>
      <c r="I31" s="514">
        <f t="shared" si="3"/>
        <v>0</v>
      </c>
      <c r="J31" s="514">
        <f t="shared" si="3"/>
        <v>0</v>
      </c>
      <c r="K31" s="514">
        <f t="shared" si="3"/>
        <v>0</v>
      </c>
      <c r="L31" s="514">
        <f t="shared" si="3"/>
        <v>0</v>
      </c>
      <c r="M31" s="514">
        <f t="shared" si="3"/>
        <v>0</v>
      </c>
      <c r="N31" s="514">
        <f t="shared" si="3"/>
        <v>0</v>
      </c>
      <c r="O31" s="514">
        <f t="shared" si="3"/>
        <v>0</v>
      </c>
      <c r="P31" s="514">
        <f t="shared" si="3"/>
        <v>0</v>
      </c>
      <c r="Q31" s="514">
        <f t="shared" si="3"/>
        <v>0</v>
      </c>
      <c r="R31" s="514">
        <f t="shared" si="3"/>
        <v>0</v>
      </c>
      <c r="S31" s="514">
        <f t="shared" si="3"/>
        <v>0</v>
      </c>
      <c r="T31" s="514">
        <f t="shared" si="3"/>
        <v>0</v>
      </c>
      <c r="U31" s="514">
        <f t="shared" si="3"/>
        <v>0</v>
      </c>
      <c r="V31" s="514">
        <f t="shared" si="3"/>
        <v>0</v>
      </c>
      <c r="W31" s="514">
        <f t="shared" si="3"/>
        <v>0</v>
      </c>
      <c r="X31" s="514">
        <f t="shared" si="3"/>
        <v>0</v>
      </c>
      <c r="Y31" s="514">
        <f t="shared" si="3"/>
        <v>0</v>
      </c>
      <c r="Z31" s="514">
        <f t="shared" si="3"/>
        <v>0</v>
      </c>
      <c r="AA31" s="514">
        <f t="shared" si="3"/>
        <v>0</v>
      </c>
      <c r="AB31" s="514">
        <f t="shared" si="3"/>
        <v>0</v>
      </c>
      <c r="AC31" s="514">
        <f t="shared" si="3"/>
        <v>0</v>
      </c>
      <c r="AD31" s="514">
        <f t="shared" si="3"/>
        <v>0</v>
      </c>
      <c r="AE31" s="514">
        <f t="shared" si="3"/>
        <v>0</v>
      </c>
      <c r="AF31" s="514">
        <f t="shared" si="3"/>
        <v>0</v>
      </c>
      <c r="AG31" s="514">
        <f t="shared" si="3"/>
        <v>0</v>
      </c>
      <c r="AH31" s="514">
        <f t="shared" si="3"/>
        <v>0</v>
      </c>
      <c r="AI31" s="514">
        <f t="shared" si="3"/>
        <v>0</v>
      </c>
      <c r="AJ31" s="514">
        <f t="shared" si="3"/>
        <v>0</v>
      </c>
      <c r="AK31" s="185">
        <f t="shared" si="0"/>
        <v>0</v>
      </c>
      <c r="AL31" s="184">
        <f t="shared" si="1"/>
        <v>0</v>
      </c>
      <c r="AM31" s="1059"/>
      <c r="AN31" s="1060"/>
    </row>
    <row r="32" spans="1:50" ht="18" customHeight="1" x14ac:dyDescent="0.45">
      <c r="A32" s="1042" t="s">
        <v>429</v>
      </c>
      <c r="B32" s="1043"/>
      <c r="C32" s="1043"/>
      <c r="D32" s="1043"/>
      <c r="E32" s="1044"/>
      <c r="F32" s="515"/>
      <c r="G32" s="515"/>
      <c r="H32" s="515"/>
      <c r="I32" s="515"/>
      <c r="J32" s="515"/>
      <c r="K32" s="515"/>
      <c r="L32" s="515"/>
      <c r="M32" s="515"/>
      <c r="N32" s="515"/>
      <c r="O32" s="515"/>
      <c r="P32" s="515"/>
      <c r="Q32" s="515"/>
      <c r="R32" s="515"/>
      <c r="S32" s="515"/>
      <c r="T32" s="515"/>
      <c r="U32" s="515"/>
      <c r="V32" s="515"/>
      <c r="W32" s="515"/>
      <c r="X32" s="515"/>
      <c r="Y32" s="515"/>
      <c r="Z32" s="515"/>
      <c r="AA32" s="515"/>
      <c r="AB32" s="515"/>
      <c r="AC32" s="515"/>
      <c r="AD32" s="515"/>
      <c r="AE32" s="515"/>
      <c r="AF32" s="515"/>
      <c r="AG32" s="515"/>
      <c r="AH32" s="515"/>
      <c r="AI32" s="515"/>
      <c r="AJ32" s="515"/>
      <c r="AK32" s="183"/>
      <c r="AL32" s="182"/>
      <c r="AM32" s="1061"/>
      <c r="AN32" s="1062"/>
    </row>
    <row r="33" spans="1:39" ht="15" customHeight="1" x14ac:dyDescent="0.45">
      <c r="A33" s="181"/>
      <c r="B33" s="181"/>
      <c r="C33" s="181"/>
      <c r="D33" s="181"/>
      <c r="E33" s="181"/>
      <c r="F33" s="169"/>
      <c r="G33" s="169"/>
      <c r="H33" s="169"/>
      <c r="I33" s="169"/>
      <c r="J33" s="169"/>
      <c r="K33" s="169"/>
      <c r="L33" s="169"/>
      <c r="M33" s="169"/>
      <c r="N33" s="169"/>
      <c r="O33" s="169"/>
      <c r="P33" s="169"/>
      <c r="Q33" s="169"/>
      <c r="R33" s="169"/>
      <c r="S33" s="169"/>
      <c r="T33" s="169"/>
      <c r="U33" s="169"/>
      <c r="V33" s="169"/>
      <c r="W33" s="169"/>
      <c r="X33" s="169"/>
      <c r="Y33" s="169"/>
      <c r="Z33" s="169"/>
      <c r="AA33" s="169"/>
      <c r="AB33" s="169"/>
      <c r="AC33" s="169"/>
      <c r="AD33" s="169"/>
      <c r="AE33" s="169"/>
      <c r="AF33" s="169"/>
      <c r="AG33" s="169"/>
      <c r="AH33" s="169"/>
      <c r="AI33" s="169"/>
      <c r="AJ33" s="169"/>
      <c r="AK33" s="181"/>
      <c r="AL33" s="181"/>
      <c r="AM33" s="176"/>
    </row>
    <row r="34" spans="1:39" ht="15" customHeight="1" x14ac:dyDescent="0.45">
      <c r="A34" s="1063" t="s">
        <v>673</v>
      </c>
      <c r="B34" s="1063"/>
      <c r="C34" s="1063"/>
      <c r="D34" s="1063"/>
      <c r="E34" s="1063"/>
      <c r="F34" s="1063"/>
      <c r="G34" s="1063"/>
      <c r="H34" s="1063"/>
      <c r="I34" s="1063"/>
      <c r="J34" s="169"/>
      <c r="K34" s="169"/>
      <c r="L34" s="169"/>
      <c r="M34" s="169"/>
      <c r="N34" s="169"/>
      <c r="O34" s="169"/>
      <c r="P34" s="169"/>
      <c r="Q34" s="169"/>
      <c r="R34" s="169"/>
      <c r="S34" s="169"/>
      <c r="T34" s="169"/>
      <c r="U34" s="169"/>
      <c r="V34" s="169"/>
      <c r="W34" s="169"/>
      <c r="X34" s="169"/>
      <c r="Y34" s="169"/>
      <c r="Z34" s="169"/>
      <c r="AA34" s="169"/>
      <c r="AB34" s="169"/>
      <c r="AC34" s="169"/>
      <c r="AD34" s="169"/>
      <c r="AE34" s="169"/>
      <c r="AF34" s="169"/>
      <c r="AG34" s="169"/>
      <c r="AH34" s="169"/>
      <c r="AI34" s="169"/>
      <c r="AJ34" s="169"/>
      <c r="AK34" s="181"/>
      <c r="AL34" s="181"/>
      <c r="AM34" s="176"/>
    </row>
    <row r="35" spans="1:39" ht="15" customHeight="1" x14ac:dyDescent="0.45">
      <c r="A35" s="1063"/>
      <c r="B35" s="1063"/>
      <c r="C35" s="1063"/>
      <c r="D35" s="1063"/>
      <c r="E35" s="1063"/>
      <c r="F35" s="1063"/>
      <c r="G35" s="1063"/>
      <c r="H35" s="1063"/>
      <c r="I35" s="1063"/>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81"/>
      <c r="AL35" s="181"/>
      <c r="AM35" s="176"/>
    </row>
    <row r="36" spans="1:39" ht="15" customHeight="1" x14ac:dyDescent="0.45">
      <c r="A36" s="169" t="s">
        <v>428</v>
      </c>
      <c r="B36" s="180"/>
      <c r="C36" s="453"/>
      <c r="D36" s="453"/>
      <c r="E36" s="453"/>
      <c r="F36" s="179"/>
      <c r="G36" s="453"/>
      <c r="H36" s="454"/>
      <c r="I36" s="454"/>
      <c r="J36" s="454"/>
      <c r="K36" s="454"/>
      <c r="L36" s="454"/>
      <c r="M36" s="454"/>
      <c r="N36" s="454"/>
      <c r="O36" s="454"/>
      <c r="P36" s="454"/>
      <c r="Q36" s="454"/>
      <c r="R36" s="454">
        <v>6</v>
      </c>
      <c r="S36" s="454"/>
      <c r="T36" s="454"/>
      <c r="U36" s="454"/>
      <c r="V36" s="454"/>
      <c r="W36" s="454"/>
      <c r="X36" s="454">
        <v>7</v>
      </c>
      <c r="Y36" s="454"/>
      <c r="Z36" s="454"/>
      <c r="AA36" s="454"/>
      <c r="AB36" s="454"/>
      <c r="AC36" s="454"/>
      <c r="AD36" s="454">
        <v>8</v>
      </c>
      <c r="AE36" s="454"/>
      <c r="AF36" s="454"/>
      <c r="AG36" s="178"/>
      <c r="AH36" s="178"/>
      <c r="AI36" s="178"/>
      <c r="AJ36" s="178">
        <v>9</v>
      </c>
      <c r="AK36" s="177"/>
      <c r="AL36" s="177"/>
      <c r="AM36" s="176"/>
    </row>
    <row r="37" spans="1:39" s="169" customFormat="1" ht="15" customHeight="1" x14ac:dyDescent="0.45">
      <c r="A37" s="169" t="s">
        <v>427</v>
      </c>
      <c r="B37" s="175"/>
      <c r="C37" s="175"/>
      <c r="D37" s="175"/>
      <c r="E37" s="175"/>
      <c r="F37" s="175"/>
      <c r="G37" s="175"/>
      <c r="H37" s="174"/>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G37" s="174"/>
      <c r="AH37" s="174"/>
      <c r="AI37" s="174"/>
      <c r="AJ37" s="174"/>
      <c r="AK37" s="174"/>
      <c r="AL37" s="174"/>
      <c r="AM37" s="174"/>
    </row>
    <row r="38" spans="1:39" s="169" customFormat="1" ht="15" customHeight="1" x14ac:dyDescent="0.45">
      <c r="A38" s="169" t="s">
        <v>426</v>
      </c>
      <c r="B38" s="175"/>
      <c r="C38" s="175"/>
      <c r="D38" s="175"/>
      <c r="E38" s="175"/>
      <c r="F38" s="175"/>
      <c r="G38" s="175"/>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4"/>
      <c r="AM38" s="174"/>
    </row>
    <row r="39" spans="1:39" s="169" customFormat="1" ht="15" customHeight="1" x14ac:dyDescent="0.45">
      <c r="A39" s="169" t="s">
        <v>425</v>
      </c>
      <c r="B39" s="175"/>
      <c r="C39" s="175"/>
      <c r="D39" s="175"/>
      <c r="E39" s="175"/>
      <c r="F39" s="175"/>
      <c r="G39" s="175"/>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4"/>
      <c r="AM39" s="174"/>
    </row>
    <row r="40" spans="1:39" s="169" customFormat="1" ht="15" customHeight="1" x14ac:dyDescent="0.45">
      <c r="A40" s="169" t="s">
        <v>424</v>
      </c>
      <c r="B40" s="175"/>
      <c r="C40" s="175"/>
      <c r="D40" s="175"/>
      <c r="E40" s="175"/>
      <c r="F40" s="175"/>
      <c r="G40" s="175"/>
      <c r="H40" s="174"/>
      <c r="I40" s="174"/>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4"/>
      <c r="AI40" s="174"/>
      <c r="AJ40" s="174"/>
      <c r="AK40" s="174"/>
      <c r="AL40" s="174"/>
      <c r="AM40" s="174"/>
    </row>
    <row r="41" spans="1:39" ht="15" customHeight="1" x14ac:dyDescent="0.45">
      <c r="A41" s="169" t="s">
        <v>423</v>
      </c>
      <c r="B41" s="171"/>
      <c r="C41" s="169"/>
      <c r="D41" s="169"/>
      <c r="E41" s="169"/>
      <c r="F41" s="169"/>
      <c r="G41" s="169"/>
    </row>
    <row r="42" spans="1:39" ht="15" customHeight="1" x14ac:dyDescent="0.45">
      <c r="A42" s="169" t="s">
        <v>422</v>
      </c>
      <c r="B42" s="171"/>
      <c r="C42" s="169"/>
      <c r="D42" s="169"/>
      <c r="E42" s="169"/>
      <c r="F42" s="169"/>
      <c r="G42" s="169"/>
    </row>
    <row r="43" spans="1:39" ht="15" customHeight="1" x14ac:dyDescent="0.45">
      <c r="A43" s="169"/>
      <c r="B43" s="173" t="s">
        <v>421</v>
      </c>
      <c r="C43" s="1042" t="s">
        <v>420</v>
      </c>
      <c r="D43" s="1043"/>
      <c r="E43" s="1044"/>
      <c r="F43" s="169"/>
      <c r="G43" s="169"/>
    </row>
    <row r="44" spans="1:39" ht="15" customHeight="1" x14ac:dyDescent="0.45">
      <c r="A44" s="169"/>
      <c r="B44" s="172" t="s">
        <v>419</v>
      </c>
      <c r="C44" s="1056" t="s">
        <v>418</v>
      </c>
      <c r="D44" s="1057"/>
      <c r="E44" s="1058"/>
      <c r="F44" s="169"/>
      <c r="G44" s="169"/>
    </row>
    <row r="45" spans="1:39" ht="15" customHeight="1" x14ac:dyDescent="0.45">
      <c r="A45" s="169"/>
      <c r="B45" s="172" t="s">
        <v>417</v>
      </c>
      <c r="C45" s="1056" t="s">
        <v>416</v>
      </c>
      <c r="D45" s="1057"/>
      <c r="E45" s="1058"/>
      <c r="F45" s="169"/>
      <c r="G45" s="169"/>
    </row>
    <row r="46" spans="1:39" ht="15" customHeight="1" x14ac:dyDescent="0.45">
      <c r="A46" s="169"/>
      <c r="B46" s="172" t="s">
        <v>415</v>
      </c>
      <c r="C46" s="1056" t="s">
        <v>414</v>
      </c>
      <c r="D46" s="1057"/>
      <c r="E46" s="1058"/>
      <c r="F46" s="169"/>
      <c r="G46" s="169"/>
    </row>
    <row r="47" spans="1:39" ht="15" customHeight="1" x14ac:dyDescent="0.45">
      <c r="A47" s="169"/>
      <c r="B47" s="172" t="s">
        <v>413</v>
      </c>
      <c r="C47" s="1056" t="s">
        <v>412</v>
      </c>
      <c r="D47" s="1057"/>
      <c r="E47" s="1058"/>
      <c r="F47" s="169"/>
      <c r="G47" s="169"/>
    </row>
    <row r="48" spans="1:39" ht="15" customHeight="1" x14ac:dyDescent="0.45">
      <c r="A48" s="169"/>
      <c r="B48" s="169" t="s">
        <v>411</v>
      </c>
      <c r="C48" s="169"/>
      <c r="D48" s="169"/>
      <c r="E48" s="169"/>
      <c r="F48" s="169"/>
      <c r="G48" s="169"/>
    </row>
    <row r="49" spans="1:7" ht="15" customHeight="1" x14ac:dyDescent="0.45">
      <c r="A49" s="169"/>
      <c r="B49" s="169" t="s">
        <v>410</v>
      </c>
      <c r="C49" s="169"/>
      <c r="D49" s="169"/>
      <c r="E49" s="169"/>
      <c r="F49" s="169"/>
      <c r="G49" s="169"/>
    </row>
    <row r="50" spans="1:7" ht="15" customHeight="1" x14ac:dyDescent="0.45">
      <c r="A50" s="169"/>
      <c r="B50" s="169" t="s">
        <v>409</v>
      </c>
      <c r="C50" s="169"/>
      <c r="D50" s="169"/>
      <c r="E50" s="169"/>
      <c r="F50" s="169"/>
      <c r="G50" s="169"/>
    </row>
    <row r="51" spans="1:7" ht="15" customHeight="1" x14ac:dyDescent="0.45">
      <c r="A51" s="169" t="s">
        <v>408</v>
      </c>
      <c r="B51" s="171"/>
      <c r="C51" s="169"/>
      <c r="D51" s="169"/>
      <c r="E51" s="169"/>
      <c r="F51" s="169"/>
      <c r="G51" s="169"/>
    </row>
    <row r="52" spans="1:7" ht="15" customHeight="1" x14ac:dyDescent="0.45">
      <c r="A52" s="169" t="s">
        <v>407</v>
      </c>
      <c r="B52" s="171"/>
      <c r="C52" s="169"/>
      <c r="D52" s="169"/>
      <c r="E52" s="169"/>
      <c r="F52" s="169"/>
      <c r="G52" s="169"/>
    </row>
    <row r="53" spans="1:7" ht="15" customHeight="1" x14ac:dyDescent="0.45">
      <c r="A53" s="169" t="s">
        <v>406</v>
      </c>
      <c r="B53" s="171"/>
      <c r="C53" s="169"/>
      <c r="D53" s="169"/>
      <c r="E53" s="169"/>
      <c r="F53" s="169"/>
      <c r="G53" s="169"/>
    </row>
    <row r="54" spans="1:7" ht="15" customHeight="1" x14ac:dyDescent="0.45">
      <c r="A54" s="169" t="s">
        <v>405</v>
      </c>
      <c r="B54" s="171"/>
      <c r="C54" s="169"/>
      <c r="D54" s="169"/>
      <c r="E54" s="169"/>
      <c r="F54" s="169"/>
      <c r="G54" s="169"/>
    </row>
    <row r="55" spans="1:7" ht="15" customHeight="1" x14ac:dyDescent="0.45">
      <c r="A55" s="169" t="s">
        <v>404</v>
      </c>
      <c r="B55" s="171"/>
      <c r="C55" s="169"/>
      <c r="D55" s="169"/>
      <c r="E55" s="169"/>
      <c r="F55" s="169"/>
      <c r="G55" s="169"/>
    </row>
    <row r="56" spans="1:7" ht="15" customHeight="1" x14ac:dyDescent="0.45">
      <c r="A56" s="169" t="s">
        <v>403</v>
      </c>
      <c r="B56" s="171"/>
      <c r="C56" s="169"/>
      <c r="D56" s="169"/>
      <c r="E56" s="169"/>
      <c r="F56" s="169"/>
      <c r="G56" s="169"/>
    </row>
    <row r="57" spans="1:7" ht="15" customHeight="1" x14ac:dyDescent="0.45">
      <c r="A57" s="169"/>
      <c r="B57" s="169" t="s">
        <v>402</v>
      </c>
      <c r="C57" s="169"/>
      <c r="D57" s="169"/>
      <c r="E57" s="169"/>
      <c r="F57" s="169"/>
      <c r="G57" s="169"/>
    </row>
    <row r="58" spans="1:7" ht="15" customHeight="1" x14ac:dyDescent="0.45">
      <c r="A58" s="169"/>
      <c r="B58" s="169" t="s">
        <v>401</v>
      </c>
      <c r="C58" s="169"/>
      <c r="D58" s="169"/>
      <c r="E58" s="169"/>
      <c r="F58" s="169"/>
      <c r="G58" s="169"/>
    </row>
    <row r="59" spans="1:7" ht="15" customHeight="1" x14ac:dyDescent="0.45">
      <c r="A59" s="169" t="s">
        <v>400</v>
      </c>
      <c r="B59" s="171"/>
      <c r="C59" s="169"/>
      <c r="D59" s="169"/>
      <c r="E59" s="169"/>
      <c r="F59" s="169"/>
      <c r="G59" s="169"/>
    </row>
    <row r="60" spans="1:7" ht="21" customHeight="1" x14ac:dyDescent="0.45">
      <c r="A60" s="169" t="s">
        <v>399</v>
      </c>
      <c r="B60" s="171"/>
      <c r="C60" s="169"/>
      <c r="D60" s="169"/>
      <c r="E60" s="169"/>
      <c r="F60" s="169"/>
      <c r="G60" s="169"/>
    </row>
    <row r="61" spans="1:7" ht="21" customHeight="1" x14ac:dyDescent="0.45">
      <c r="A61" s="169" t="s">
        <v>398</v>
      </c>
      <c r="B61" s="171"/>
      <c r="C61" s="169"/>
      <c r="D61" s="169"/>
      <c r="E61" s="169"/>
      <c r="F61" s="169"/>
      <c r="G61" s="169"/>
    </row>
    <row r="62" spans="1:7" ht="21" customHeight="1" x14ac:dyDescent="0.45">
      <c r="A62" s="169" t="s">
        <v>397</v>
      </c>
      <c r="B62" s="171"/>
      <c r="C62" s="169"/>
      <c r="D62" s="169"/>
      <c r="E62" s="169"/>
      <c r="F62" s="169"/>
      <c r="G62" s="169"/>
    </row>
    <row r="63" spans="1:7" ht="21" customHeight="1" x14ac:dyDescent="0.45">
      <c r="A63" s="169" t="s">
        <v>396</v>
      </c>
      <c r="B63" s="171"/>
      <c r="C63" s="169"/>
      <c r="D63" s="169"/>
      <c r="E63" s="169"/>
      <c r="F63" s="169"/>
      <c r="G63" s="169"/>
    </row>
    <row r="64" spans="1:7" ht="21" customHeight="1" x14ac:dyDescent="0.45">
      <c r="A64" s="169" t="s">
        <v>395</v>
      </c>
      <c r="B64" s="171"/>
      <c r="C64" s="169"/>
      <c r="D64" s="169"/>
      <c r="E64" s="169"/>
      <c r="F64" s="169"/>
      <c r="G64" s="169"/>
    </row>
    <row r="65" spans="1:7" ht="21" customHeight="1" x14ac:dyDescent="0.45">
      <c r="A65" s="169" t="s">
        <v>394</v>
      </c>
      <c r="B65" s="171"/>
      <c r="C65" s="169"/>
      <c r="D65" s="169"/>
      <c r="E65" s="169"/>
      <c r="F65" s="169"/>
      <c r="G65" s="169"/>
    </row>
    <row r="66" spans="1:7" ht="21" customHeight="1" x14ac:dyDescent="0.45">
      <c r="A66" s="169" t="s">
        <v>393</v>
      </c>
      <c r="B66" s="171"/>
      <c r="C66" s="169"/>
      <c r="D66" s="169"/>
      <c r="E66" s="169"/>
      <c r="F66" s="169"/>
      <c r="G66" s="169"/>
    </row>
  </sheetData>
  <mergeCells count="50">
    <mergeCell ref="AM28:AN28"/>
    <mergeCell ref="AM27:AN27"/>
    <mergeCell ref="AM26:AN26"/>
    <mergeCell ref="C43:E43"/>
    <mergeCell ref="C44:E44"/>
    <mergeCell ref="C45:E45"/>
    <mergeCell ref="C46:E46"/>
    <mergeCell ref="C47:E47"/>
    <mergeCell ref="A31:E31"/>
    <mergeCell ref="AM31:AN32"/>
    <mergeCell ref="A32:E32"/>
    <mergeCell ref="A34:I35"/>
    <mergeCell ref="AM24:AN24"/>
    <mergeCell ref="AM25:AN25"/>
    <mergeCell ref="AM19:AN19"/>
    <mergeCell ref="AM20:AN20"/>
    <mergeCell ref="AM21:AN21"/>
    <mergeCell ref="AM22:AN22"/>
    <mergeCell ref="AM23:AN23"/>
    <mergeCell ref="AM16:AN16"/>
    <mergeCell ref="AM17:AN17"/>
    <mergeCell ref="AM18:AN18"/>
    <mergeCell ref="AH8:AJ8"/>
    <mergeCell ref="AM11:AN11"/>
    <mergeCell ref="AM12:AN12"/>
    <mergeCell ref="AM13:AN13"/>
    <mergeCell ref="AM14:AN14"/>
    <mergeCell ref="AM7:AN10"/>
    <mergeCell ref="AM15:AN15"/>
    <mergeCell ref="F7:AJ7"/>
    <mergeCell ref="AK7:AK10"/>
    <mergeCell ref="AL7:AL10"/>
    <mergeCell ref="F8:L8"/>
    <mergeCell ref="M8:S8"/>
    <mergeCell ref="T8:Z8"/>
    <mergeCell ref="A7:A10"/>
    <mergeCell ref="AK1:AN1"/>
    <mergeCell ref="AK2:AN2"/>
    <mergeCell ref="AK4:AN4"/>
    <mergeCell ref="U2:V2"/>
    <mergeCell ref="AK3:AN3"/>
    <mergeCell ref="B7:B10"/>
    <mergeCell ref="C7:C10"/>
    <mergeCell ref="D7:D10"/>
    <mergeCell ref="M2:P2"/>
    <mergeCell ref="E7:E10"/>
    <mergeCell ref="AH5:AJ5"/>
    <mergeCell ref="Q2:R2"/>
    <mergeCell ref="AA8:AG8"/>
    <mergeCell ref="S2:T2"/>
  </mergeCells>
  <phoneticPr fontId="20"/>
  <dataValidations count="6">
    <dataValidation type="list" allowBlank="1" showInputMessage="1" showErrorMessage="1" sqref="AK4:AN4" xr:uid="{10B0263F-C9DE-4124-81E3-C0C0903CDECD}">
      <formula1>"予定,実績"</formula1>
    </dataValidation>
    <dataValidation type="list" allowBlank="1" showInputMessage="1" showErrorMessage="1" sqref="AK3:AN3" xr:uid="{AF5713DB-870B-498C-8A90-0669D5C1CC84}">
      <formula1>"４週,歴月"</formula1>
    </dataValidation>
    <dataValidation type="list" allowBlank="1" showInputMessage="1" showErrorMessage="1" sqref="C11:C30" xr:uid="{46383324-B850-4DEC-8632-849B72A7DE18}">
      <formula1>"A,B,C,D"</formula1>
    </dataValidation>
    <dataValidation type="list" allowBlank="1" showInputMessage="1" sqref="M2:P2" xr:uid="{966CE54F-F3A0-4585-AA07-4586CC7ED90A}">
      <formula1>"2024,2025,2026,2027,2028,2029,2030,2031,2032"</formula1>
    </dataValidation>
    <dataValidation type="list" allowBlank="1" showInputMessage="1" showErrorMessage="1" sqref="S2:T2" xr:uid="{672BDC83-0403-4AB4-B47E-5FAD7F6E040A}">
      <formula1>"1,2,3,4,5,6,7,8,9,10,11,12"</formula1>
    </dataValidation>
    <dataValidation type="list" allowBlank="1" showInputMessage="1" sqref="AK1:AN1" xr:uid="{831A22D3-719A-4C13-B04C-50046D3C5B61}">
      <formula1>$AX$1:$AX$30</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3" max="3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85E29-07A9-418D-BCD7-0BE9D3FD0C6B}">
  <sheetPr codeName="Sheet13"/>
  <dimension ref="A1:U73"/>
  <sheetViews>
    <sheetView view="pageBreakPreview" zoomScaleNormal="100" zoomScaleSheetLayoutView="100" workbookViewId="0">
      <selection activeCell="C11" sqref="C11:E11"/>
    </sheetView>
  </sheetViews>
  <sheetFormatPr defaultColWidth="9" defaultRowHeight="18.75" customHeight="1" x14ac:dyDescent="0.45"/>
  <cols>
    <col min="1" max="1" width="11" style="189" customWidth="1"/>
    <col min="2" max="2" width="14.09765625" style="189" customWidth="1"/>
    <col min="3" max="3" width="7.69921875" style="189" customWidth="1"/>
    <col min="4" max="4" width="17.3984375" style="189" customWidth="1"/>
    <col min="5" max="5" width="7.5" style="189" customWidth="1"/>
    <col min="6" max="6" width="13.8984375" style="189" bestFit="1" customWidth="1"/>
    <col min="7" max="7" width="17.09765625" style="189" customWidth="1"/>
    <col min="8" max="8" width="16.5" style="189" customWidth="1"/>
    <col min="9" max="9" width="22.3984375" style="189" customWidth="1"/>
    <col min="10" max="16384" width="9" style="189"/>
  </cols>
  <sheetData>
    <row r="1" spans="1:7" ht="18.75" customHeight="1" x14ac:dyDescent="0.45">
      <c r="A1" s="196" t="s">
        <v>465</v>
      </c>
    </row>
    <row r="2" spans="1:7" ht="18.75" customHeight="1" x14ac:dyDescent="0.45">
      <c r="A2" s="1069" t="s">
        <v>464</v>
      </c>
      <c r="B2" s="1069"/>
      <c r="C2" s="1069"/>
      <c r="D2" s="1069"/>
      <c r="E2" s="1069"/>
      <c r="F2" s="1069"/>
      <c r="G2" s="1069"/>
    </row>
    <row r="3" spans="1:7" ht="18.75" customHeight="1" x14ac:dyDescent="0.45">
      <c r="A3" s="195"/>
      <c r="B3" s="195"/>
      <c r="C3" s="195"/>
      <c r="D3" s="195"/>
      <c r="E3" s="195"/>
      <c r="F3" s="195"/>
      <c r="G3" s="195"/>
    </row>
    <row r="4" spans="1:7" ht="18.75" customHeight="1" x14ac:dyDescent="0.45">
      <c r="D4" s="1068" t="s">
        <v>463</v>
      </c>
      <c r="E4" s="1068"/>
      <c r="F4" s="1067" t="str">
        <f>IF(チェックシート!$B$5="", "", チェックシート!$B$5)</f>
        <v/>
      </c>
      <c r="G4" s="1067"/>
    </row>
    <row r="5" spans="1:7" ht="18.75" customHeight="1" x14ac:dyDescent="0.45">
      <c r="D5" s="1068" t="s">
        <v>462</v>
      </c>
      <c r="E5" s="1068"/>
      <c r="F5" s="1067" t="str">
        <f>IF(チェックシート!$B$4="", "", チェックシート!$B$4)</f>
        <v/>
      </c>
      <c r="G5" s="1067"/>
    </row>
    <row r="7" spans="1:7" ht="18.75" customHeight="1" x14ac:dyDescent="0.45">
      <c r="A7" s="194" t="s">
        <v>461</v>
      </c>
      <c r="B7" s="194" t="s">
        <v>460</v>
      </c>
      <c r="C7" s="1070" t="s">
        <v>459</v>
      </c>
      <c r="D7" s="1071"/>
      <c r="E7" s="1072"/>
      <c r="F7" s="194" t="s">
        <v>458</v>
      </c>
      <c r="G7" s="194" t="s">
        <v>457</v>
      </c>
    </row>
    <row r="8" spans="1:7" ht="18.75" customHeight="1" x14ac:dyDescent="0.45">
      <c r="A8" s="192"/>
      <c r="B8" s="192"/>
      <c r="C8" s="1064"/>
      <c r="D8" s="1065"/>
      <c r="E8" s="1066"/>
      <c r="F8" s="193"/>
      <c r="G8" s="192"/>
    </row>
    <row r="9" spans="1:7" ht="18.75" customHeight="1" x14ac:dyDescent="0.45">
      <c r="A9" s="192"/>
      <c r="B9" s="192"/>
      <c r="C9" s="1064"/>
      <c r="D9" s="1065"/>
      <c r="E9" s="1066"/>
      <c r="F9" s="193"/>
      <c r="G9" s="192"/>
    </row>
    <row r="10" spans="1:7" ht="18.75" customHeight="1" x14ac:dyDescent="0.45">
      <c r="A10" s="192"/>
      <c r="B10" s="192"/>
      <c r="C10" s="1064"/>
      <c r="D10" s="1065"/>
      <c r="E10" s="1066"/>
      <c r="F10" s="193"/>
      <c r="G10" s="192"/>
    </row>
    <row r="11" spans="1:7" ht="18.75" customHeight="1" x14ac:dyDescent="0.45">
      <c r="A11" s="192"/>
      <c r="B11" s="192"/>
      <c r="C11" s="1064"/>
      <c r="D11" s="1065"/>
      <c r="E11" s="1066"/>
      <c r="F11" s="193"/>
      <c r="G11" s="192"/>
    </row>
    <row r="12" spans="1:7" ht="18.75" customHeight="1" x14ac:dyDescent="0.45">
      <c r="A12" s="192"/>
      <c r="B12" s="192"/>
      <c r="C12" s="1064"/>
      <c r="D12" s="1065"/>
      <c r="E12" s="1066"/>
      <c r="F12" s="193"/>
      <c r="G12" s="192"/>
    </row>
    <row r="13" spans="1:7" ht="18.75" customHeight="1" x14ac:dyDescent="0.45">
      <c r="A13" s="192"/>
      <c r="B13" s="192"/>
      <c r="C13" s="1064"/>
      <c r="D13" s="1065"/>
      <c r="E13" s="1066"/>
      <c r="F13" s="193"/>
      <c r="G13" s="192"/>
    </row>
    <row r="14" spans="1:7" ht="18.75" customHeight="1" x14ac:dyDescent="0.45">
      <c r="A14" s="192"/>
      <c r="B14" s="192"/>
      <c r="C14" s="1064"/>
      <c r="D14" s="1065"/>
      <c r="E14" s="1066"/>
      <c r="F14" s="193"/>
      <c r="G14" s="192"/>
    </row>
    <row r="15" spans="1:7" ht="18.75" customHeight="1" x14ac:dyDescent="0.45">
      <c r="A15" s="192"/>
      <c r="B15" s="192"/>
      <c r="C15" s="1064"/>
      <c r="D15" s="1065"/>
      <c r="E15" s="1066"/>
      <c r="F15" s="193"/>
      <c r="G15" s="192"/>
    </row>
    <row r="16" spans="1:7" ht="18.75" customHeight="1" x14ac:dyDescent="0.45">
      <c r="A16" s="192"/>
      <c r="B16" s="192"/>
      <c r="C16" s="1064"/>
      <c r="D16" s="1065"/>
      <c r="E16" s="1066"/>
      <c r="F16" s="193"/>
      <c r="G16" s="192"/>
    </row>
    <row r="17" spans="1:7" ht="18.75" customHeight="1" x14ac:dyDescent="0.45">
      <c r="A17" s="192"/>
      <c r="B17" s="192"/>
      <c r="C17" s="1064"/>
      <c r="D17" s="1065"/>
      <c r="E17" s="1066"/>
      <c r="F17" s="193"/>
      <c r="G17" s="192"/>
    </row>
    <row r="18" spans="1:7" ht="18.75" customHeight="1" x14ac:dyDescent="0.45">
      <c r="A18" s="192"/>
      <c r="B18" s="192"/>
      <c r="C18" s="1064"/>
      <c r="D18" s="1065"/>
      <c r="E18" s="1066"/>
      <c r="F18" s="193"/>
      <c r="G18" s="192"/>
    </row>
    <row r="19" spans="1:7" ht="18.75" customHeight="1" x14ac:dyDescent="0.45">
      <c r="A19" s="192"/>
      <c r="B19" s="192"/>
      <c r="C19" s="1064"/>
      <c r="D19" s="1065"/>
      <c r="E19" s="1066"/>
      <c r="F19" s="193"/>
      <c r="G19" s="192"/>
    </row>
    <row r="20" spans="1:7" ht="18.75" customHeight="1" x14ac:dyDescent="0.45">
      <c r="A20" s="192"/>
      <c r="B20" s="192"/>
      <c r="C20" s="1064"/>
      <c r="D20" s="1065"/>
      <c r="E20" s="1066"/>
      <c r="F20" s="193"/>
      <c r="G20" s="192"/>
    </row>
    <row r="21" spans="1:7" ht="18.75" customHeight="1" x14ac:dyDescent="0.45">
      <c r="A21" s="192"/>
      <c r="B21" s="192"/>
      <c r="C21" s="1064"/>
      <c r="D21" s="1065"/>
      <c r="E21" s="1066"/>
      <c r="F21" s="193"/>
      <c r="G21" s="192"/>
    </row>
    <row r="22" spans="1:7" ht="18.75" customHeight="1" x14ac:dyDescent="0.45">
      <c r="A22" s="192"/>
      <c r="B22" s="192"/>
      <c r="C22" s="1064"/>
      <c r="D22" s="1065"/>
      <c r="E22" s="1066"/>
      <c r="F22" s="193"/>
      <c r="G22" s="192"/>
    </row>
    <row r="23" spans="1:7" ht="18.75" customHeight="1" x14ac:dyDescent="0.45">
      <c r="A23" s="192"/>
      <c r="B23" s="192"/>
      <c r="C23" s="1064"/>
      <c r="D23" s="1065"/>
      <c r="E23" s="1066"/>
      <c r="F23" s="193"/>
      <c r="G23" s="192"/>
    </row>
    <row r="24" spans="1:7" ht="18.75" customHeight="1" x14ac:dyDescent="0.45">
      <c r="A24" s="192"/>
      <c r="B24" s="192"/>
      <c r="C24" s="1064"/>
      <c r="D24" s="1065"/>
      <c r="E24" s="1066"/>
      <c r="F24" s="193"/>
      <c r="G24" s="192"/>
    </row>
    <row r="25" spans="1:7" ht="18.75" customHeight="1" x14ac:dyDescent="0.45">
      <c r="A25" s="192"/>
      <c r="B25" s="192"/>
      <c r="C25" s="1064"/>
      <c r="D25" s="1065"/>
      <c r="E25" s="1066"/>
      <c r="F25" s="193"/>
      <c r="G25" s="192"/>
    </row>
    <row r="26" spans="1:7" ht="18.75" customHeight="1" x14ac:dyDescent="0.45">
      <c r="A26" s="192"/>
      <c r="B26" s="192"/>
      <c r="C26" s="1064"/>
      <c r="D26" s="1065"/>
      <c r="E26" s="1066"/>
      <c r="F26" s="193"/>
      <c r="G26" s="192"/>
    </row>
    <row r="27" spans="1:7" ht="18.75" customHeight="1" x14ac:dyDescent="0.45">
      <c r="A27" s="192"/>
      <c r="B27" s="192"/>
      <c r="C27" s="1064"/>
      <c r="D27" s="1065"/>
      <c r="E27" s="1066"/>
      <c r="F27" s="193"/>
      <c r="G27" s="192"/>
    </row>
    <row r="28" spans="1:7" ht="18.75" customHeight="1" x14ac:dyDescent="0.45">
      <c r="A28" s="192"/>
      <c r="B28" s="192"/>
      <c r="C28" s="1064"/>
      <c r="D28" s="1065"/>
      <c r="E28" s="1066"/>
      <c r="F28" s="193"/>
      <c r="G28" s="192"/>
    </row>
    <row r="29" spans="1:7" ht="18.75" customHeight="1" x14ac:dyDescent="0.45">
      <c r="A29" s="192"/>
      <c r="B29" s="192"/>
      <c r="C29" s="1064"/>
      <c r="D29" s="1065"/>
      <c r="E29" s="1066"/>
      <c r="F29" s="193"/>
      <c r="G29" s="192"/>
    </row>
    <row r="30" spans="1:7" ht="18.75" customHeight="1" x14ac:dyDescent="0.45">
      <c r="A30" s="192"/>
      <c r="B30" s="192"/>
      <c r="C30" s="1064"/>
      <c r="D30" s="1065"/>
      <c r="E30" s="1066"/>
      <c r="F30" s="193"/>
      <c r="G30" s="192"/>
    </row>
    <row r="31" spans="1:7" ht="18.75" customHeight="1" x14ac:dyDescent="0.45">
      <c r="A31" s="192"/>
      <c r="B31" s="192"/>
      <c r="C31" s="1064"/>
      <c r="D31" s="1065"/>
      <c r="E31" s="1066"/>
      <c r="F31" s="193"/>
      <c r="G31" s="192"/>
    </row>
    <row r="32" spans="1:7" ht="18.75" customHeight="1" x14ac:dyDescent="0.45">
      <c r="A32" s="192"/>
      <c r="B32" s="192"/>
      <c r="C32" s="1064"/>
      <c r="D32" s="1065"/>
      <c r="E32" s="1066"/>
      <c r="F32" s="193"/>
      <c r="G32" s="192"/>
    </row>
    <row r="33" spans="1:7" ht="18.75" customHeight="1" x14ac:dyDescent="0.45">
      <c r="A33" s="192"/>
      <c r="B33" s="192"/>
      <c r="C33" s="1064"/>
      <c r="D33" s="1065"/>
      <c r="E33" s="1066"/>
      <c r="F33" s="193"/>
      <c r="G33" s="192"/>
    </row>
    <row r="34" spans="1:7" ht="18.75" customHeight="1" x14ac:dyDescent="0.45">
      <c r="A34" s="192"/>
      <c r="B34" s="192"/>
      <c r="C34" s="1064"/>
      <c r="D34" s="1065"/>
      <c r="E34" s="1066"/>
      <c r="F34" s="193"/>
      <c r="G34" s="192"/>
    </row>
    <row r="35" spans="1:7" ht="18.75" customHeight="1" x14ac:dyDescent="0.45">
      <c r="A35" s="192"/>
      <c r="B35" s="192"/>
      <c r="C35" s="1064"/>
      <c r="D35" s="1065"/>
      <c r="E35" s="1066"/>
      <c r="F35" s="193"/>
      <c r="G35" s="192"/>
    </row>
    <row r="36" spans="1:7" ht="18.75" customHeight="1" x14ac:dyDescent="0.45">
      <c r="A36" s="192"/>
      <c r="B36" s="192"/>
      <c r="C36" s="1064"/>
      <c r="D36" s="1065"/>
      <c r="E36" s="1066"/>
      <c r="F36" s="193"/>
      <c r="G36" s="192"/>
    </row>
    <row r="37" spans="1:7" ht="18.75" customHeight="1" x14ac:dyDescent="0.45">
      <c r="A37" s="192"/>
      <c r="B37" s="192"/>
      <c r="C37" s="1064"/>
      <c r="D37" s="1065"/>
      <c r="E37" s="1066"/>
      <c r="F37" s="193"/>
      <c r="G37" s="192"/>
    </row>
    <row r="38" spans="1:7" ht="18.75" customHeight="1" x14ac:dyDescent="0.45">
      <c r="A38" s="192"/>
      <c r="B38" s="192"/>
      <c r="C38" s="1064"/>
      <c r="D38" s="1065"/>
      <c r="E38" s="1066"/>
      <c r="F38" s="193"/>
      <c r="G38" s="192"/>
    </row>
    <row r="39" spans="1:7" ht="18.75" customHeight="1" x14ac:dyDescent="0.45">
      <c r="A39" s="192"/>
      <c r="B39" s="192"/>
      <c r="C39" s="1064"/>
      <c r="D39" s="1065"/>
      <c r="E39" s="1066"/>
      <c r="F39" s="193"/>
      <c r="G39" s="192"/>
    </row>
    <row r="40" spans="1:7" ht="18.75" customHeight="1" x14ac:dyDescent="0.45">
      <c r="A40" s="1073" t="s">
        <v>456</v>
      </c>
      <c r="B40" s="1073"/>
      <c r="C40" s="1073"/>
      <c r="D40" s="1073"/>
      <c r="E40" s="1073"/>
      <c r="F40" s="1073"/>
      <c r="G40" s="1073"/>
    </row>
    <row r="41" spans="1:7" ht="18.75" customHeight="1" x14ac:dyDescent="0.45">
      <c r="A41" s="1073" t="s">
        <v>455</v>
      </c>
      <c r="B41" s="1073"/>
      <c r="C41" s="1073"/>
      <c r="D41" s="1073"/>
      <c r="E41" s="1073"/>
      <c r="F41" s="1073"/>
      <c r="G41" s="1073"/>
    </row>
    <row r="42" spans="1:7" ht="18.75" customHeight="1" x14ac:dyDescent="0.45">
      <c r="A42" s="1073" t="s">
        <v>677</v>
      </c>
      <c r="B42" s="1073"/>
      <c r="C42" s="1073"/>
      <c r="D42" s="1073"/>
      <c r="E42" s="1073"/>
      <c r="F42" s="1073"/>
      <c r="G42" s="1073"/>
    </row>
    <row r="64" spans="1:21" ht="18.75" customHeight="1" x14ac:dyDescent="0.45">
      <c r="A64" s="191"/>
      <c r="B64" s="191"/>
      <c r="C64" s="191"/>
      <c r="D64" s="191"/>
      <c r="E64" s="191"/>
      <c r="F64" s="191"/>
      <c r="G64" s="191"/>
      <c r="H64" s="191"/>
      <c r="I64" s="191"/>
      <c r="J64" s="191"/>
      <c r="K64" s="191"/>
      <c r="L64" s="191"/>
      <c r="M64" s="191"/>
      <c r="N64" s="191"/>
      <c r="O64" s="191"/>
      <c r="P64" s="191"/>
      <c r="Q64" s="191"/>
      <c r="R64" s="191"/>
      <c r="S64" s="191"/>
      <c r="T64" s="191"/>
      <c r="U64" s="191"/>
    </row>
    <row r="73" spans="1:1" ht="18.75" customHeight="1" x14ac:dyDescent="0.45">
      <c r="A73" s="190"/>
    </row>
  </sheetData>
  <mergeCells count="41">
    <mergeCell ref="A42:G42"/>
    <mergeCell ref="C8:E8"/>
    <mergeCell ref="C9:E9"/>
    <mergeCell ref="C10:E10"/>
    <mergeCell ref="C19:E19"/>
    <mergeCell ref="C20:E20"/>
    <mergeCell ref="C26:E26"/>
    <mergeCell ref="C31:E31"/>
    <mergeCell ref="C32:E32"/>
    <mergeCell ref="C33:E33"/>
    <mergeCell ref="C34:E34"/>
    <mergeCell ref="C35:E35"/>
    <mergeCell ref="C37:E37"/>
    <mergeCell ref="C17:E17"/>
    <mergeCell ref="C18:E18"/>
    <mergeCell ref="C14:E14"/>
    <mergeCell ref="A2:G2"/>
    <mergeCell ref="C7:E7"/>
    <mergeCell ref="A40:G40"/>
    <mergeCell ref="A41:G41"/>
    <mergeCell ref="C21:E21"/>
    <mergeCell ref="C22:E22"/>
    <mergeCell ref="C23:E23"/>
    <mergeCell ref="C24:E24"/>
    <mergeCell ref="C25:E25"/>
    <mergeCell ref="C27:E27"/>
    <mergeCell ref="C28:E28"/>
    <mergeCell ref="C29:E29"/>
    <mergeCell ref="C30:E30"/>
    <mergeCell ref="C36:E36"/>
    <mergeCell ref="C38:E38"/>
    <mergeCell ref="C39:E39"/>
    <mergeCell ref="C15:E15"/>
    <mergeCell ref="F4:G4"/>
    <mergeCell ref="F5:G5"/>
    <mergeCell ref="C16:E16"/>
    <mergeCell ref="D4:E4"/>
    <mergeCell ref="D5:E5"/>
    <mergeCell ref="C11:E11"/>
    <mergeCell ref="C12:E12"/>
    <mergeCell ref="C13:E13"/>
  </mergeCells>
  <phoneticPr fontId="20"/>
  <pageMargins left="0.7" right="0.7" top="0.75" bottom="0.75" header="0.3" footer="0.3"/>
  <pageSetup paperSize="9" scale="9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BB48-FAE9-4079-B0B1-A276FC641EA7}">
  <sheetPr codeName="Sheet14">
    <pageSetUpPr fitToPage="1"/>
  </sheetPr>
  <dimension ref="A1:M48"/>
  <sheetViews>
    <sheetView showGridLines="0" view="pageBreakPreview" zoomScale="85" zoomScaleNormal="85" zoomScaleSheetLayoutView="85" workbookViewId="0">
      <selection activeCell="C6" sqref="C6:L6"/>
    </sheetView>
  </sheetViews>
  <sheetFormatPr defaultColWidth="8.5" defaultRowHeight="21.75" customHeight="1" x14ac:dyDescent="0.45"/>
  <cols>
    <col min="1" max="16384" width="8.5" style="197"/>
  </cols>
  <sheetData>
    <row r="1" spans="1:13" ht="21.75" customHeight="1" x14ac:dyDescent="0.45">
      <c r="A1" s="262" t="s">
        <v>492</v>
      </c>
    </row>
    <row r="3" spans="1:13" ht="21.75" customHeight="1" x14ac:dyDescent="0.45">
      <c r="C3" s="1090" t="s">
        <v>491</v>
      </c>
      <c r="D3" s="1090"/>
      <c r="E3" s="1090"/>
      <c r="F3" s="1090"/>
      <c r="G3" s="1090"/>
      <c r="H3" s="1090"/>
      <c r="I3" s="1090"/>
      <c r="J3" s="1090"/>
      <c r="K3" s="261" t="s">
        <v>490</v>
      </c>
    </row>
    <row r="4" spans="1:13" ht="21.75" customHeight="1" thickBot="1" x14ac:dyDescent="0.5">
      <c r="I4" s="197" t="s">
        <v>489</v>
      </c>
    </row>
    <row r="5" spans="1:13" ht="21.75" customHeight="1" x14ac:dyDescent="0.45">
      <c r="A5" s="1091" t="s">
        <v>535</v>
      </c>
      <c r="B5" s="1092"/>
      <c r="C5" s="1093"/>
      <c r="D5" s="1094"/>
      <c r="E5" s="1094"/>
      <c r="F5" s="1094"/>
      <c r="G5" s="1094"/>
      <c r="H5" s="1094"/>
      <c r="I5" s="1094"/>
      <c r="J5" s="1094"/>
      <c r="K5" s="1094"/>
      <c r="L5" s="1095"/>
    </row>
    <row r="6" spans="1:13" ht="21.75" customHeight="1" x14ac:dyDescent="0.45">
      <c r="A6" s="1096" t="s">
        <v>488</v>
      </c>
      <c r="B6" s="1097"/>
      <c r="C6" s="1098" t="str">
        <f>IF(チェックシート!$B$4="", "", チェックシート!$B$4)</f>
        <v/>
      </c>
      <c r="D6" s="1099"/>
      <c r="E6" s="1099"/>
      <c r="F6" s="1099"/>
      <c r="G6" s="1099"/>
      <c r="H6" s="1099"/>
      <c r="I6" s="1099"/>
      <c r="J6" s="1099"/>
      <c r="K6" s="1099"/>
      <c r="L6" s="1100"/>
      <c r="M6" s="518" t="s">
        <v>690</v>
      </c>
    </row>
    <row r="7" spans="1:13" ht="21.75" customHeight="1" x14ac:dyDescent="0.45">
      <c r="A7" s="259" t="s">
        <v>487</v>
      </c>
      <c r="B7" s="1079"/>
      <c r="C7" s="1080"/>
      <c r="D7" s="1080"/>
      <c r="E7" s="1080"/>
      <c r="F7" s="1080"/>
      <c r="G7" s="1081"/>
      <c r="H7" s="1082" t="s">
        <v>486</v>
      </c>
      <c r="I7" s="258"/>
      <c r="J7" s="257"/>
      <c r="K7" s="256" t="s">
        <v>344</v>
      </c>
      <c r="L7" s="255"/>
    </row>
    <row r="8" spans="1:13" ht="21.75" customHeight="1" x14ac:dyDescent="0.45">
      <c r="A8" s="254" t="s">
        <v>485</v>
      </c>
      <c r="B8" s="1084"/>
      <c r="C8" s="1085"/>
      <c r="D8" s="1085"/>
      <c r="E8" s="1085"/>
      <c r="F8" s="1085"/>
      <c r="G8" s="1086"/>
      <c r="H8" s="1083"/>
      <c r="I8" s="253"/>
      <c r="J8" s="252" t="s">
        <v>343</v>
      </c>
      <c r="K8" s="251"/>
      <c r="L8" s="250" t="s">
        <v>342</v>
      </c>
    </row>
    <row r="9" spans="1:13" ht="21.75" customHeight="1" x14ac:dyDescent="0.45">
      <c r="A9" s="1087" t="s">
        <v>484</v>
      </c>
      <c r="B9" s="249" t="s">
        <v>483</v>
      </c>
      <c r="C9" s="248"/>
      <c r="D9" s="247" t="s">
        <v>339</v>
      </c>
      <c r="E9" s="246"/>
      <c r="F9" s="245"/>
      <c r="G9" s="245"/>
      <c r="H9" s="245"/>
      <c r="I9" s="245"/>
      <c r="J9" s="245"/>
      <c r="K9" s="245"/>
      <c r="L9" s="244"/>
    </row>
    <row r="10" spans="1:13" ht="21.75" customHeight="1" x14ac:dyDescent="0.45">
      <c r="A10" s="1087"/>
      <c r="B10" s="1088"/>
      <c r="C10" s="1088"/>
      <c r="D10" s="1088"/>
      <c r="E10" s="1088"/>
      <c r="F10" s="1088"/>
      <c r="G10" s="1088"/>
      <c r="H10" s="1088"/>
      <c r="I10" s="1088"/>
      <c r="J10" s="1088"/>
      <c r="K10" s="1088"/>
      <c r="L10" s="1089"/>
    </row>
    <row r="11" spans="1:13" ht="21.75" customHeight="1" thickBot="1" x14ac:dyDescent="0.5">
      <c r="A11" s="243" t="s">
        <v>309</v>
      </c>
      <c r="B11" s="1074"/>
      <c r="C11" s="1075"/>
      <c r="D11" s="1075"/>
      <c r="E11" s="1076" t="s">
        <v>482</v>
      </c>
      <c r="F11" s="1077"/>
      <c r="G11" s="1077"/>
      <c r="H11" s="1077"/>
      <c r="I11" s="1077"/>
      <c r="J11" s="1077"/>
      <c r="K11" s="1077"/>
      <c r="L11" s="1078"/>
    </row>
    <row r="12" spans="1:13" ht="21.75" customHeight="1" x14ac:dyDescent="0.45">
      <c r="A12" s="1105" t="s">
        <v>481</v>
      </c>
      <c r="B12" s="1106"/>
      <c r="C12" s="1106"/>
      <c r="D12" s="1106"/>
      <c r="E12" s="1106"/>
      <c r="F12" s="1106"/>
      <c r="G12" s="1106"/>
      <c r="H12" s="1106"/>
      <c r="I12" s="1106"/>
      <c r="J12" s="1106"/>
      <c r="K12" s="1106"/>
      <c r="L12" s="1107"/>
    </row>
    <row r="13" spans="1:13" ht="21.75" customHeight="1" x14ac:dyDescent="0.45">
      <c r="A13" s="1087" t="s">
        <v>480</v>
      </c>
      <c r="B13" s="1083"/>
      <c r="C13" s="1083"/>
      <c r="D13" s="1083"/>
      <c r="E13" s="1083" t="s">
        <v>479</v>
      </c>
      <c r="F13" s="1083"/>
      <c r="G13" s="1083"/>
      <c r="H13" s="1083"/>
      <c r="I13" s="1108"/>
      <c r="J13" s="1083" t="s">
        <v>478</v>
      </c>
      <c r="K13" s="1083"/>
      <c r="L13" s="1109"/>
    </row>
    <row r="14" spans="1:13" ht="21.75" customHeight="1" x14ac:dyDescent="0.45">
      <c r="A14" s="1110"/>
      <c r="B14" s="1102"/>
      <c r="C14" s="1102"/>
      <c r="D14" s="1103"/>
      <c r="E14" s="1101"/>
      <c r="F14" s="1102"/>
      <c r="G14" s="1102"/>
      <c r="H14" s="1102"/>
      <c r="I14" s="1103"/>
      <c r="J14" s="1101"/>
      <c r="K14" s="1102"/>
      <c r="L14" s="1104"/>
    </row>
    <row r="15" spans="1:13" ht="21.75" customHeight="1" x14ac:dyDescent="0.45">
      <c r="A15" s="1110"/>
      <c r="B15" s="1102"/>
      <c r="C15" s="1102"/>
      <c r="D15" s="1103"/>
      <c r="E15" s="1101"/>
      <c r="F15" s="1102"/>
      <c r="G15" s="1102"/>
      <c r="H15" s="1102"/>
      <c r="I15" s="1103"/>
      <c r="J15" s="1101"/>
      <c r="K15" s="1102"/>
      <c r="L15" s="1104"/>
    </row>
    <row r="16" spans="1:13" ht="21.75" customHeight="1" x14ac:dyDescent="0.45">
      <c r="A16" s="1110"/>
      <c r="B16" s="1102"/>
      <c r="C16" s="1102"/>
      <c r="D16" s="1103"/>
      <c r="E16" s="1101"/>
      <c r="F16" s="1102"/>
      <c r="G16" s="1102"/>
      <c r="H16" s="1102"/>
      <c r="I16" s="1103"/>
      <c r="J16" s="1101"/>
      <c r="K16" s="1102"/>
      <c r="L16" s="1104"/>
    </row>
    <row r="17" spans="1:12" ht="21.75" customHeight="1" x14ac:dyDescent="0.45">
      <c r="A17" s="1110"/>
      <c r="B17" s="1102"/>
      <c r="C17" s="1102"/>
      <c r="D17" s="1103"/>
      <c r="E17" s="1101"/>
      <c r="F17" s="1102"/>
      <c r="G17" s="1102"/>
      <c r="H17" s="1102"/>
      <c r="I17" s="1103"/>
      <c r="J17" s="1101"/>
      <c r="K17" s="1102"/>
      <c r="L17" s="1104"/>
    </row>
    <row r="18" spans="1:12" ht="21.75" customHeight="1" x14ac:dyDescent="0.45">
      <c r="A18" s="1110"/>
      <c r="B18" s="1102"/>
      <c r="C18" s="1102"/>
      <c r="D18" s="1103"/>
      <c r="E18" s="1101"/>
      <c r="F18" s="1102"/>
      <c r="G18" s="1102"/>
      <c r="H18" s="1102"/>
      <c r="I18" s="1103"/>
      <c r="J18" s="1101"/>
      <c r="K18" s="1102"/>
      <c r="L18" s="1104"/>
    </row>
    <row r="19" spans="1:12" ht="21.75" customHeight="1" x14ac:dyDescent="0.45">
      <c r="A19" s="1110"/>
      <c r="B19" s="1102"/>
      <c r="C19" s="1102"/>
      <c r="D19" s="1103"/>
      <c r="E19" s="1101"/>
      <c r="F19" s="1102"/>
      <c r="G19" s="1102"/>
      <c r="H19" s="1102"/>
      <c r="I19" s="1103"/>
      <c r="J19" s="1101"/>
      <c r="K19" s="1102"/>
      <c r="L19" s="1104"/>
    </row>
    <row r="20" spans="1:12" ht="21.75" customHeight="1" x14ac:dyDescent="0.45">
      <c r="A20" s="1110"/>
      <c r="B20" s="1102"/>
      <c r="C20" s="1102"/>
      <c r="D20" s="1103"/>
      <c r="E20" s="1101"/>
      <c r="F20" s="1102"/>
      <c r="G20" s="1102"/>
      <c r="H20" s="1102"/>
      <c r="I20" s="1103"/>
      <c r="J20" s="1101"/>
      <c r="K20" s="1102"/>
      <c r="L20" s="1104"/>
    </row>
    <row r="21" spans="1:12" ht="21.75" customHeight="1" x14ac:dyDescent="0.45">
      <c r="A21" s="1110"/>
      <c r="B21" s="1102"/>
      <c r="C21" s="1102"/>
      <c r="D21" s="1103"/>
      <c r="E21" s="1101"/>
      <c r="F21" s="1102"/>
      <c r="G21" s="1102"/>
      <c r="H21" s="1102"/>
      <c r="I21" s="1103"/>
      <c r="J21" s="1101"/>
      <c r="K21" s="1102"/>
      <c r="L21" s="1104"/>
    </row>
    <row r="22" spans="1:12" ht="21.75" customHeight="1" thickBot="1" x14ac:dyDescent="0.5">
      <c r="A22" s="1111" t="s">
        <v>477</v>
      </c>
      <c r="B22" s="242" t="s">
        <v>694</v>
      </c>
      <c r="C22" s="241"/>
      <c r="D22" s="240"/>
      <c r="E22" s="240"/>
      <c r="F22" s="240"/>
      <c r="G22" s="240"/>
      <c r="H22" s="240"/>
      <c r="I22" s="240"/>
      <c r="J22" s="240"/>
      <c r="K22" s="240"/>
      <c r="L22" s="239"/>
    </row>
    <row r="23" spans="1:12" ht="21.75" customHeight="1" thickTop="1" x14ac:dyDescent="0.45">
      <c r="A23" s="1112"/>
      <c r="B23" s="238"/>
      <c r="C23" s="237" t="s">
        <v>476</v>
      </c>
      <c r="D23" s="236"/>
      <c r="E23" s="236"/>
      <c r="F23" s="236"/>
      <c r="G23" s="236"/>
      <c r="H23" s="236"/>
      <c r="I23" s="236"/>
      <c r="J23" s="236"/>
      <c r="K23" s="236"/>
      <c r="L23" s="235"/>
    </row>
    <row r="24" spans="1:12" ht="21.75" customHeight="1" x14ac:dyDescent="0.45">
      <c r="A24" s="1112"/>
      <c r="B24" s="234"/>
      <c r="C24" s="233" t="s">
        <v>475</v>
      </c>
      <c r="D24" s="232"/>
      <c r="E24" s="232"/>
      <c r="F24" s="232"/>
      <c r="G24" s="232"/>
      <c r="H24" s="232"/>
      <c r="I24" s="232"/>
      <c r="J24" s="232"/>
      <c r="K24" s="232"/>
      <c r="L24" s="231"/>
    </row>
    <row r="25" spans="1:12" ht="21.75" customHeight="1" thickBot="1" x14ac:dyDescent="0.5">
      <c r="A25" s="1112"/>
      <c r="B25" s="230"/>
      <c r="C25" s="229" t="s">
        <v>474</v>
      </c>
      <c r="D25" s="228"/>
      <c r="E25" s="228"/>
      <c r="F25" s="228"/>
      <c r="G25" s="228"/>
      <c r="H25" s="228"/>
      <c r="I25" s="228"/>
      <c r="J25" s="228"/>
      <c r="K25" s="228"/>
      <c r="L25" s="227"/>
    </row>
    <row r="26" spans="1:12" ht="21.75" customHeight="1" thickTop="1" x14ac:dyDescent="0.45">
      <c r="A26" s="1112"/>
      <c r="B26" s="1114" t="s">
        <v>650</v>
      </c>
      <c r="C26" s="1115"/>
      <c r="D26" s="1115"/>
      <c r="E26" s="1115"/>
      <c r="F26" s="1115"/>
      <c r="G26" s="1115"/>
      <c r="H26" s="1115"/>
      <c r="I26" s="1115"/>
      <c r="J26" s="1115"/>
      <c r="K26" s="1115"/>
      <c r="L26" s="1116"/>
    </row>
    <row r="27" spans="1:12" ht="21.75" customHeight="1" x14ac:dyDescent="0.45">
      <c r="A27" s="1112"/>
      <c r="B27" s="1117"/>
      <c r="C27" s="1118"/>
      <c r="D27" s="1118"/>
      <c r="E27" s="1118"/>
      <c r="F27" s="1118"/>
      <c r="G27" s="1118"/>
      <c r="H27" s="1118"/>
      <c r="I27" s="1118"/>
      <c r="J27" s="1118"/>
      <c r="K27" s="1118"/>
      <c r="L27" s="1119"/>
    </row>
    <row r="28" spans="1:12" ht="21.75" customHeight="1" x14ac:dyDescent="0.45">
      <c r="A28" s="1112"/>
      <c r="B28" s="1120"/>
      <c r="C28" s="1121"/>
      <c r="D28" s="1121"/>
      <c r="E28" s="1121"/>
      <c r="F28" s="1121"/>
      <c r="G28" s="1121"/>
      <c r="H28" s="1121"/>
      <c r="I28" s="1121"/>
      <c r="J28" s="1121"/>
      <c r="K28" s="1121"/>
      <c r="L28" s="1122"/>
    </row>
    <row r="29" spans="1:12" ht="18" customHeight="1" x14ac:dyDescent="0.45">
      <c r="A29" s="1112"/>
      <c r="B29" s="226" t="s">
        <v>473</v>
      </c>
      <c r="C29" s="225"/>
      <c r="D29" s="224"/>
      <c r="E29" s="224"/>
      <c r="F29" s="224"/>
      <c r="G29" s="224"/>
      <c r="H29" s="224"/>
      <c r="I29" s="224"/>
      <c r="J29" s="224"/>
      <c r="K29" s="224"/>
      <c r="L29" s="223"/>
    </row>
    <row r="30" spans="1:12" ht="18" customHeight="1" x14ac:dyDescent="0.45">
      <c r="A30" s="1112"/>
      <c r="B30" s="222" t="s">
        <v>472</v>
      </c>
      <c r="C30" s="221"/>
      <c r="D30" s="220"/>
      <c r="E30" s="220"/>
      <c r="F30" s="220"/>
      <c r="G30" s="220"/>
      <c r="H30" s="220"/>
      <c r="I30" s="220"/>
      <c r="J30" s="220"/>
      <c r="K30" s="220"/>
      <c r="L30" s="219"/>
    </row>
    <row r="31" spans="1:12" ht="18" customHeight="1" x14ac:dyDescent="0.45">
      <c r="A31" s="1112"/>
      <c r="B31" s="218" t="s">
        <v>651</v>
      </c>
      <c r="C31" s="217"/>
      <c r="D31" s="216"/>
      <c r="E31" s="216"/>
      <c r="F31" s="216"/>
      <c r="G31" s="216"/>
      <c r="H31" s="216"/>
      <c r="I31" s="216"/>
      <c r="J31" s="216"/>
      <c r="K31" s="216"/>
      <c r="L31" s="215"/>
    </row>
    <row r="32" spans="1:12" ht="18" customHeight="1" thickBot="1" x14ac:dyDescent="0.5">
      <c r="A32" s="1113"/>
      <c r="B32" s="214" t="s">
        <v>471</v>
      </c>
      <c r="C32" s="213"/>
      <c r="D32" s="212"/>
      <c r="E32" s="212"/>
      <c r="F32" s="212"/>
      <c r="G32" s="212"/>
      <c r="H32" s="212"/>
      <c r="I32" s="212"/>
      <c r="J32" s="212"/>
      <c r="K32" s="212"/>
      <c r="L32" s="211"/>
    </row>
    <row r="33" spans="1:12" ht="21.75" customHeight="1" x14ac:dyDescent="0.45">
      <c r="A33" s="1123" t="s">
        <v>470</v>
      </c>
      <c r="B33" s="1124"/>
      <c r="C33" s="1124"/>
      <c r="D33" s="1124"/>
      <c r="E33" s="1124"/>
      <c r="F33" s="1124"/>
      <c r="G33" s="1124"/>
      <c r="H33" s="1124"/>
      <c r="I33" s="1124"/>
      <c r="J33" s="1124"/>
      <c r="K33" s="1124"/>
      <c r="L33" s="1125"/>
    </row>
    <row r="34" spans="1:12" ht="21.75" customHeight="1" x14ac:dyDescent="0.45">
      <c r="A34" s="1096" t="s">
        <v>469</v>
      </c>
      <c r="B34" s="1130"/>
      <c r="C34" s="1130"/>
      <c r="D34" s="1130"/>
      <c r="E34" s="1130"/>
      <c r="F34" s="1130"/>
      <c r="G34" s="1130"/>
      <c r="H34" s="1097"/>
      <c r="I34" s="1130" t="s">
        <v>468</v>
      </c>
      <c r="J34" s="1130"/>
      <c r="K34" s="1130"/>
      <c r="L34" s="1131"/>
    </row>
    <row r="35" spans="1:12" ht="21.75" customHeight="1" x14ac:dyDescent="0.45">
      <c r="A35" s="1128"/>
      <c r="B35" s="1129"/>
      <c r="C35" s="1129"/>
      <c r="D35" s="1129"/>
      <c r="E35" s="1129"/>
      <c r="F35" s="1129"/>
      <c r="G35" s="1129"/>
      <c r="H35" s="1129"/>
      <c r="I35" s="1134"/>
      <c r="J35" s="1134"/>
      <c r="K35" s="1134"/>
      <c r="L35" s="1135"/>
    </row>
    <row r="36" spans="1:12" ht="21.75" customHeight="1" x14ac:dyDescent="0.45">
      <c r="A36" s="1128"/>
      <c r="B36" s="1129"/>
      <c r="C36" s="1129"/>
      <c r="D36" s="1129"/>
      <c r="E36" s="1129"/>
      <c r="F36" s="1129"/>
      <c r="G36" s="1129"/>
      <c r="H36" s="1129"/>
      <c r="I36" s="1134"/>
      <c r="J36" s="1134"/>
      <c r="K36" s="1134"/>
      <c r="L36" s="1135"/>
    </row>
    <row r="37" spans="1:12" ht="21.75" customHeight="1" x14ac:dyDescent="0.45">
      <c r="A37" s="1128"/>
      <c r="B37" s="1129"/>
      <c r="C37" s="1129"/>
      <c r="D37" s="1129"/>
      <c r="E37" s="1129"/>
      <c r="F37" s="1129"/>
      <c r="G37" s="1129"/>
      <c r="H37" s="1129"/>
      <c r="I37" s="1134"/>
      <c r="J37" s="1134"/>
      <c r="K37" s="1134"/>
      <c r="L37" s="1135"/>
    </row>
    <row r="38" spans="1:12" ht="21.75" customHeight="1" x14ac:dyDescent="0.45">
      <c r="A38" s="1128"/>
      <c r="B38" s="1129"/>
      <c r="C38" s="1129"/>
      <c r="D38" s="1129"/>
      <c r="E38" s="1129"/>
      <c r="F38" s="1129"/>
      <c r="G38" s="1129"/>
      <c r="H38" s="1129"/>
      <c r="I38" s="1134"/>
      <c r="J38" s="1134"/>
      <c r="K38" s="1134"/>
      <c r="L38" s="1135"/>
    </row>
    <row r="39" spans="1:12" ht="21.75" customHeight="1" x14ac:dyDescent="0.45">
      <c r="A39" s="1128"/>
      <c r="B39" s="1129"/>
      <c r="C39" s="1129"/>
      <c r="D39" s="1129"/>
      <c r="E39" s="1129"/>
      <c r="F39" s="1129"/>
      <c r="G39" s="1129"/>
      <c r="H39" s="1129"/>
      <c r="I39" s="1134"/>
      <c r="J39" s="1134"/>
      <c r="K39" s="1134"/>
      <c r="L39" s="1135"/>
    </row>
    <row r="40" spans="1:12" ht="21.75" customHeight="1" x14ac:dyDescent="0.45">
      <c r="A40" s="1128"/>
      <c r="B40" s="1129"/>
      <c r="C40" s="1129"/>
      <c r="D40" s="1129"/>
      <c r="E40" s="1129"/>
      <c r="F40" s="1129"/>
      <c r="G40" s="1129"/>
      <c r="H40" s="1129"/>
      <c r="I40" s="1134"/>
      <c r="J40" s="1134"/>
      <c r="K40" s="1134"/>
      <c r="L40" s="1135"/>
    </row>
    <row r="41" spans="1:12" ht="21.75" customHeight="1" thickBot="1" x14ac:dyDescent="0.5">
      <c r="A41" s="1132"/>
      <c r="B41" s="1133"/>
      <c r="C41" s="1133"/>
      <c r="D41" s="1133"/>
      <c r="E41" s="1133"/>
      <c r="F41" s="1133"/>
      <c r="G41" s="1133"/>
      <c r="H41" s="1133"/>
      <c r="I41" s="1126"/>
      <c r="J41" s="1126"/>
      <c r="K41" s="1126"/>
      <c r="L41" s="1127"/>
    </row>
    <row r="42" spans="1:12" ht="21.75" customHeight="1" x14ac:dyDescent="0.45">
      <c r="A42" s="210" t="s">
        <v>467</v>
      </c>
      <c r="B42" s="209"/>
      <c r="C42" s="208"/>
      <c r="D42" s="208"/>
      <c r="E42" s="208"/>
      <c r="F42" s="208"/>
      <c r="G42" s="208"/>
      <c r="H42" s="208"/>
      <c r="I42" s="208"/>
      <c r="J42" s="208"/>
      <c r="K42" s="208"/>
      <c r="L42" s="207"/>
    </row>
    <row r="43" spans="1:12" ht="21.75" customHeight="1" x14ac:dyDescent="0.45">
      <c r="A43" s="206"/>
      <c r="B43" s="205"/>
      <c r="C43" s="205"/>
      <c r="D43" s="205"/>
      <c r="E43" s="205"/>
      <c r="F43" s="205"/>
      <c r="G43" s="205"/>
      <c r="H43" s="205"/>
      <c r="I43" s="205"/>
      <c r="J43" s="205"/>
      <c r="K43" s="205"/>
      <c r="L43" s="204"/>
    </row>
    <row r="44" spans="1:12" ht="21.75" customHeight="1" x14ac:dyDescent="0.45">
      <c r="A44" s="206"/>
      <c r="B44" s="205"/>
      <c r="C44" s="205"/>
      <c r="D44" s="205"/>
      <c r="E44" s="205"/>
      <c r="F44" s="205"/>
      <c r="G44" s="205"/>
      <c r="H44" s="205"/>
      <c r="I44" s="205"/>
      <c r="J44" s="205"/>
      <c r="K44" s="205"/>
      <c r="L44" s="204"/>
    </row>
    <row r="45" spans="1:12" ht="21.75" customHeight="1" thickBot="1" x14ac:dyDescent="0.5">
      <c r="A45" s="203"/>
      <c r="B45" s="202"/>
      <c r="C45" s="202"/>
      <c r="D45" s="202"/>
      <c r="E45" s="202"/>
      <c r="F45" s="202"/>
      <c r="G45" s="202"/>
      <c r="H45" s="202"/>
      <c r="I45" s="202"/>
      <c r="J45" s="202"/>
      <c r="K45" s="202"/>
      <c r="L45" s="201"/>
    </row>
    <row r="46" spans="1:12" s="199" customFormat="1" ht="17.25" customHeight="1" x14ac:dyDescent="0.45">
      <c r="A46" s="197" t="s">
        <v>665</v>
      </c>
      <c r="B46" s="197"/>
      <c r="C46" s="197"/>
      <c r="D46" s="197"/>
      <c r="E46" s="197"/>
      <c r="F46" s="197"/>
      <c r="G46" s="197"/>
      <c r="H46" s="197"/>
      <c r="I46" s="197"/>
      <c r="J46" s="197"/>
      <c r="K46" s="197"/>
      <c r="L46" s="197"/>
    </row>
    <row r="47" spans="1:12" ht="17.25" customHeight="1" x14ac:dyDescent="0.45">
      <c r="A47" s="200" t="s">
        <v>466</v>
      </c>
      <c r="B47" s="199"/>
      <c r="C47" s="199"/>
      <c r="D47" s="199"/>
      <c r="E47" s="199"/>
      <c r="F47" s="199"/>
      <c r="G47" s="199"/>
      <c r="H47" s="199"/>
      <c r="I47" s="199"/>
      <c r="J47" s="199"/>
      <c r="K47" s="199"/>
      <c r="L47" s="199"/>
    </row>
    <row r="48" spans="1:12" ht="21.75" customHeight="1" x14ac:dyDescent="0.45">
      <c r="A48" s="198"/>
      <c r="B48" s="198"/>
      <c r="C48" s="198"/>
    </row>
  </sheetData>
  <mergeCells count="59">
    <mergeCell ref="I36:L36"/>
    <mergeCell ref="I37:L37"/>
    <mergeCell ref="I38:L38"/>
    <mergeCell ref="I39:L39"/>
    <mergeCell ref="I40:L40"/>
    <mergeCell ref="I41:L41"/>
    <mergeCell ref="A36:H36"/>
    <mergeCell ref="A37:H37"/>
    <mergeCell ref="A14:D14"/>
    <mergeCell ref="A15:D15"/>
    <mergeCell ref="A16:D16"/>
    <mergeCell ref="A17:D17"/>
    <mergeCell ref="A18:D18"/>
    <mergeCell ref="I34:L34"/>
    <mergeCell ref="A38:H38"/>
    <mergeCell ref="A39:H39"/>
    <mergeCell ref="A40:H40"/>
    <mergeCell ref="A35:H35"/>
    <mergeCell ref="A41:H41"/>
    <mergeCell ref="I35:L35"/>
    <mergeCell ref="A34:H34"/>
    <mergeCell ref="A22:A32"/>
    <mergeCell ref="B26:L28"/>
    <mergeCell ref="A20:D20"/>
    <mergeCell ref="A21:D21"/>
    <mergeCell ref="A33:L33"/>
    <mergeCell ref="A19:D19"/>
    <mergeCell ref="E20:I20"/>
    <mergeCell ref="J20:L20"/>
    <mergeCell ref="E21:I21"/>
    <mergeCell ref="J21:L21"/>
    <mergeCell ref="E19:I19"/>
    <mergeCell ref="J19:L19"/>
    <mergeCell ref="E17:I17"/>
    <mergeCell ref="J17:L17"/>
    <mergeCell ref="E18:I18"/>
    <mergeCell ref="J18:L18"/>
    <mergeCell ref="A12:L12"/>
    <mergeCell ref="A13:D13"/>
    <mergeCell ref="E13:I13"/>
    <mergeCell ref="J13:L13"/>
    <mergeCell ref="E14:I14"/>
    <mergeCell ref="J14:L14"/>
    <mergeCell ref="E15:I15"/>
    <mergeCell ref="J15:L15"/>
    <mergeCell ref="E16:I16"/>
    <mergeCell ref="J16:L16"/>
    <mergeCell ref="A9:A10"/>
    <mergeCell ref="B10:L10"/>
    <mergeCell ref="C3:J3"/>
    <mergeCell ref="A5:B5"/>
    <mergeCell ref="C5:L5"/>
    <mergeCell ref="A6:B6"/>
    <mergeCell ref="C6:L6"/>
    <mergeCell ref="B11:D11"/>
    <mergeCell ref="E11:L11"/>
    <mergeCell ref="B7:G7"/>
    <mergeCell ref="H7:H8"/>
    <mergeCell ref="B8:G8"/>
  </mergeCells>
  <phoneticPr fontId="20"/>
  <conditionalFormatting sqref="C5:L6">
    <cfRule type="containsBlanks" dxfId="0" priority="1">
      <formula>LEN(TRIM(C5))=0</formula>
    </cfRule>
  </conditionalFormatting>
  <dataValidations count="2">
    <dataValidation type="list" allowBlank="1" showInputMessage="1" showErrorMessage="1" sqref="B23:B25" xr:uid="{8DB47552-22E5-4361-B817-C1AEF91FBBC2}">
      <formula1>"☑"</formula1>
    </dataValidation>
    <dataValidation type="list" allowBlank="1" showInputMessage="1" sqref="I7" xr:uid="{2AF3F82C-DFD5-4F64-8B0D-2F373171014B}">
      <formula1>"昭和,平成"</formula1>
    </dataValidation>
  </dataValidations>
  <pageMargins left="0.75" right="0.75" top="0.23260416666666667" bottom="0.29677083333333332" header="0.5" footer="0.5"/>
  <pageSetup paperSize="9" scale="77"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AAF9-4F14-492B-BC13-DD670432F367}">
  <sheetPr codeName="Sheet15">
    <pageSetUpPr fitToPage="1"/>
  </sheetPr>
  <dimension ref="A1:L34"/>
  <sheetViews>
    <sheetView showGridLines="0" view="pageBreakPreview" zoomScale="85" zoomScaleNormal="85" zoomScaleSheetLayoutView="85" workbookViewId="0"/>
  </sheetViews>
  <sheetFormatPr defaultColWidth="8.5" defaultRowHeight="21.75" customHeight="1" x14ac:dyDescent="0.45"/>
  <cols>
    <col min="1" max="16384" width="8.5" style="200"/>
  </cols>
  <sheetData>
    <row r="1" spans="1:12" ht="21.75" customHeight="1" x14ac:dyDescent="0.45">
      <c r="A1" s="279" t="s">
        <v>517</v>
      </c>
    </row>
    <row r="2" spans="1:12" ht="28.2" x14ac:dyDescent="0.45">
      <c r="A2" s="1144" t="s">
        <v>516</v>
      </c>
      <c r="B2" s="1144"/>
      <c r="C2" s="1144"/>
      <c r="D2" s="1144"/>
      <c r="E2" s="1144"/>
      <c r="F2" s="1144"/>
      <c r="G2" s="1144"/>
      <c r="H2" s="1144"/>
      <c r="I2" s="1144"/>
      <c r="J2" s="1144"/>
      <c r="K2" s="1144"/>
      <c r="L2" s="1144"/>
    </row>
    <row r="4" spans="1:12" ht="21.75" customHeight="1" x14ac:dyDescent="0.45">
      <c r="K4" s="200" t="s">
        <v>515</v>
      </c>
    </row>
    <row r="5" spans="1:12" ht="21.75" customHeight="1" x14ac:dyDescent="0.45">
      <c r="K5" s="200" t="s">
        <v>514</v>
      </c>
    </row>
    <row r="7" spans="1:12" ht="21.75" customHeight="1" x14ac:dyDescent="0.45">
      <c r="A7" s="200" t="s">
        <v>513</v>
      </c>
    </row>
    <row r="9" spans="1:12" ht="21.75" customHeight="1" x14ac:dyDescent="0.45">
      <c r="F9" s="200" t="s">
        <v>512</v>
      </c>
    </row>
    <row r="10" spans="1:12" ht="21.75" customHeight="1" x14ac:dyDescent="0.45">
      <c r="F10" s="200" t="s">
        <v>511</v>
      </c>
      <c r="L10" s="200" t="s">
        <v>510</v>
      </c>
    </row>
    <row r="13" spans="1:12" ht="21.75" customHeight="1" x14ac:dyDescent="0.45">
      <c r="A13" s="200" t="s">
        <v>509</v>
      </c>
    </row>
    <row r="14" spans="1:12" ht="21.75" customHeight="1" x14ac:dyDescent="0.45">
      <c r="A14" s="1083" t="s">
        <v>485</v>
      </c>
      <c r="B14" s="1083"/>
      <c r="C14" s="1083"/>
      <c r="D14" s="1146"/>
      <c r="E14" s="1146"/>
      <c r="F14" s="1146"/>
      <c r="G14" s="1146"/>
      <c r="H14" s="1146"/>
      <c r="I14" s="1146"/>
      <c r="J14" s="1146"/>
      <c r="K14" s="1146"/>
      <c r="L14" s="1146"/>
    </row>
    <row r="15" spans="1:12" ht="21.75" customHeight="1" x14ac:dyDescent="0.45">
      <c r="A15" s="1083" t="s">
        <v>508</v>
      </c>
      <c r="B15" s="1083"/>
      <c r="C15" s="1083"/>
      <c r="D15" s="1142"/>
      <c r="E15" s="1143"/>
      <c r="F15" s="271"/>
      <c r="G15" s="271" t="s">
        <v>344</v>
      </c>
      <c r="H15" s="271"/>
      <c r="I15" s="271" t="s">
        <v>343</v>
      </c>
      <c r="J15" s="271"/>
      <c r="K15" s="271" t="s">
        <v>507</v>
      </c>
      <c r="L15" s="269"/>
    </row>
    <row r="16" spans="1:12" ht="21.75" customHeight="1" x14ac:dyDescent="0.45">
      <c r="A16" s="1083" t="s">
        <v>484</v>
      </c>
      <c r="B16" s="1083"/>
      <c r="C16" s="1083"/>
      <c r="D16" s="278" t="s">
        <v>506</v>
      </c>
      <c r="F16" s="200" t="s">
        <v>339</v>
      </c>
      <c r="G16" s="277"/>
      <c r="L16" s="273"/>
    </row>
    <row r="17" spans="1:12" ht="21.75" customHeight="1" x14ac:dyDescent="0.45">
      <c r="A17" s="1083"/>
      <c r="B17" s="1083"/>
      <c r="C17" s="1083"/>
      <c r="D17" s="1139"/>
      <c r="E17" s="1140"/>
      <c r="F17" s="1140"/>
      <c r="G17" s="1140"/>
      <c r="H17" s="1140"/>
      <c r="I17" s="1140"/>
      <c r="J17" s="1140"/>
      <c r="K17" s="1140"/>
      <c r="L17" s="1141"/>
    </row>
    <row r="18" spans="1:12" ht="21.75" customHeight="1" x14ac:dyDescent="0.45">
      <c r="A18" s="1083" t="s">
        <v>505</v>
      </c>
      <c r="B18" s="1083"/>
      <c r="C18" s="1083"/>
      <c r="D18" s="276" t="s">
        <v>504</v>
      </c>
      <c r="E18" s="1136"/>
      <c r="F18" s="1137"/>
      <c r="G18" s="1137"/>
      <c r="H18" s="1137"/>
      <c r="I18" s="1137"/>
      <c r="J18" s="1137"/>
      <c r="K18" s="1137"/>
      <c r="L18" s="1138"/>
    </row>
    <row r="19" spans="1:12" ht="21.75" customHeight="1" x14ac:dyDescent="0.45">
      <c r="A19" s="1083"/>
      <c r="B19" s="1083"/>
      <c r="C19" s="1083"/>
      <c r="D19" s="276" t="s">
        <v>503</v>
      </c>
      <c r="E19" s="1136"/>
      <c r="F19" s="1137"/>
      <c r="G19" s="1137"/>
      <c r="H19" s="1137"/>
      <c r="I19" s="1137"/>
      <c r="J19" s="1137"/>
      <c r="K19" s="1137"/>
      <c r="L19" s="1138"/>
    </row>
    <row r="20" spans="1:12" ht="21.75" customHeight="1" x14ac:dyDescent="0.45">
      <c r="A20" s="1083"/>
      <c r="B20" s="1083"/>
      <c r="C20" s="1083"/>
      <c r="D20" s="276" t="s">
        <v>502</v>
      </c>
      <c r="E20" s="1136"/>
      <c r="F20" s="1137"/>
      <c r="G20" s="1137"/>
      <c r="H20" s="1137"/>
      <c r="I20" s="1137"/>
      <c r="J20" s="1137"/>
      <c r="K20" s="1137"/>
      <c r="L20" s="1138"/>
    </row>
    <row r="21" spans="1:12" ht="21.75" customHeight="1" x14ac:dyDescent="0.45">
      <c r="A21" s="1083"/>
      <c r="B21" s="1083"/>
      <c r="C21" s="1083"/>
      <c r="D21" s="275" t="s">
        <v>309</v>
      </c>
      <c r="E21" s="1136"/>
      <c r="F21" s="1137"/>
      <c r="G21" s="1137"/>
      <c r="H21" s="1137"/>
      <c r="I21" s="1137"/>
      <c r="J21" s="1137"/>
      <c r="K21" s="1137"/>
      <c r="L21" s="1138"/>
    </row>
    <row r="22" spans="1:12" ht="21.75" customHeight="1" x14ac:dyDescent="0.45">
      <c r="A22" s="1083" t="s">
        <v>501</v>
      </c>
      <c r="B22" s="1083"/>
      <c r="C22" s="1083"/>
      <c r="D22" s="274"/>
      <c r="L22" s="273"/>
    </row>
    <row r="23" spans="1:12" ht="21.75" customHeight="1" x14ac:dyDescent="0.45">
      <c r="A23" s="1083"/>
      <c r="B23" s="1083"/>
      <c r="C23" s="1083"/>
      <c r="D23" s="274" t="s">
        <v>500</v>
      </c>
      <c r="L23" s="273"/>
    </row>
    <row r="24" spans="1:12" ht="21.75" customHeight="1" x14ac:dyDescent="0.45">
      <c r="A24" s="1083"/>
      <c r="B24" s="1083"/>
      <c r="C24" s="1083"/>
      <c r="D24" s="274"/>
      <c r="L24" s="273"/>
    </row>
    <row r="25" spans="1:12" ht="21.75" customHeight="1" x14ac:dyDescent="0.45">
      <c r="A25" s="1083" t="s">
        <v>499</v>
      </c>
      <c r="B25" s="1083"/>
      <c r="C25" s="1083"/>
      <c r="D25" s="272"/>
      <c r="E25" s="271" t="s">
        <v>344</v>
      </c>
      <c r="F25" s="270"/>
      <c r="G25" s="271" t="s">
        <v>343</v>
      </c>
      <c r="H25" s="271" t="s">
        <v>356</v>
      </c>
      <c r="I25" s="270"/>
      <c r="J25" s="271" t="s">
        <v>344</v>
      </c>
      <c r="K25" s="270"/>
      <c r="L25" s="269" t="s">
        <v>343</v>
      </c>
    </row>
    <row r="26" spans="1:12" ht="21.75" customHeight="1" x14ac:dyDescent="0.45">
      <c r="A26" s="1083" t="s">
        <v>498</v>
      </c>
      <c r="B26" s="1083"/>
      <c r="C26" s="1083"/>
      <c r="D26" s="1147"/>
      <c r="E26" s="1148"/>
      <c r="F26" s="1148"/>
      <c r="G26" s="1148"/>
      <c r="H26" s="1148"/>
      <c r="I26" s="1148"/>
      <c r="J26" s="268" t="s">
        <v>342</v>
      </c>
      <c r="K26" s="268"/>
      <c r="L26" s="267"/>
    </row>
    <row r="27" spans="1:12" ht="15" customHeight="1" x14ac:dyDescent="0.45">
      <c r="A27" s="200" t="s">
        <v>497</v>
      </c>
    </row>
    <row r="28" spans="1:12" s="263" customFormat="1" ht="15" customHeight="1" x14ac:dyDescent="0.45">
      <c r="A28" s="265">
        <v>1</v>
      </c>
      <c r="B28" s="1145" t="s">
        <v>496</v>
      </c>
      <c r="C28" s="1145"/>
      <c r="D28" s="1145"/>
      <c r="E28" s="1145"/>
      <c r="F28" s="1145"/>
      <c r="G28" s="1145"/>
      <c r="H28" s="1145"/>
      <c r="I28" s="1145"/>
      <c r="J28" s="1145"/>
      <c r="K28" s="1145"/>
    </row>
    <row r="29" spans="1:12" s="263" customFormat="1" ht="15" customHeight="1" x14ac:dyDescent="0.45">
      <c r="A29" s="265">
        <v>2</v>
      </c>
      <c r="B29" s="1145" t="s">
        <v>495</v>
      </c>
      <c r="C29" s="1145"/>
      <c r="D29" s="1145"/>
      <c r="E29" s="1145"/>
      <c r="F29" s="1145"/>
      <c r="G29" s="1145"/>
      <c r="H29" s="1145"/>
      <c r="I29" s="1145"/>
      <c r="J29" s="1145"/>
      <c r="K29" s="1145"/>
    </row>
    <row r="30" spans="1:12" s="263" customFormat="1" ht="15" customHeight="1" x14ac:dyDescent="0.45">
      <c r="A30" s="265"/>
      <c r="B30" s="1145"/>
      <c r="C30" s="1145"/>
      <c r="D30" s="1145"/>
      <c r="E30" s="1145"/>
      <c r="F30" s="1145"/>
      <c r="G30" s="1145"/>
      <c r="H30" s="1145"/>
      <c r="I30" s="1145"/>
      <c r="J30" s="1145"/>
      <c r="K30" s="1145"/>
    </row>
    <row r="31" spans="1:12" s="263" customFormat="1" ht="15" customHeight="1" x14ac:dyDescent="0.45">
      <c r="A31" s="266"/>
      <c r="B31" s="1145" t="s">
        <v>494</v>
      </c>
      <c r="C31" s="1145"/>
      <c r="D31" s="1145"/>
      <c r="E31" s="1145"/>
      <c r="F31" s="1145"/>
      <c r="G31" s="1145"/>
      <c r="H31" s="1145"/>
      <c r="I31" s="1145"/>
      <c r="J31" s="1145"/>
      <c r="K31" s="1145"/>
    </row>
    <row r="32" spans="1:12" s="263" customFormat="1" ht="15" customHeight="1" x14ac:dyDescent="0.45">
      <c r="A32" s="266"/>
      <c r="B32" s="1145"/>
      <c r="C32" s="1145"/>
      <c r="D32" s="1145"/>
      <c r="E32" s="1145"/>
      <c r="F32" s="1145"/>
      <c r="G32" s="1145"/>
      <c r="H32" s="1145"/>
      <c r="I32" s="1145"/>
      <c r="J32" s="1145"/>
      <c r="K32" s="1145"/>
    </row>
    <row r="33" spans="1:11" s="263" customFormat="1" ht="15" customHeight="1" x14ac:dyDescent="0.45">
      <c r="A33" s="265">
        <v>3</v>
      </c>
      <c r="B33" s="1145" t="s">
        <v>493</v>
      </c>
      <c r="C33" s="1145"/>
      <c r="D33" s="1145"/>
      <c r="E33" s="1145"/>
      <c r="F33" s="1145"/>
      <c r="G33" s="1145"/>
      <c r="H33" s="1145"/>
      <c r="I33" s="1145"/>
      <c r="J33" s="1145"/>
      <c r="K33" s="1145"/>
    </row>
    <row r="34" spans="1:11" s="263" customFormat="1" ht="15" customHeight="1" x14ac:dyDescent="0.45">
      <c r="A34" s="264"/>
      <c r="B34" s="1145"/>
      <c r="C34" s="1145"/>
      <c r="D34" s="1145"/>
      <c r="E34" s="1145"/>
      <c r="F34" s="1145"/>
      <c r="G34" s="1145"/>
      <c r="H34" s="1145"/>
      <c r="I34" s="1145"/>
      <c r="J34" s="1145"/>
      <c r="K34" s="1145"/>
    </row>
  </sheetData>
  <mergeCells count="20">
    <mergeCell ref="B33:K34"/>
    <mergeCell ref="A22:C24"/>
    <mergeCell ref="A25:C25"/>
    <mergeCell ref="A26:C26"/>
    <mergeCell ref="D26:I26"/>
    <mergeCell ref="B29:K30"/>
    <mergeCell ref="B31:K32"/>
    <mergeCell ref="E21:L21"/>
    <mergeCell ref="D17:L17"/>
    <mergeCell ref="D15:E15"/>
    <mergeCell ref="A2:L2"/>
    <mergeCell ref="B28:K28"/>
    <mergeCell ref="A14:C14"/>
    <mergeCell ref="A15:C15"/>
    <mergeCell ref="A16:C17"/>
    <mergeCell ref="A18:C21"/>
    <mergeCell ref="D14:L14"/>
    <mergeCell ref="E18:L18"/>
    <mergeCell ref="E19:L19"/>
    <mergeCell ref="E20:L20"/>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17</vt:i4>
      </vt:variant>
      <vt:variant>
        <vt:lpstr>名前付き一覧</vt:lpstr>
      </vt:variant>
      <vt:variant>
        <vt:i4>14</vt:i4>
      </vt:variant>
    </vt:vector>
  </HeadingPairs>
  <TitlesOfParts>
    <vt:vector baseType="lpstr" size="31">
      <vt:lpstr>チェックシート</vt:lpstr>
      <vt:lpstr>留意事項（児セン以外）</vt:lpstr>
      <vt:lpstr>指定申請書</vt:lpstr>
      <vt:lpstr>付表３－２ (2)</vt:lpstr>
      <vt:lpstr>付表16</vt:lpstr>
      <vt:lpstr>様式1</vt:lpstr>
      <vt:lpstr>様式2</vt:lpstr>
      <vt:lpstr>様式3</vt:lpstr>
      <vt:lpstr>様式3-2</vt:lpstr>
      <vt:lpstr>様式4</vt:lpstr>
      <vt:lpstr>様式5</vt:lpstr>
      <vt:lpstr>様式5②</vt:lpstr>
      <vt:lpstr>様式6</vt:lpstr>
      <vt:lpstr>様式7</vt:lpstr>
      <vt:lpstr>様式8</vt:lpstr>
      <vt:lpstr>様式9</vt:lpstr>
      <vt:lpstr>付表３－２</vt:lpstr>
      <vt:lpstr>チェックシート!Print_Area</vt:lpstr>
      <vt:lpstr>指定申請書!Print_Area</vt:lpstr>
      <vt:lpstr>付表16!Print_Area</vt:lpstr>
      <vt:lpstr>様式1!Print_Area</vt:lpstr>
      <vt:lpstr>様式2!Print_Area</vt:lpstr>
      <vt:lpstr>様式3!Print_Area</vt:lpstr>
      <vt:lpstr>'様式3-2'!Print_Area</vt:lpstr>
      <vt:lpstr>様式4!Print_Area</vt:lpstr>
      <vt:lpstr>様式5!Print_Area</vt:lpstr>
      <vt:lpstr>様式5②!Print_Area</vt:lpstr>
      <vt:lpstr>様式6!Print_Area</vt:lpstr>
      <vt:lpstr>様式8!Print_Area</vt:lpstr>
      <vt:lpstr>様式9!Print_Area</vt:lpstr>
      <vt:lpstr>'留意事項（児セン以外）'!Print_Area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2025-10-21T05:53:07Z</dcterms:created>
  <dcterms:modified xsi:type="dcterms:W3CDTF">2026-07-23T08:15:11Z</dcterms:modified>
</cp:coreProperties>
</file>