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5601"/>
  <workbookPr codeName="ThisWorkbook" filterPrivacy="1"/>
  <xr:revisionPtr xr6:coauthVersionLast="47" xr6:coauthVersionMax="47" documentId="13_ncr:1_{A724554D-C4AA-4E65-ACF1-8F4AAD676C01}" revIDLastSave="0" xr10:uidLastSave="{00000000-0000-0000-0000-000000000000}"/>
  <bookViews>
    <workbookView xr2:uid="{00000000-000D-0000-FFFF-FFFF00000000}" windowHeight="13896" windowWidth="23256" xWindow="-108" yWindow="-108"/>
  </bookViews>
  <sheets>
    <sheet r:id="rId1" name="チェックシート" sheetId="13"/>
    <sheet r:id="rId2" name="留意事項" sheetId="2"/>
    <sheet r:id="rId3" name="開始届" sheetId="62"/>
    <sheet r:id="rId4" name="付表1" sheetId="20"/>
    <sheet r:id="rId5" name="付表３－２ (2)" sheetId="23" state="hidden"/>
    <sheet r:id="rId6" name="様式1" sheetId="41"/>
    <sheet r:id="rId7" name="様式2" sheetId="42"/>
    <sheet r:id="rId8" name="様式3" sheetId="44"/>
    <sheet r:id="rId9" name="様式3-2" sheetId="45"/>
    <sheet r:id="rId10" name="様式4" sheetId="46"/>
    <sheet r:id="rId11" name="様式5" sheetId="48"/>
    <sheet r:id="rId12" name="様式6" sheetId="50"/>
    <sheet r:id="rId13" name="様式7" sheetId="52"/>
    <sheet r:id="rId14" name="様式8" sheetId="53"/>
    <sheet r:id="rId15" name="様式9" sheetId="54"/>
    <sheet r:id="rId16" name="様式10" sheetId="55"/>
    <sheet r:id="rId17" name="様式11" sheetId="60"/>
    <sheet r:id="rId18" name="協定締結依頼" sheetId="61"/>
    <sheet r:id="rId19" name="付表３－２" sheetId="17" state="hidden"/>
  </sheets>
  <definedNames>
    <definedName localSheetId="0" name="_xlnm.Print_Area">チェックシート!$A$1:$D$36</definedName>
    <definedName localSheetId="17" name="_xlnm.Print_Area">協定締結依頼!$A$1:$Q$27</definedName>
    <definedName localSheetId="3" name="_xlnm.Print_Area">付表1!$A$1:$M$54</definedName>
    <definedName localSheetId="5" name="_xlnm.Print_Area">様式1!$A$1:$AN$71</definedName>
    <definedName localSheetId="15" name="_xlnm.Print_Area">様式10!$A$1:$J$41</definedName>
    <definedName localSheetId="16" name="_xlnm.Print_Area">様式11!$A$1:$I$45</definedName>
    <definedName localSheetId="6" name="_xlnm.Print_Area">様式2!$A$1:$E$51</definedName>
    <definedName localSheetId="7" name="_xlnm.Print_Area">様式3!$A$1:$L$47</definedName>
    <definedName localSheetId="8" name="_xlnm.Print_Area">'様式3-2'!$A$1:$L$31</definedName>
    <definedName localSheetId="9" name="_xlnm.Print_Area">様式4!$A$1:$W$20</definedName>
    <definedName localSheetId="10" name="_xlnm.Print_Area">様式5!$A$1:$J$30</definedName>
    <definedName localSheetId="11" name="_xlnm.Print_Area">様式6!$A$1:$Q$35</definedName>
    <definedName localSheetId="12" name="_xlnm.Print_Area">様式7!$A$1:$J$36</definedName>
    <definedName localSheetId="13" name="_xlnm.Print_Area">様式8!$A$1:$K$32</definedName>
    <definedName localSheetId="14" name="_xlnm.Print_Area">様式9!$A$1:$J$39</definedName>
    <definedName localSheetId="6" name="_xlnm.Print_Titles">様式2!$1:$6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J36" i="41" l="1"/>
  <c r="AI36" i="41"/>
  <c r="AH36" i="41"/>
  <c r="AG36" i="41"/>
  <c r="AF36" i="41"/>
  <c r="AE36" i="41"/>
  <c r="AD36" i="41"/>
  <c r="AC36" i="41"/>
  <c r="AB36" i="41"/>
  <c r="AA36" i="41"/>
  <c r="Z36" i="41"/>
  <c r="Y36" i="41"/>
  <c r="X36" i="41"/>
  <c r="W36" i="41"/>
  <c r="V36" i="41"/>
  <c r="U36" i="41"/>
  <c r="T36" i="41"/>
  <c r="S36" i="41"/>
  <c r="R36" i="41"/>
  <c r="Q36" i="41"/>
  <c r="P36" i="41"/>
  <c r="O36" i="41"/>
  <c r="N36" i="41"/>
  <c r="M36" i="41"/>
  <c r="AK36" i="41" s="1"/>
  <c r="AL36" i="41" s="1"/>
  <c r="L36" i="41"/>
  <c r="K36" i="41"/>
  <c r="J36" i="41"/>
  <c r="I36" i="41"/>
  <c r="H36" i="41"/>
  <c r="G36" i="41"/>
  <c r="F36" i="41"/>
  <c r="AJ10" i="41"/>
  <c r="AI10" i="41"/>
  <c r="AH10" i="41"/>
  <c r="AG10" i="41"/>
  <c r="AF10" i="41"/>
  <c r="AE10" i="41"/>
  <c r="AD10" i="41"/>
  <c r="AC10" i="41"/>
  <c r="AB10" i="41"/>
  <c r="AA10" i="41"/>
  <c r="Z10" i="41"/>
  <c r="Y10" i="41"/>
  <c r="X10" i="41"/>
  <c r="W10" i="41"/>
  <c r="V10" i="41"/>
  <c r="U10" i="41"/>
  <c r="T10" i="41"/>
  <c r="S10" i="41"/>
  <c r="R10" i="41"/>
  <c r="Q10" i="41"/>
  <c r="P10" i="41"/>
  <c r="O10" i="41"/>
  <c r="N10" i="41"/>
  <c r="M10" i="41"/>
  <c r="L10" i="41"/>
  <c r="K10" i="41"/>
  <c r="J10" i="41"/>
  <c r="I10" i="41"/>
  <c r="H10" i="41"/>
  <c r="G10" i="41"/>
  <c r="F10" i="41"/>
  <c r="AG9" i="41"/>
  <c r="AF9" i="41"/>
  <c r="AE9" i="41"/>
  <c r="AD9" i="41"/>
  <c r="AC9" i="41"/>
  <c r="AB9" i="41"/>
  <c r="AA9" i="41"/>
  <c r="Z9" i="41"/>
  <c r="Y9" i="41"/>
  <c r="X9" i="41"/>
  <c r="W9" i="41"/>
  <c r="V9" i="41"/>
  <c r="U9" i="41"/>
  <c r="T9" i="41"/>
  <c r="S9" i="41"/>
  <c r="R9" i="41"/>
  <c r="Q9" i="41"/>
  <c r="P9" i="41"/>
  <c r="O9" i="41"/>
  <c r="N9" i="41"/>
  <c r="M9" i="41"/>
  <c r="L9" i="41"/>
  <c r="K9" i="41"/>
  <c r="J9" i="41"/>
  <c r="I9" i="41"/>
  <c r="H9" i="41"/>
  <c r="G9" i="41"/>
  <c r="F9" i="41"/>
  <c r="AL23" i="41" s="1"/>
  <c r="AK35" i="41"/>
  <c r="AL35" i="41" s="1"/>
  <c r="AK34" i="41"/>
  <c r="AL34" i="41" s="1"/>
  <c r="AK33" i="41"/>
  <c r="AK32" i="41"/>
  <c r="AK31" i="41"/>
  <c r="AK30" i="41"/>
  <c r="AK29" i="41"/>
  <c r="AL29" i="41" s="1"/>
  <c r="AK28" i="41"/>
  <c r="AL28" i="41" s="1"/>
  <c r="AK27" i="41"/>
  <c r="AK26" i="41"/>
  <c r="AK25" i="41"/>
  <c r="AK24" i="41"/>
  <c r="AK23" i="41"/>
  <c r="AK22" i="41"/>
  <c r="AL22" i="41" s="1"/>
  <c r="AK21" i="41"/>
  <c r="AK20" i="41"/>
  <c r="AK19" i="41"/>
  <c r="AK18" i="41"/>
  <c r="AL18" i="41" s="1"/>
  <c r="AL17" i="41"/>
  <c r="AK17" i="41"/>
  <c r="AK16" i="41"/>
  <c r="AL16" i="41" s="1"/>
  <c r="AK15" i="41"/>
  <c r="AL15" i="41" s="1"/>
  <c r="AK14" i="41"/>
  <c r="AK13" i="41"/>
  <c r="AK12" i="41"/>
  <c r="AL12" i="41" s="1"/>
  <c r="AK11" i="41"/>
  <c r="AL11" i="41" s="1"/>
  <c r="AL33" i="41"/>
  <c r="AH9" i="41" l="1"/>
  <c r="AI9" i="41"/>
  <c r="AJ9" i="41"/>
  <c r="AL24" i="41"/>
  <c r="AL30" i="41"/>
  <c r="AL31" i="41"/>
  <c r="AL13" i="41"/>
  <c r="AL19" i="41"/>
  <c r="AL25" i="41"/>
  <c r="AL14" i="41"/>
  <c r="AL20" i="41"/>
  <c r="AL32" i="41"/>
  <c r="AL26" i="41"/>
  <c r="AL21" i="41"/>
  <c r="AL27" i="41"/>
  <c r="F7" i="60" l="1"/>
  <c r="F6" i="60"/>
  <c r="F8" i="60"/>
  <c r="F5" i="60"/>
  <c r="D3" i="42"/>
  <c r="C5" i="44"/>
  <c r="P1" i="46"/>
  <c r="H3" i="48"/>
  <c r="O1" i="50"/>
  <c r="H4" i="52"/>
  <c r="I2" i="53"/>
  <c r="H2" i="54"/>
  <c r="H4" i="55"/>
  <c r="C16" i="60"/>
  <c r="D4" i="42" l="1"/>
  <c r="H5" i="55"/>
  <c r="H3" i="54"/>
  <c r="I3" i="53"/>
  <c r="H5" i="52"/>
  <c r="O2" i="50"/>
  <c r="H4" i="48"/>
  <c r="P2" i="46"/>
  <c r="C6" i="44"/>
</calcChain>
</file>

<file path=xl/sharedStrings.xml><?xml version="1.0" encoding="utf-8"?>
<sst xmlns="http://schemas.openxmlformats.org/spreadsheetml/2006/main" count="1085" uniqueCount="616">
  <si>
    <t>指定申請に当たっての留意事項</t>
  </si>
  <si>
    <t>☑</t>
  </si>
  <si>
    <t>提出書類</t>
  </si>
  <si>
    <t>説明</t>
  </si>
  <si>
    <t>備考</t>
  </si>
  <si>
    <t>☐</t>
  </si>
  <si>
    <t>セルフチェックシート</t>
  </si>
  <si>
    <t>・担当者名、特記事項等を記載してください。</t>
  </si>
  <si>
    <t>・法人の名称・住所は登記事項証明書と同じ表記としてください。</t>
  </si>
  <si>
    <t>他の法律において既に指定を受けている事業等について</t>
  </si>
  <si>
    <t>（別紙）</t>
  </si>
  <si>
    <t>付表１</t>
  </si>
  <si>
    <t>従業者の勤務の体制及び勤務形態一覧表</t>
  </si>
  <si>
    <t>参考様式１</t>
  </si>
  <si>
    <t>組織体制図</t>
  </si>
  <si>
    <t>・任意様式です。</t>
  </si>
  <si>
    <t>従業者免許・資格等一覧表</t>
  </si>
  <si>
    <t>参考様式２</t>
  </si>
  <si>
    <t>免許証等の写し</t>
  </si>
  <si>
    <t>管理者経歴書</t>
  </si>
  <si>
    <t>参考様式３</t>
  </si>
  <si>
    <t>サービス提供責任者経歴書</t>
  </si>
  <si>
    <t>実務経験証明書</t>
  </si>
  <si>
    <t>事業所の平面図</t>
  </si>
  <si>
    <t>・各室の用途及び面積を記載してください。</t>
  </si>
  <si>
    <t>参考様式４</t>
  </si>
  <si>
    <t>運営規程</t>
  </si>
  <si>
    <t>利用者又はその家族からの苦情を解決するために講ずる措置の概要</t>
  </si>
  <si>
    <t>・苦情等に対応する常設の窓口、処理体制、手順などを具体的に記載してください。</t>
  </si>
  <si>
    <t>参考様式７</t>
  </si>
  <si>
    <t>損害賠償保険証書の写し</t>
  </si>
  <si>
    <t>主たる対象者を特定する場合における理由等</t>
  </si>
  <si>
    <t>・主たる対象者を特定する場合のみ、提出してください（特定しない場合は、提出不要）。</t>
  </si>
  <si>
    <t>参考様式10</t>
  </si>
  <si>
    <t>道路運送法による許可書の写し、２種免許の写し</t>
  </si>
  <si>
    <t>・通院等乗降介助を行う場合のみ、提出してください（行わない場合は、提出不要）。</t>
  </si>
  <si>
    <t>障害者総合支援法第36条第3項の規定に該当しない旨の誓約書</t>
  </si>
  <si>
    <t>申請者の登記事項証明書</t>
  </si>
  <si>
    <t>障害福祉サービス事業開始届</t>
  </si>
  <si>
    <t>介護給付費等算定に係る体制等に関する届出書</t>
  </si>
  <si>
    <t>・届出内容に応じて別紙様式を添付してください。</t>
  </si>
  <si>
    <t>法人番号指定通知書</t>
  </si>
  <si>
    <t>・「国税庁法人番号公表サイト」の検索結果による代用も可とします。</t>
  </si>
  <si>
    <t>項目</t>
  </si>
  <si>
    <t>⑴</t>
  </si>
  <si>
    <t>事業の目的</t>
  </si>
  <si>
    <t>・対象者は障害者（児）です。「高齢者」となっている場合が多いので注意してください。</t>
  </si>
  <si>
    <t>⑵</t>
  </si>
  <si>
    <t>運営の方針</t>
  </si>
  <si>
    <t>⑶</t>
  </si>
  <si>
    <t>従業者の職種、員数及び職務の内容</t>
  </si>
  <si>
    <t>⑷</t>
  </si>
  <si>
    <t>⑸</t>
  </si>
  <si>
    <t>指定居宅介護等の内容</t>
  </si>
  <si>
    <t>・移動支援事業を実施する場合は、併せて「移動支援事業」を追加してください。</t>
  </si>
  <si>
    <t>⑹</t>
  </si>
  <si>
    <t>支給決定障害者等から受領する費用及びその額</t>
  </si>
  <si>
    <t>⑺</t>
  </si>
  <si>
    <t>通常の事業の実施地域</t>
  </si>
  <si>
    <t>⑻</t>
  </si>
  <si>
    <t>緊急時等における対応方法</t>
  </si>
  <si>
    <t>⑼</t>
  </si>
  <si>
    <t>主たる対象とする障害の種類を定めた場合には当該障害の種類</t>
  </si>
  <si>
    <t>・主たる対象者を特定して事業を実施する場合は、特定する障害種別を記載してください（特定しない場合は、項目不要）。</t>
  </si>
  <si>
    <t>⑽</t>
  </si>
  <si>
    <t>虐待の防止のための措置に関する事項</t>
  </si>
  <si>
    <t>⑾</t>
  </si>
  <si>
    <t>身体拘束の禁止に関する事項</t>
  </si>
  <si>
    <t>⑿</t>
  </si>
  <si>
    <t>その他運営に関する重要事項</t>
  </si>
  <si>
    <t>医療型障害児入所施設</t>
    <rPh sb="0" eb="2">
      <t>イリョウ</t>
    </rPh>
    <rPh sb="2" eb="3">
      <t>ガタ</t>
    </rPh>
    <rPh sb="3" eb="6">
      <t>ショウガイジ</t>
    </rPh>
    <rPh sb="6" eb="8">
      <t>ニュウショ</t>
    </rPh>
    <rPh sb="8" eb="10">
      <t>シセツ</t>
    </rPh>
    <phoneticPr fontId="1"/>
  </si>
  <si>
    <t>福祉型障害児入所施設</t>
    <rPh sb="0" eb="3">
      <t>フクシガタ</t>
    </rPh>
    <rPh sb="3" eb="6">
      <t>ショウガイジ</t>
    </rPh>
    <rPh sb="6" eb="8">
      <t>ニュウショ</t>
    </rPh>
    <rPh sb="8" eb="10">
      <t>シセツ</t>
    </rPh>
    <phoneticPr fontId="1"/>
  </si>
  <si>
    <t>居宅訪問型児童発達支援</t>
    <rPh sb="0" eb="2">
      <t>キョタク</t>
    </rPh>
    <rPh sb="2" eb="4">
      <t>ホウモン</t>
    </rPh>
    <rPh sb="4" eb="5">
      <t>ガタ</t>
    </rPh>
    <rPh sb="5" eb="7">
      <t>ジドウ</t>
    </rPh>
    <rPh sb="7" eb="9">
      <t>ハッタツ</t>
    </rPh>
    <rPh sb="9" eb="11">
      <t>シエン</t>
    </rPh>
    <phoneticPr fontId="1"/>
  </si>
  <si>
    <t>保育所等訪問支援</t>
    <rPh sb="0" eb="3">
      <t>ホイクショ</t>
    </rPh>
    <rPh sb="3" eb="4">
      <t>トウ</t>
    </rPh>
    <rPh sb="4" eb="6">
      <t>ホウモン</t>
    </rPh>
    <rPh sb="6" eb="8">
      <t>シエン</t>
    </rPh>
    <phoneticPr fontId="1"/>
  </si>
  <si>
    <t>児童発達支援・児童発達支援センターであるもの</t>
    <rPh sb="0" eb="6">
      <t>ジドウハッタツシエン</t>
    </rPh>
    <rPh sb="7" eb="11">
      <t>ジドウハッタツ</t>
    </rPh>
    <rPh sb="11" eb="13">
      <t>シエン</t>
    </rPh>
    <phoneticPr fontId="3"/>
  </si>
  <si>
    <t>児童発達支援・主として重症心身障害児を対象とする場合</t>
    <rPh sb="0" eb="6">
      <t>ジドウハッタツシエン</t>
    </rPh>
    <rPh sb="7" eb="8">
      <t>シュ</t>
    </rPh>
    <rPh sb="11" eb="13">
      <t>ジュウショウ</t>
    </rPh>
    <rPh sb="13" eb="15">
      <t>シンシン</t>
    </rPh>
    <rPh sb="15" eb="18">
      <t>ショウガイジ</t>
    </rPh>
    <rPh sb="19" eb="21">
      <t>タイショウ</t>
    </rPh>
    <rPh sb="24" eb="26">
      <t>バアイ</t>
    </rPh>
    <phoneticPr fontId="3"/>
  </si>
  <si>
    <t>児童発達支援・放課後等デイサービス</t>
    <rPh sb="0" eb="2">
      <t>ジドウ</t>
    </rPh>
    <rPh sb="2" eb="4">
      <t>ハッタツ</t>
    </rPh>
    <rPh sb="4" eb="6">
      <t>シエン</t>
    </rPh>
    <rPh sb="7" eb="11">
      <t>ホウカゴトウ</t>
    </rPh>
    <phoneticPr fontId="1"/>
  </si>
  <si>
    <t>特定相談支援・障害児相談支援</t>
    <rPh sb="0" eb="2">
      <t>トクテイ</t>
    </rPh>
    <rPh sb="2" eb="4">
      <t>ソウダン</t>
    </rPh>
    <rPh sb="4" eb="6">
      <t>シエン</t>
    </rPh>
    <rPh sb="7" eb="10">
      <t>ショウガイジ</t>
    </rPh>
    <rPh sb="10" eb="12">
      <t>ソウダン</t>
    </rPh>
    <rPh sb="12" eb="14">
      <t>シエン</t>
    </rPh>
    <phoneticPr fontId="1"/>
  </si>
  <si>
    <t>自立生活援助</t>
    <rPh sb="0" eb="2">
      <t>ジリツ</t>
    </rPh>
    <rPh sb="2" eb="4">
      <t>セイカツ</t>
    </rPh>
    <rPh sb="4" eb="6">
      <t>エンジョ</t>
    </rPh>
    <phoneticPr fontId="8"/>
  </si>
  <si>
    <t>就労定着支援</t>
    <rPh sb="0" eb="2">
      <t>シュウロウ</t>
    </rPh>
    <rPh sb="2" eb="4">
      <t>テイチャク</t>
    </rPh>
    <rPh sb="4" eb="6">
      <t>シエン</t>
    </rPh>
    <phoneticPr fontId="8"/>
  </si>
  <si>
    <t>一般相談支援事業</t>
    <rPh sb="2" eb="4">
      <t>ソウダン</t>
    </rPh>
    <rPh sb="4" eb="6">
      <t>シエン</t>
    </rPh>
    <rPh sb="6" eb="8">
      <t>ジギョウ</t>
    </rPh>
    <phoneticPr fontId="8"/>
  </si>
  <si>
    <t>就労継続支援Ａ型・Ｂ型</t>
    <rPh sb="0" eb="2">
      <t>シュウロウ</t>
    </rPh>
    <rPh sb="2" eb="4">
      <t>ケイゾク</t>
    </rPh>
    <rPh sb="4" eb="6">
      <t>シエン</t>
    </rPh>
    <rPh sb="7" eb="8">
      <t>ガタ</t>
    </rPh>
    <rPh sb="10" eb="11">
      <t>ガタ</t>
    </rPh>
    <phoneticPr fontId="8"/>
  </si>
  <si>
    <t>認定指定就労移行支援</t>
    <rPh sb="0" eb="2">
      <t>ニンテイ</t>
    </rPh>
    <rPh sb="2" eb="4">
      <t>シテイ</t>
    </rPh>
    <rPh sb="4" eb="6">
      <t>シュウロウ</t>
    </rPh>
    <rPh sb="6" eb="8">
      <t>イコウ</t>
    </rPh>
    <rPh sb="8" eb="10">
      <t>シエン</t>
    </rPh>
    <phoneticPr fontId="8"/>
  </si>
  <si>
    <t>就労移行支援</t>
    <rPh sb="0" eb="2">
      <t>シュウロウ</t>
    </rPh>
    <rPh sb="2" eb="4">
      <t>イコウ</t>
    </rPh>
    <rPh sb="4" eb="6">
      <t>シエン</t>
    </rPh>
    <phoneticPr fontId="8"/>
  </si>
  <si>
    <t>就労選択支援</t>
    <rPh sb="0" eb="2">
      <t>シュウロウ</t>
    </rPh>
    <rPh sb="2" eb="4">
      <t>センタク</t>
    </rPh>
    <rPh sb="4" eb="6">
      <t>シエン</t>
    </rPh>
    <phoneticPr fontId="3"/>
  </si>
  <si>
    <t>生活訓練</t>
    <rPh sb="0" eb="2">
      <t>セイカツ</t>
    </rPh>
    <rPh sb="2" eb="4">
      <t>クンレン</t>
    </rPh>
    <phoneticPr fontId="8"/>
  </si>
  <si>
    <t>（添付していない書類及びその提出時期）</t>
    <phoneticPr fontId="20"/>
  </si>
  <si>
    <t>機能訓練</t>
    <rPh sb="0" eb="2">
      <t>キノウ</t>
    </rPh>
    <rPh sb="2" eb="4">
      <t>クンレン</t>
    </rPh>
    <phoneticPr fontId="8"/>
  </si>
  <si>
    <t>障害者支援施設</t>
    <rPh sb="0" eb="3">
      <t>ショウガイシャ</t>
    </rPh>
    <rPh sb="3" eb="5">
      <t>シエン</t>
    </rPh>
    <rPh sb="5" eb="7">
      <t>シセツ</t>
    </rPh>
    <phoneticPr fontId="8"/>
  </si>
  <si>
    <t>共同生活援助・日中サービス支援型</t>
    <rPh sb="0" eb="2">
      <t>キョウドウ</t>
    </rPh>
    <rPh sb="2" eb="4">
      <t>セイカツ</t>
    </rPh>
    <rPh sb="4" eb="6">
      <t>エンジョ</t>
    </rPh>
    <phoneticPr fontId="8"/>
  </si>
  <si>
    <t>共同生活援助・外部サービス利用型</t>
    <rPh sb="0" eb="2">
      <t>キョウドウ</t>
    </rPh>
    <rPh sb="2" eb="4">
      <t>セイカツ</t>
    </rPh>
    <rPh sb="4" eb="6">
      <t>エンジョ</t>
    </rPh>
    <phoneticPr fontId="8"/>
  </si>
  <si>
    <t>共同生活援助・介護サービス包括型</t>
    <rPh sb="0" eb="2">
      <t>キョウドウ</t>
    </rPh>
    <rPh sb="2" eb="4">
      <t>セイカツ</t>
    </rPh>
    <rPh sb="4" eb="6">
      <t>エンジョ</t>
    </rPh>
    <phoneticPr fontId="8"/>
  </si>
  <si>
    <t>重度障害者等包括支援</t>
    <rPh sb="0" eb="2">
      <t>ジュウド</t>
    </rPh>
    <rPh sb="2" eb="5">
      <t>ショウガイシャ</t>
    </rPh>
    <rPh sb="5" eb="6">
      <t>ナド</t>
    </rPh>
    <rPh sb="6" eb="8">
      <t>ホウカツ</t>
    </rPh>
    <rPh sb="8" eb="10">
      <t>シエン</t>
    </rPh>
    <phoneticPr fontId="8"/>
  </si>
  <si>
    <t>短期入所・単独型</t>
    <rPh sb="0" eb="2">
      <t>タンキ</t>
    </rPh>
    <rPh sb="2" eb="4">
      <t>ニュウショ</t>
    </rPh>
    <rPh sb="5" eb="8">
      <t>タンドクガタ</t>
    </rPh>
    <phoneticPr fontId="8"/>
  </si>
  <si>
    <t>担当者</t>
  </si>
  <si>
    <t>管理者</t>
  </si>
  <si>
    <t>短期入所・空床利用型</t>
    <rPh sb="0" eb="2">
      <t>タンキ</t>
    </rPh>
    <rPh sb="2" eb="4">
      <t>ニュウショ</t>
    </rPh>
    <rPh sb="5" eb="7">
      <t>クウショウ</t>
    </rPh>
    <rPh sb="7" eb="10">
      <t>リヨウガタ</t>
    </rPh>
    <phoneticPr fontId="8"/>
  </si>
  <si>
    <t>サービス種別</t>
    <rPh sb="4" eb="6">
      <t>シュベツ</t>
    </rPh>
    <phoneticPr fontId="20"/>
  </si>
  <si>
    <t>短期入所・併設型</t>
    <rPh sb="0" eb="2">
      <t>タンキ</t>
    </rPh>
    <rPh sb="2" eb="4">
      <t>ニュウショ</t>
    </rPh>
    <rPh sb="5" eb="8">
      <t>ヘイセツガタ</t>
    </rPh>
    <phoneticPr fontId="8"/>
  </si>
  <si>
    <t>事業所名</t>
  </si>
  <si>
    <t>生活介護</t>
    <rPh sb="0" eb="2">
      <t>セイカツ</t>
    </rPh>
    <rPh sb="2" eb="4">
      <t>カイゴ</t>
    </rPh>
    <phoneticPr fontId="8"/>
  </si>
  <si>
    <t>法人名</t>
  </si>
  <si>
    <t>療養介護</t>
    <rPh sb="0" eb="2">
      <t>リョウヨウ</t>
    </rPh>
    <rPh sb="2" eb="4">
      <t>カイゴ</t>
    </rPh>
    <phoneticPr fontId="8"/>
  </si>
  <si>
    <t>行動援護</t>
    <rPh sb="0" eb="4">
      <t>コウドウエンゴ</t>
    </rPh>
    <phoneticPr fontId="3"/>
  </si>
  <si>
    <t>同行援護</t>
    <rPh sb="0" eb="2">
      <t>ドウコウ</t>
    </rPh>
    <rPh sb="2" eb="4">
      <t>エンゴ</t>
    </rPh>
    <phoneticPr fontId="3"/>
  </si>
  <si>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30"/>
  </si>
  <si>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30"/>
  </si>
  <si>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30"/>
  </si>
  <si>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30"/>
  </si>
  <si>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30"/>
  </si>
  <si>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30"/>
  </si>
  <si>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30"/>
  </si>
  <si>
    <t>（備考）</t>
    <rPh sb="1" eb="3">
      <t>ビコウ</t>
    </rPh>
    <phoneticPr fontId="30"/>
  </si>
  <si>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30"/>
  </si>
  <si>
    <t>添付書類</t>
    <rPh sb="0" eb="2">
      <t>テンプ</t>
    </rPh>
    <rPh sb="2" eb="4">
      <t>ショルイ</t>
    </rPh>
    <phoneticPr fontId="30"/>
  </si>
  <si>
    <t>一体的に管理運営する
他の事業所</t>
    <rPh sb="0" eb="3">
      <t>イッタイテキ</t>
    </rPh>
    <rPh sb="4" eb="6">
      <t>カンリ</t>
    </rPh>
    <rPh sb="6" eb="8">
      <t>ウンエイ</t>
    </rPh>
    <rPh sb="11" eb="12">
      <t>タ</t>
    </rPh>
    <rPh sb="13" eb="16">
      <t>ジギョウショ</t>
    </rPh>
    <phoneticPr fontId="30"/>
  </si>
  <si>
    <t>主な診療科名</t>
    <rPh sb="0" eb="1">
      <t>オモ</t>
    </rPh>
    <rPh sb="2" eb="5">
      <t>シンリョウカ</t>
    </rPh>
    <rPh sb="5" eb="6">
      <t>メイ</t>
    </rPh>
    <phoneticPr fontId="30"/>
  </si>
  <si>
    <t>名　称</t>
    <rPh sb="0" eb="1">
      <t>メイ</t>
    </rPh>
    <rPh sb="2" eb="3">
      <t>ショウ</t>
    </rPh>
    <phoneticPr fontId="30"/>
  </si>
  <si>
    <t>協力医療機関</t>
    <rPh sb="0" eb="2">
      <t>キョウリョク</t>
    </rPh>
    <rPh sb="2" eb="4">
      <t>イリョウ</t>
    </rPh>
    <rPh sb="4" eb="6">
      <t>キカン</t>
    </rPh>
    <phoneticPr fontId="30"/>
  </si>
  <si>
    <t>その他</t>
    <rPh sb="2" eb="3">
      <t>タ</t>
    </rPh>
    <phoneticPr fontId="30"/>
  </si>
  <si>
    <t>担当者</t>
    <rPh sb="0" eb="3">
      <t>タントウシャ</t>
    </rPh>
    <phoneticPr fontId="30"/>
  </si>
  <si>
    <t>窓口（連絡先）</t>
    <rPh sb="0" eb="2">
      <t>マドグチ</t>
    </rPh>
    <rPh sb="3" eb="6">
      <t>レンラクサキ</t>
    </rPh>
    <phoneticPr fontId="30"/>
  </si>
  <si>
    <t>苦情解決の措置概要</t>
    <rPh sb="0" eb="2">
      <t>クジョウ</t>
    </rPh>
    <rPh sb="2" eb="4">
      <t>カイケツ</t>
    </rPh>
    <rPh sb="5" eb="7">
      <t>ソチ</t>
    </rPh>
    <rPh sb="7" eb="9">
      <t>ガイヨウ</t>
    </rPh>
    <phoneticPr fontId="30"/>
  </si>
  <si>
    <t>している　・　していない</t>
    <phoneticPr fontId="30"/>
  </si>
  <si>
    <t>第三者評価の実施状況</t>
    <rPh sb="0" eb="3">
      <t>ダイサンシャ</t>
    </rPh>
    <rPh sb="3" eb="5">
      <t>ヒョウカ</t>
    </rPh>
    <rPh sb="6" eb="8">
      <t>ジッシ</t>
    </rPh>
    <rPh sb="8" eb="10">
      <t>ジョウキョウ</t>
    </rPh>
    <phoneticPr fontId="30"/>
  </si>
  <si>
    <t>その他参考となる事項</t>
    <rPh sb="2" eb="3">
      <t>タ</t>
    </rPh>
    <rPh sb="3" eb="5">
      <t>サンコウ</t>
    </rPh>
    <rPh sb="8" eb="10">
      <t>ジコウ</t>
    </rPh>
    <phoneticPr fontId="30"/>
  </si>
  <si>
    <t>その他の費用</t>
    <rPh sb="2" eb="3">
      <t>タ</t>
    </rPh>
    <rPh sb="4" eb="6">
      <t>ヒヨウ</t>
    </rPh>
    <phoneticPr fontId="30"/>
  </si>
  <si>
    <t>利用料</t>
    <rPh sb="0" eb="3">
      <t>リヨウリョウ</t>
    </rPh>
    <phoneticPr fontId="30"/>
  </si>
  <si>
    <t>有　　・　　無</t>
    <rPh sb="0" eb="1">
      <t>ア</t>
    </rPh>
    <rPh sb="6" eb="7">
      <t>ナ</t>
    </rPh>
    <phoneticPr fontId="30"/>
  </si>
  <si>
    <t>多機能型実施の有無</t>
    <rPh sb="0" eb="3">
      <t>タキノウ</t>
    </rPh>
    <rPh sb="3" eb="4">
      <t>ガタ</t>
    </rPh>
    <rPh sb="4" eb="6">
      <t>ジッシ</t>
    </rPh>
    <rPh sb="7" eb="9">
      <t>ウム</t>
    </rPh>
    <phoneticPr fontId="30"/>
  </si>
  <si>
    <t>基準上の必要定員</t>
    <rPh sb="0" eb="2">
      <t>キジュン</t>
    </rPh>
    <rPh sb="2" eb="3">
      <t>ジョウ</t>
    </rPh>
    <rPh sb="4" eb="6">
      <t>ヒツヨウ</t>
    </rPh>
    <rPh sb="6" eb="8">
      <t>テイイン</t>
    </rPh>
    <phoneticPr fontId="30"/>
  </si>
  <si>
    <t>人（単位ごとの定員）（①　　　　　　　　②　　　　　　　　　）</t>
    <phoneticPr fontId="30"/>
  </si>
  <si>
    <t>利用定員</t>
    <rPh sb="0" eb="2">
      <t>リヨウ</t>
    </rPh>
    <rPh sb="2" eb="4">
      <t>テイイン</t>
    </rPh>
    <phoneticPr fontId="30"/>
  </si>
  <si>
    <t>難病等対象者</t>
    <rPh sb="0" eb="2">
      <t>ナンビョウ</t>
    </rPh>
    <rPh sb="2" eb="3">
      <t>トウ</t>
    </rPh>
    <rPh sb="3" eb="6">
      <t>タイショウシャ</t>
    </rPh>
    <phoneticPr fontId="30"/>
  </si>
  <si>
    <t>精神障害者</t>
    <rPh sb="0" eb="2">
      <t>セイシン</t>
    </rPh>
    <rPh sb="2" eb="5">
      <t>ショウガイシャ</t>
    </rPh>
    <phoneticPr fontId="30"/>
  </si>
  <si>
    <t>知的障害者</t>
    <rPh sb="0" eb="2">
      <t>チテキ</t>
    </rPh>
    <rPh sb="2" eb="5">
      <t>ショウガイシャ</t>
    </rPh>
    <phoneticPr fontId="30"/>
  </si>
  <si>
    <t>内部障害</t>
    <rPh sb="0" eb="2">
      <t>ナイブ</t>
    </rPh>
    <rPh sb="2" eb="4">
      <t>ショウガイ</t>
    </rPh>
    <phoneticPr fontId="30"/>
  </si>
  <si>
    <t>聴覚・言語</t>
    <rPh sb="0" eb="2">
      <t>チョウカク</t>
    </rPh>
    <rPh sb="3" eb="5">
      <t>ゲンゴ</t>
    </rPh>
    <phoneticPr fontId="30"/>
  </si>
  <si>
    <t>視覚障害</t>
    <rPh sb="0" eb="2">
      <t>シカク</t>
    </rPh>
    <rPh sb="2" eb="4">
      <t>ショウガイ</t>
    </rPh>
    <phoneticPr fontId="30"/>
  </si>
  <si>
    <t>肢体不自由</t>
    <rPh sb="0" eb="2">
      <t>シタイ</t>
    </rPh>
    <rPh sb="2" eb="5">
      <t>フジユウ</t>
    </rPh>
    <phoneticPr fontId="30"/>
  </si>
  <si>
    <t>細分無し</t>
    <rPh sb="0" eb="2">
      <t>サイブン</t>
    </rPh>
    <rPh sb="2" eb="3">
      <t>ナ</t>
    </rPh>
    <phoneticPr fontId="30"/>
  </si>
  <si>
    <t>身体障害者</t>
    <rPh sb="0" eb="2">
      <t>シンタイ</t>
    </rPh>
    <rPh sb="2" eb="4">
      <t>ショウガイ</t>
    </rPh>
    <rPh sb="4" eb="5">
      <t>シャ</t>
    </rPh>
    <phoneticPr fontId="30"/>
  </si>
  <si>
    <t>特定無し</t>
    <rPh sb="0" eb="2">
      <t>トクテイ</t>
    </rPh>
    <rPh sb="2" eb="3">
      <t>ム</t>
    </rPh>
    <phoneticPr fontId="30"/>
  </si>
  <si>
    <t>主たる対象者</t>
    <rPh sb="0" eb="1">
      <t>シュ</t>
    </rPh>
    <rPh sb="3" eb="6">
      <t>タイショウシャ</t>
    </rPh>
    <phoneticPr fontId="30"/>
  </si>
  <si>
    <t>単位ごとのサービス提供時間（送迎時間を除く）（①　　：　　～　　：　　②　　：　　～　　：　　）</t>
    <phoneticPr fontId="30"/>
  </si>
  <si>
    <t>営業時間</t>
    <rPh sb="0" eb="2">
      <t>エイギョウ</t>
    </rPh>
    <rPh sb="2" eb="4">
      <t>ジカン</t>
    </rPh>
    <phoneticPr fontId="30"/>
  </si>
  <si>
    <t>単位ごとの営業日</t>
    <phoneticPr fontId="30"/>
  </si>
  <si>
    <t>営業日</t>
    <rPh sb="0" eb="3">
      <t>エイギョウビ</t>
    </rPh>
    <phoneticPr fontId="30"/>
  </si>
  <si>
    <t>主な掲示事項</t>
    <rPh sb="0" eb="1">
      <t>オモ</t>
    </rPh>
    <rPh sb="2" eb="4">
      <t>ケイジ</t>
    </rPh>
    <rPh sb="4" eb="6">
      <t>ジコウ</t>
    </rPh>
    <phoneticPr fontId="30"/>
  </si>
  <si>
    <t>サービス単位３</t>
    <rPh sb="4" eb="6">
      <t>タンイ</t>
    </rPh>
    <phoneticPr fontId="30"/>
  </si>
  <si>
    <t>サービス単位２</t>
    <rPh sb="4" eb="6">
      <t>タンイ</t>
    </rPh>
    <phoneticPr fontId="30"/>
  </si>
  <si>
    <t>サービス単位１</t>
    <rPh sb="4" eb="6">
      <t>タンイ</t>
    </rPh>
    <phoneticPr fontId="30"/>
  </si>
  <si>
    <t>５以上</t>
    <rPh sb="1" eb="3">
      <t>イジョウ</t>
    </rPh>
    <phoneticPr fontId="30"/>
  </si>
  <si>
    <t>４以上５未満</t>
    <rPh sb="1" eb="3">
      <t>イジョウ</t>
    </rPh>
    <rPh sb="4" eb="6">
      <t>ミマン</t>
    </rPh>
    <phoneticPr fontId="30"/>
  </si>
  <si>
    <t>４未満</t>
    <rPh sb="1" eb="3">
      <t>ミマン</t>
    </rPh>
    <phoneticPr fontId="30"/>
  </si>
  <si>
    <t>サービス単位</t>
    <rPh sb="4" eb="6">
      <t>タンイ</t>
    </rPh>
    <phoneticPr fontId="30"/>
  </si>
  <si>
    <t>施設が申告する障害程度区分の平均値</t>
    <rPh sb="0" eb="2">
      <t>シセツ</t>
    </rPh>
    <rPh sb="3" eb="5">
      <t>シンコク</t>
    </rPh>
    <rPh sb="7" eb="9">
      <t>ショウガイ</t>
    </rPh>
    <rPh sb="9" eb="11">
      <t>テイド</t>
    </rPh>
    <rPh sb="11" eb="13">
      <t>クブン</t>
    </rPh>
    <rPh sb="14" eb="17">
      <t>ヘイキンチ</t>
    </rPh>
    <phoneticPr fontId="30"/>
  </si>
  <si>
    <t>前年度の平均
実利用者数（人）</t>
    <phoneticPr fontId="30"/>
  </si>
  <si>
    <t>基準上の必要人数（人）</t>
    <rPh sb="0" eb="2">
      <t>キジュン</t>
    </rPh>
    <rPh sb="2" eb="3">
      <t>ジョウ</t>
    </rPh>
    <rPh sb="4" eb="6">
      <t>ヒツヨウ</t>
    </rPh>
    <rPh sb="6" eb="8">
      <t>ニンズウ</t>
    </rPh>
    <rPh sb="9" eb="10">
      <t>ニン</t>
    </rPh>
    <phoneticPr fontId="30"/>
  </si>
  <si>
    <t>常勤換算後の人数（人）</t>
    <rPh sb="0" eb="2">
      <t>ジョウキン</t>
    </rPh>
    <rPh sb="2" eb="4">
      <t>カンザン</t>
    </rPh>
    <rPh sb="4" eb="5">
      <t>ゴ</t>
    </rPh>
    <rPh sb="6" eb="8">
      <t>ニンズウ</t>
    </rPh>
    <rPh sb="9" eb="10">
      <t>ニン</t>
    </rPh>
    <phoneticPr fontId="30"/>
  </si>
  <si>
    <t>非常勤（人）</t>
    <rPh sb="0" eb="3">
      <t>ヒジョウキン</t>
    </rPh>
    <rPh sb="4" eb="5">
      <t>ヒト</t>
    </rPh>
    <phoneticPr fontId="30"/>
  </si>
  <si>
    <t>常勤（人）</t>
    <rPh sb="0" eb="2">
      <t>ジョウキン</t>
    </rPh>
    <rPh sb="3" eb="4">
      <t>ヒト</t>
    </rPh>
    <phoneticPr fontId="30"/>
  </si>
  <si>
    <t>従業者数</t>
    <rPh sb="0" eb="2">
      <t>ジュウギョウ</t>
    </rPh>
    <rPh sb="2" eb="3">
      <t>シャ</t>
    </rPh>
    <rPh sb="3" eb="4">
      <t>カズ</t>
    </rPh>
    <phoneticPr fontId="30"/>
  </si>
  <si>
    <t>※兼務</t>
    <rPh sb="1" eb="3">
      <t>ケンム</t>
    </rPh>
    <phoneticPr fontId="30"/>
  </si>
  <si>
    <t>専従</t>
    <rPh sb="0" eb="2">
      <t>センジュウ</t>
    </rPh>
    <phoneticPr fontId="30"/>
  </si>
  <si>
    <t>その他の従業者</t>
    <rPh sb="2" eb="3">
      <t>タ</t>
    </rPh>
    <rPh sb="4" eb="7">
      <t>ジュウギョウシャ</t>
    </rPh>
    <phoneticPr fontId="30"/>
  </si>
  <si>
    <t>精神保健福祉士</t>
    <rPh sb="0" eb="2">
      <t>セイシン</t>
    </rPh>
    <rPh sb="2" eb="4">
      <t>ホケン</t>
    </rPh>
    <rPh sb="4" eb="7">
      <t>フクシシ</t>
    </rPh>
    <phoneticPr fontId="30"/>
  </si>
  <si>
    <t>生活支援員</t>
    <rPh sb="0" eb="2">
      <t>セイカツ</t>
    </rPh>
    <rPh sb="2" eb="5">
      <t>シエンイン</t>
    </rPh>
    <phoneticPr fontId="30"/>
  </si>
  <si>
    <t>機能訓練指導員</t>
    <rPh sb="0" eb="2">
      <t>キノウ</t>
    </rPh>
    <rPh sb="2" eb="4">
      <t>クンレン</t>
    </rPh>
    <rPh sb="4" eb="7">
      <t>シドウイン</t>
    </rPh>
    <phoneticPr fontId="30"/>
  </si>
  <si>
    <t>作業療法士</t>
    <rPh sb="0" eb="2">
      <t>サギョウ</t>
    </rPh>
    <rPh sb="2" eb="5">
      <t>リョウホウシ</t>
    </rPh>
    <phoneticPr fontId="30"/>
  </si>
  <si>
    <t>理学療法士</t>
    <rPh sb="0" eb="2">
      <t>リガク</t>
    </rPh>
    <rPh sb="2" eb="5">
      <t>リョウホウシ</t>
    </rPh>
    <phoneticPr fontId="30"/>
  </si>
  <si>
    <t>看護職員</t>
    <rPh sb="0" eb="2">
      <t>カンゴ</t>
    </rPh>
    <rPh sb="2" eb="4">
      <t>ショクイン</t>
    </rPh>
    <phoneticPr fontId="30"/>
  </si>
  <si>
    <t>サービス管理責任者</t>
    <rPh sb="4" eb="6">
      <t>カンリ</t>
    </rPh>
    <rPh sb="6" eb="9">
      <t>セキニンシャ</t>
    </rPh>
    <phoneticPr fontId="30"/>
  </si>
  <si>
    <t>医　師</t>
    <rPh sb="0" eb="1">
      <t>イ</t>
    </rPh>
    <rPh sb="2" eb="3">
      <t>シ</t>
    </rPh>
    <phoneticPr fontId="30"/>
  </si>
  <si>
    <t>従業者の職種・員数</t>
    <rPh sb="0" eb="3">
      <t>ジュウギョウシャ</t>
    </rPh>
    <rPh sb="4" eb="6">
      <t>ショクシュ</t>
    </rPh>
    <rPh sb="7" eb="9">
      <t>インズウ</t>
    </rPh>
    <phoneticPr fontId="30"/>
  </si>
  <si>
    <t>氏　名</t>
    <rPh sb="0" eb="1">
      <t>シ</t>
    </rPh>
    <rPh sb="2" eb="3">
      <t>メイ</t>
    </rPh>
    <phoneticPr fontId="30"/>
  </si>
  <si>
    <t>管理責任者</t>
    <rPh sb="0" eb="2">
      <t>カンリ</t>
    </rPh>
    <rPh sb="2" eb="5">
      <t>セキニンシャ</t>
    </rPh>
    <phoneticPr fontId="30"/>
  </si>
  <si>
    <t>（郵便番号　　　　　－　　　　　）</t>
  </si>
  <si>
    <t>住 所</t>
    <rPh sb="0" eb="1">
      <t>ジュウ</t>
    </rPh>
    <rPh sb="2" eb="3">
      <t>トコロ</t>
    </rPh>
    <phoneticPr fontId="30"/>
  </si>
  <si>
    <t>フリガナ</t>
    <phoneticPr fontId="30"/>
  </si>
  <si>
    <t>サービス</t>
    <phoneticPr fontId="30"/>
  </si>
  <si>
    <t>第　　条第　　項第　　号</t>
    <rPh sb="0" eb="1">
      <t>ダイ</t>
    </rPh>
    <rPh sb="3" eb="4">
      <t>ジョウ</t>
    </rPh>
    <rPh sb="4" eb="5">
      <t>ダイ</t>
    </rPh>
    <rPh sb="7" eb="8">
      <t>コウ</t>
    </rPh>
    <rPh sb="8" eb="9">
      <t>ダイ</t>
    </rPh>
    <rPh sb="11" eb="12">
      <t>ゴウ</t>
    </rPh>
    <phoneticPr fontId="30"/>
  </si>
  <si>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30"/>
  </si>
  <si>
    <t>ＦＡＸ番号</t>
    <rPh sb="3" eb="5">
      <t>バンゴウ</t>
    </rPh>
    <phoneticPr fontId="30"/>
  </si>
  <si>
    <t>電話番号</t>
    <rPh sb="0" eb="2">
      <t>デンワ</t>
    </rPh>
    <rPh sb="2" eb="4">
      <t>バンゴウ</t>
    </rPh>
    <phoneticPr fontId="30"/>
  </si>
  <si>
    <t>連 絡 先</t>
    <rPh sb="0" eb="1">
      <t>レン</t>
    </rPh>
    <rPh sb="2" eb="3">
      <t>ラク</t>
    </rPh>
    <rPh sb="4" eb="5">
      <t>サキ</t>
    </rPh>
    <phoneticPr fontId="30"/>
  </si>
  <si>
    <t>郡・市</t>
    <rPh sb="0" eb="1">
      <t>グン</t>
    </rPh>
    <rPh sb="2" eb="3">
      <t>シ</t>
    </rPh>
    <phoneticPr fontId="30"/>
  </si>
  <si>
    <t>県</t>
    <rPh sb="0" eb="1">
      <t>ケン</t>
    </rPh>
    <phoneticPr fontId="30"/>
  </si>
  <si>
    <t>設</t>
    <rPh sb="0" eb="1">
      <t>セツ</t>
    </rPh>
    <phoneticPr fontId="30"/>
  </si>
  <si>
    <t>（郵便番号　　　　　－　　　　　）</t>
    <rPh sb="1" eb="3">
      <t>ユウビン</t>
    </rPh>
    <rPh sb="3" eb="5">
      <t>バンゴウ</t>
    </rPh>
    <phoneticPr fontId="30"/>
  </si>
  <si>
    <t>所在地</t>
    <rPh sb="0" eb="3">
      <t>ショザイチ</t>
    </rPh>
    <phoneticPr fontId="30"/>
  </si>
  <si>
    <t>名　　称</t>
    <rPh sb="0" eb="1">
      <t>メイ</t>
    </rPh>
    <rPh sb="3" eb="4">
      <t>ショウ</t>
    </rPh>
    <phoneticPr fontId="30"/>
  </si>
  <si>
    <t>施</t>
    <rPh sb="0" eb="1">
      <t>ホドコ</t>
    </rPh>
    <phoneticPr fontId="30"/>
  </si>
  <si>
    <t>受付番号</t>
    <rPh sb="0" eb="2">
      <t>ウケツケ</t>
    </rPh>
    <rPh sb="2" eb="4">
      <t>バンゴウ</t>
    </rPh>
    <phoneticPr fontId="30"/>
  </si>
  <si>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30"/>
  </si>
  <si>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30"/>
  </si>
  <si>
    <t>＜提出書類チェック表＞</t>
    <phoneticPr fontId="20"/>
  </si>
  <si>
    <t>県</t>
  </si>
  <si>
    <t>）</t>
    <phoneticPr fontId="20"/>
  </si>
  <si>
    <t>電話番号</t>
  </si>
  <si>
    <t>日</t>
    <rPh sb="0" eb="1">
      <t>ニチ</t>
    </rPh>
    <phoneticPr fontId="44"/>
  </si>
  <si>
    <t>(備考)</t>
    <rPh sb="1" eb="3">
      <t>ビコウ</t>
    </rPh>
    <phoneticPr fontId="30"/>
  </si>
  <si>
    <t>年</t>
    <rPh sb="0" eb="1">
      <t>ネン</t>
    </rPh>
    <phoneticPr fontId="30"/>
  </si>
  <si>
    <t>令和</t>
    <rPh sb="0" eb="2">
      <t>レイワ</t>
    </rPh>
    <phoneticPr fontId="20"/>
  </si>
  <si>
    <t>〒</t>
    <phoneticPr fontId="20"/>
  </si>
  <si>
    <t>)</t>
    <phoneticPr fontId="44"/>
  </si>
  <si>
    <t>-</t>
    <phoneticPr fontId="20"/>
  </si>
  <si>
    <t>(郵便番号</t>
    <phoneticPr fontId="20"/>
  </si>
  <si>
    <t>住　所</t>
    <rPh sb="0" eb="1">
      <t>ジュウ</t>
    </rPh>
    <rPh sb="2" eb="3">
      <t>トコロ</t>
    </rPh>
    <phoneticPr fontId="30"/>
  </si>
  <si>
    <t>日</t>
    <rPh sb="0" eb="1">
      <t>ニチ</t>
    </rPh>
    <phoneticPr fontId="20"/>
  </si>
  <si>
    <t>月</t>
    <rPh sb="0" eb="1">
      <t>ツキ</t>
    </rPh>
    <phoneticPr fontId="20"/>
  </si>
  <si>
    <t>年</t>
    <rPh sb="0" eb="1">
      <t>ネン</t>
    </rPh>
    <phoneticPr fontId="20"/>
  </si>
  <si>
    <t>生年月日</t>
    <rPh sb="0" eb="4">
      <t>セイネンガッピ</t>
    </rPh>
    <phoneticPr fontId="20"/>
  </si>
  <si>
    <t>市</t>
  </si>
  <si>
    <t>広島</t>
    <rPh sb="0" eb="2">
      <t>ヒロシマ</t>
    </rPh>
    <phoneticPr fontId="20"/>
  </si>
  <si>
    <t>サービス提供責任者</t>
    <rPh sb="6" eb="9">
      <t>セキニンシャ</t>
    </rPh>
    <phoneticPr fontId="30"/>
  </si>
  <si>
    <t>■サービス提供責任者</t>
    <rPh sb="5" eb="7">
      <t>テイキョウ</t>
    </rPh>
    <rPh sb="7" eb="10">
      <t>セキニンシャ</t>
    </rPh>
    <phoneticPr fontId="44"/>
  </si>
  <si>
    <t>E-Mail</t>
    <phoneticPr fontId="20"/>
  </si>
  <si>
    <t>事業所以外の
事務所</t>
    <rPh sb="0" eb="3">
      <t>ジギョウショ</t>
    </rPh>
    <rPh sb="3" eb="5">
      <t>イガイ</t>
    </rPh>
    <rPh sb="7" eb="10">
      <t>ジムショ</t>
    </rPh>
    <phoneticPr fontId="30"/>
  </si>
  <si>
    <t>■事業所以外の事務所</t>
    <rPh sb="1" eb="3">
      <t>ジギョウ</t>
    </rPh>
    <rPh sb="3" eb="4">
      <t>ジョ</t>
    </rPh>
    <rPh sb="4" eb="6">
      <t>イガイ</t>
    </rPh>
    <rPh sb="7" eb="9">
      <t>ジム</t>
    </rPh>
    <rPh sb="9" eb="10">
      <t>ショ</t>
    </rPh>
    <phoneticPr fontId="44"/>
  </si>
  <si>
    <t>記入欄不足時の資料</t>
  </si>
  <si>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20"/>
  </si>
  <si>
    <t>通常の事業の実施地域</t>
    <rPh sb="0" eb="2">
      <t>ツウジョウ</t>
    </rPh>
    <rPh sb="3" eb="5">
      <t>ジギョウ</t>
    </rPh>
    <rPh sb="6" eb="8">
      <t>ジッシ</t>
    </rPh>
    <rPh sb="8" eb="10">
      <t>チイキ</t>
    </rPh>
    <phoneticPr fontId="30"/>
  </si>
  <si>
    <t>乗降介助</t>
    <rPh sb="0" eb="2">
      <t>ジョウコウ</t>
    </rPh>
    <rPh sb="2" eb="4">
      <t>カイジョ</t>
    </rPh>
    <phoneticPr fontId="44"/>
  </si>
  <si>
    <t>家事援助(通院介助)</t>
    <phoneticPr fontId="44"/>
  </si>
  <si>
    <t>家事援助</t>
    <phoneticPr fontId="44"/>
  </si>
  <si>
    <t>身体介護(通院介助)</t>
    <rPh sb="0" eb="2">
      <t>シンタイ</t>
    </rPh>
    <rPh sb="2" eb="4">
      <t>カイゴ</t>
    </rPh>
    <rPh sb="5" eb="7">
      <t>ツウイン</t>
    </rPh>
    <rPh sb="7" eb="9">
      <t>カイジョ</t>
    </rPh>
    <phoneticPr fontId="44"/>
  </si>
  <si>
    <t>身体介護</t>
    <rPh sb="0" eb="2">
      <t>シンタイ</t>
    </rPh>
    <rPh sb="2" eb="4">
      <t>カイゴ</t>
    </rPh>
    <phoneticPr fontId="44"/>
  </si>
  <si>
    <t>サービス内容</t>
    <rPh sb="4" eb="6">
      <t>ナイヨウ</t>
    </rPh>
    <phoneticPr fontId="30"/>
  </si>
  <si>
    <t>：</t>
    <phoneticPr fontId="20"/>
  </si>
  <si>
    <t>～</t>
    <phoneticPr fontId="20"/>
  </si>
  <si>
    <t>日・祝</t>
    <rPh sb="0" eb="1">
      <t>ニチ</t>
    </rPh>
    <rPh sb="2" eb="3">
      <t>シュク</t>
    </rPh>
    <phoneticPr fontId="44"/>
  </si>
  <si>
    <t>土曜</t>
    <rPh sb="0" eb="2">
      <t>ドヨウ</t>
    </rPh>
    <phoneticPr fontId="44"/>
  </si>
  <si>
    <t>平日</t>
    <rPh sb="0" eb="2">
      <t>ヘイジツ</t>
    </rPh>
    <phoneticPr fontId="44"/>
  </si>
  <si>
    <t>その他(年末年始等)</t>
    <rPh sb="2" eb="3">
      <t>ホカ</t>
    </rPh>
    <rPh sb="4" eb="6">
      <t>ネンマツ</t>
    </rPh>
    <rPh sb="6" eb="8">
      <t>ネンシ</t>
    </rPh>
    <rPh sb="8" eb="9">
      <t>トウ</t>
    </rPh>
    <phoneticPr fontId="20"/>
  </si>
  <si>
    <t>祝</t>
    <rPh sb="0" eb="1">
      <t>シュク</t>
    </rPh>
    <phoneticPr fontId="20"/>
  </si>
  <si>
    <t>土</t>
    <rPh sb="0" eb="1">
      <t>ド</t>
    </rPh>
    <phoneticPr fontId="20"/>
  </si>
  <si>
    <t>金</t>
    <rPh sb="0" eb="1">
      <t>キン</t>
    </rPh>
    <phoneticPr fontId="20"/>
  </si>
  <si>
    <t>木</t>
    <rPh sb="0" eb="1">
      <t>モク</t>
    </rPh>
    <phoneticPr fontId="20"/>
  </si>
  <si>
    <t>水</t>
    <rPh sb="0" eb="1">
      <t>スイ</t>
    </rPh>
    <phoneticPr fontId="20"/>
  </si>
  <si>
    <t>火</t>
    <rPh sb="0" eb="1">
      <t>ヒ</t>
    </rPh>
    <phoneticPr fontId="20"/>
  </si>
  <si>
    <t>月</t>
    <rPh sb="0" eb="1">
      <t>ゲツ</t>
    </rPh>
    <phoneticPr fontId="20"/>
  </si>
  <si>
    <t>営業日(該当する日に○)</t>
    <rPh sb="0" eb="3">
      <t>エイギョウビ</t>
    </rPh>
    <rPh sb="4" eb="6">
      <t>ガイトウ</t>
    </rPh>
    <rPh sb="8" eb="9">
      <t>ヒ</t>
    </rPh>
    <phoneticPr fontId="30"/>
  </si>
  <si>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20"/>
  </si>
  <si>
    <t>兼務</t>
    <rPh sb="0" eb="2">
      <t>ケンム</t>
    </rPh>
    <phoneticPr fontId="30"/>
  </si>
  <si>
    <t>居宅介護等従業者</t>
    <rPh sb="0" eb="2">
      <t>キョタク</t>
    </rPh>
    <rPh sb="2" eb="4">
      <t>カイゴ</t>
    </rPh>
    <rPh sb="4" eb="5">
      <t>トウ</t>
    </rPh>
    <rPh sb="5" eb="8">
      <t>ジュウギョウシャ</t>
    </rPh>
    <phoneticPr fontId="30"/>
  </si>
  <si>
    <t>○人員に関する基準の確認に必要な事項</t>
    <rPh sb="1" eb="3">
      <t>ジンイン</t>
    </rPh>
    <rPh sb="4" eb="5">
      <t>カン</t>
    </rPh>
    <rPh sb="7" eb="9">
      <t>キジュン</t>
    </rPh>
    <rPh sb="10" eb="12">
      <t>カクニン</t>
    </rPh>
    <rPh sb="13" eb="15">
      <t>ヒツヨウ</t>
    </rPh>
    <rPh sb="16" eb="18">
      <t>ジコウ</t>
    </rPh>
    <phoneticPr fontId="20"/>
  </si>
  <si>
    <t>第　　条 第　　項 第　　号</t>
    <rPh sb="0" eb="1">
      <t>ダイ</t>
    </rPh>
    <rPh sb="3" eb="4">
      <t>ジョウ</t>
    </rPh>
    <rPh sb="5" eb="6">
      <t>ダイ</t>
    </rPh>
    <rPh sb="8" eb="9">
      <t>コウ</t>
    </rPh>
    <rPh sb="10" eb="11">
      <t>ダイ</t>
    </rPh>
    <rPh sb="13" eb="14">
      <t>ゴウ</t>
    </rPh>
    <phoneticPr fontId="30"/>
  </si>
  <si>
    <t>兼務する職種及び勤務時間等</t>
    <rPh sb="0" eb="2">
      <t>ケンム</t>
    </rPh>
    <rPh sb="4" eb="6">
      <t>ショクシュ</t>
    </rPh>
    <rPh sb="6" eb="7">
      <t>オヨ</t>
    </rPh>
    <rPh sb="8" eb="10">
      <t>キンム</t>
    </rPh>
    <rPh sb="10" eb="12">
      <t>ジカン</t>
    </rPh>
    <rPh sb="12" eb="13">
      <t>トウ</t>
    </rPh>
    <phoneticPr fontId="30"/>
  </si>
  <si>
    <t>事業所等の名称</t>
    <rPh sb="0" eb="3">
      <t>ジギョウショ</t>
    </rPh>
    <rPh sb="3" eb="4">
      <t>トウ</t>
    </rPh>
    <rPh sb="5" eb="7">
      <t>メイショウ</t>
    </rPh>
    <phoneticPr fontId="30"/>
  </si>
  <si>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30"/>
  </si>
  <si>
    <t>当該事業所で兼務する他の職種(兼務の場合記入)</t>
    <rPh sb="0" eb="2">
      <t>トウガイ</t>
    </rPh>
    <rPh sb="2" eb="5">
      <t>ジギョウショ</t>
    </rPh>
    <rPh sb="6" eb="8">
      <t>ケンム</t>
    </rPh>
    <rPh sb="10" eb="11">
      <t>タ</t>
    </rPh>
    <rPh sb="12" eb="14">
      <t>ショクシュ</t>
    </rPh>
    <rPh sb="15" eb="17">
      <t>ケンム</t>
    </rPh>
    <rPh sb="18" eb="20">
      <t>バアイ</t>
    </rPh>
    <rPh sb="20" eb="22">
      <t>キニュウ</t>
    </rPh>
    <phoneticPr fontId="30"/>
  </si>
  <si>
    <t>管理者</t>
    <rPh sb="0" eb="1">
      <t>カン</t>
    </rPh>
    <rPh sb="1" eb="2">
      <t>リ</t>
    </rPh>
    <rPh sb="2" eb="3">
      <t>モノ</t>
    </rPh>
    <phoneticPr fontId="30"/>
  </si>
  <si>
    <t>区</t>
    <rPh sb="0" eb="1">
      <t>ク</t>
    </rPh>
    <phoneticPr fontId="20"/>
  </si>
  <si>
    <t>事業所</t>
    <rPh sb="0" eb="3">
      <t>ジギョウショ</t>
    </rPh>
    <phoneticPr fontId="30"/>
  </si>
  <si>
    <t>付表１　居宅介護・重度訪問介護・同行援護・行動援護事業所の指定等に係る記載事項</t>
  </si>
  <si>
    <t>居室</t>
    <rPh sb="0" eb="2">
      <t>キョシツ</t>
    </rPh>
    <phoneticPr fontId="20"/>
  </si>
  <si>
    <t xml:space="preserve"> （14) 必要項目を満たしていれば、各事業所で使用するシフト表等をもって代替書類として差し支えありません。</t>
    <phoneticPr fontId="30"/>
  </si>
  <si>
    <t xml:space="preserve"> （13)本表には計算式を設定していますが、結果に誤りがないかご確認ください。</t>
    <rPh sb="5" eb="7">
      <t>ホンヒョウ</t>
    </rPh>
    <rPh sb="9" eb="12">
      <t>ケイサンシキ</t>
    </rPh>
    <rPh sb="13" eb="15">
      <t>セッテイ</t>
    </rPh>
    <rPh sb="22" eb="24">
      <t>ケッカ</t>
    </rPh>
    <rPh sb="25" eb="26">
      <t>アヤマ</t>
    </rPh>
    <rPh sb="32" eb="34">
      <t>カクニン</t>
    </rPh>
    <phoneticPr fontId="30"/>
  </si>
  <si>
    <t>　　　 その他、特記事項欄としてもご活用ください。</t>
    <rPh sb="6" eb="7">
      <t>タ</t>
    </rPh>
    <rPh sb="8" eb="10">
      <t>トッキ</t>
    </rPh>
    <rPh sb="10" eb="12">
      <t>ジコウ</t>
    </rPh>
    <rPh sb="12" eb="13">
      <t>ラン</t>
    </rPh>
    <rPh sb="18" eb="20">
      <t>カツヨウ</t>
    </rPh>
    <phoneticPr fontId="43"/>
  </si>
  <si>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50"/>
  </si>
  <si>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50"/>
  </si>
  <si>
    <t>　(11)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50"/>
  </si>
  <si>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50"/>
  </si>
  <si>
    <t>　(10) 従業者ごとに、合計勤務時間数を入力してください。</t>
    <rPh sb="6" eb="9">
      <t>ジュウギョウシャ</t>
    </rPh>
    <rPh sb="13" eb="15">
      <t>ゴウケイ</t>
    </rPh>
    <rPh sb="15" eb="17">
      <t>キンム</t>
    </rPh>
    <rPh sb="17" eb="20">
      <t>ジカンスウ</t>
    </rPh>
    <rPh sb="21" eb="23">
      <t>ニュウリョク</t>
    </rPh>
    <phoneticPr fontId="50"/>
  </si>
  <si>
    <t>※指定基準の確認に際しては、４週分の入力で差し支えありません。</t>
    <rPh sb="1" eb="5">
      <t>シテイキジュン</t>
    </rPh>
    <rPh sb="15" eb="17">
      <t>シュウブン</t>
    </rPh>
    <rPh sb="18" eb="20">
      <t>ニュウリョク</t>
    </rPh>
    <rPh sb="21" eb="22">
      <t>サ</t>
    </rPh>
    <rPh sb="23" eb="24">
      <t>ツカ</t>
    </rPh>
    <phoneticPr fontId="30"/>
  </si>
  <si>
    <t>その場合、勤務時間欄には「休」と記入し、勤務時間の合計に含めてください（非常勤職員の休暇等は常勤換算の計算に含めることはできません）。</t>
    <rPh sb="2" eb="4">
      <t>バアイ</t>
    </rPh>
    <rPh sb="5" eb="10">
      <t>キンムジカンラン</t>
    </rPh>
    <rPh sb="13" eb="14">
      <t>ヤス</t>
    </rPh>
    <rPh sb="16" eb="18">
      <t>キニュウ</t>
    </rPh>
    <rPh sb="20" eb="24">
      <t>キンムジカン</t>
    </rPh>
    <rPh sb="25" eb="27">
      <t>ゴウケイ</t>
    </rPh>
    <rPh sb="28" eb="29">
      <t>フク</t>
    </rPh>
    <rPh sb="36" eb="41">
      <t>ヒジョウキンショクイン</t>
    </rPh>
    <rPh sb="42" eb="45">
      <t>キュウカトウ</t>
    </rPh>
    <rPh sb="46" eb="50">
      <t>ジョウキンカンサン</t>
    </rPh>
    <rPh sb="51" eb="53">
      <t>ケイサン</t>
    </rPh>
    <rPh sb="54" eb="55">
      <t>フク</t>
    </rPh>
    <phoneticPr fontId="30"/>
  </si>
  <si>
    <t>　(9) 常勤の職員の休暇等については、その期間が暦年で１月を超えるものでない限り、常勤換算の計算上は勤務したものとみなすことができます。</t>
    <rPh sb="5" eb="7">
      <t>ジョウキン</t>
    </rPh>
    <rPh sb="8" eb="10">
      <t>ショクイン</t>
    </rPh>
    <rPh sb="11" eb="14">
      <t>キュウカトウ</t>
    </rPh>
    <rPh sb="22" eb="24">
      <t>キカン</t>
    </rPh>
    <rPh sb="25" eb="27">
      <t>レキネン</t>
    </rPh>
    <rPh sb="29" eb="30">
      <t>ツキ</t>
    </rPh>
    <rPh sb="31" eb="32">
      <t>コ</t>
    </rPh>
    <rPh sb="39" eb="40">
      <t>カギ</t>
    </rPh>
    <rPh sb="42" eb="46">
      <t>ジョウキンカンサン</t>
    </rPh>
    <rPh sb="47" eb="50">
      <t>ケイサンジョウ</t>
    </rPh>
    <rPh sb="51" eb="53">
      <t>キンム</t>
    </rPh>
    <phoneticPr fontId="50"/>
  </si>
  <si>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50"/>
  </si>
  <si>
    <t>　(7) 従業者の氏名を記入してください。</t>
    <rPh sb="5" eb="8">
      <t>ジュウギョウシャ</t>
    </rPh>
    <rPh sb="9" eb="11">
      <t>シメイ</t>
    </rPh>
    <rPh sb="12" eb="14">
      <t>キニュウ</t>
    </rPh>
    <phoneticPr fontId="50"/>
  </si>
  <si>
    <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50"/>
  </si>
  <si>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50"/>
  </si>
  <si>
    <t>　(6) 従業者の保有する資格を入力してください。</t>
    <rPh sb="5" eb="8">
      <t>ジュウギョウシャ</t>
    </rPh>
    <rPh sb="9" eb="11">
      <t>ホユウ</t>
    </rPh>
    <rPh sb="13" eb="15">
      <t>シカク</t>
    </rPh>
    <rPh sb="16" eb="18">
      <t>ニュウリョク</t>
    </rPh>
    <phoneticPr fontId="50"/>
  </si>
  <si>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50"/>
  </si>
  <si>
    <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50"/>
  </si>
  <si>
    <t>（注）常勤・非常勤の区分について</t>
    <rPh sb="1" eb="2">
      <t>チュウ</t>
    </rPh>
    <rPh sb="3" eb="5">
      <t>ジョウキン</t>
    </rPh>
    <rPh sb="6" eb="9">
      <t>ヒジョウキン</t>
    </rPh>
    <rPh sb="10" eb="12">
      <t>クブン</t>
    </rPh>
    <phoneticPr fontId="50"/>
  </si>
  <si>
    <t>非常勤で兼務</t>
    <rPh sb="0" eb="3">
      <t>ヒジョウキン</t>
    </rPh>
    <rPh sb="4" eb="6">
      <t>ケンム</t>
    </rPh>
    <phoneticPr fontId="50"/>
  </si>
  <si>
    <t>D</t>
  </si>
  <si>
    <t>非常勤で専従</t>
    <rPh sb="0" eb="3">
      <t>ヒジョウキン</t>
    </rPh>
    <rPh sb="4" eb="6">
      <t>センジュウ</t>
    </rPh>
    <phoneticPr fontId="50"/>
  </si>
  <si>
    <t>C</t>
  </si>
  <si>
    <t>常勤で兼務</t>
    <rPh sb="0" eb="2">
      <t>ジョウキン</t>
    </rPh>
    <rPh sb="3" eb="5">
      <t>ケンム</t>
    </rPh>
    <phoneticPr fontId="50"/>
  </si>
  <si>
    <t>B</t>
  </si>
  <si>
    <t>常勤で専従</t>
    <rPh sb="0" eb="2">
      <t>ジョウキン</t>
    </rPh>
    <rPh sb="3" eb="5">
      <t>センジュウ</t>
    </rPh>
    <phoneticPr fontId="50"/>
  </si>
  <si>
    <t>A</t>
  </si>
  <si>
    <t>区分</t>
    <rPh sb="0" eb="2">
      <t>クブン</t>
    </rPh>
    <phoneticPr fontId="50"/>
  </si>
  <si>
    <t>記号</t>
    <rPh sb="0" eb="2">
      <t>キゴウ</t>
    </rPh>
    <phoneticPr fontId="50"/>
  </si>
  <si>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43"/>
  </si>
  <si>
    <t xml:space="preserve"> 　　 記入の順序は、職種ごとにまとめてください。</t>
    <rPh sb="4" eb="6">
      <t>キニュウ</t>
    </rPh>
    <rPh sb="7" eb="9">
      <t>ジュンジョ</t>
    </rPh>
    <rPh sb="11" eb="13">
      <t>ショクシュ</t>
    </rPh>
    <phoneticPr fontId="50"/>
  </si>
  <si>
    <t>　(4) 従業者の職種を入力してください。</t>
    <rPh sb="5" eb="8">
      <t>ジュウギョウシャ</t>
    </rPh>
    <rPh sb="9" eb="11">
      <t>ショクシュ</t>
    </rPh>
    <rPh sb="12" eb="14">
      <t>ニュウリョク</t>
    </rPh>
    <phoneticPr fontId="50"/>
  </si>
  <si>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50"/>
  </si>
  <si>
    <t>　(2) 「予定」・「実績」のいずれかを選択してください。</t>
    <rPh sb="6" eb="8">
      <t>ヨテイ</t>
    </rPh>
    <rPh sb="11" eb="13">
      <t>ジッセキ</t>
    </rPh>
    <rPh sb="20" eb="22">
      <t>センタク</t>
    </rPh>
    <phoneticPr fontId="50"/>
  </si>
  <si>
    <t>　(1) 「４週」・「暦月」のいずれかを選択してください。</t>
    <rPh sb="7" eb="8">
      <t>シュウ</t>
    </rPh>
    <rPh sb="11" eb="12">
      <t>レキ</t>
    </rPh>
    <rPh sb="12" eb="13">
      <t>ツキ</t>
    </rPh>
    <rPh sb="20" eb="22">
      <t>センタク</t>
    </rPh>
    <phoneticPr fontId="50"/>
  </si>
  <si>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50"/>
  </si>
  <si>
    <t>サービス提供時間</t>
    <rPh sb="4" eb="6">
      <t>テイキョウ</t>
    </rPh>
    <rPh sb="6" eb="8">
      <t>ジカン</t>
    </rPh>
    <phoneticPr fontId="30"/>
  </si>
  <si>
    <t>合計</t>
    <rPh sb="0" eb="2">
      <t>ゴウケイ</t>
    </rPh>
    <phoneticPr fontId="30"/>
  </si>
  <si>
    <t>第５週</t>
    <rPh sb="0" eb="1">
      <t>ダイ</t>
    </rPh>
    <rPh sb="2" eb="3">
      <t>シュウ</t>
    </rPh>
    <phoneticPr fontId="30"/>
  </si>
  <si>
    <t>第４週</t>
    <rPh sb="0" eb="1">
      <t>ダイ</t>
    </rPh>
    <rPh sb="2" eb="3">
      <t>シュウ</t>
    </rPh>
    <phoneticPr fontId="30"/>
  </si>
  <si>
    <t>第３週</t>
    <rPh sb="0" eb="1">
      <t>ダイ</t>
    </rPh>
    <rPh sb="2" eb="3">
      <t>シュウ</t>
    </rPh>
    <phoneticPr fontId="30"/>
  </si>
  <si>
    <t>第２週</t>
    <rPh sb="0" eb="1">
      <t>ダイ</t>
    </rPh>
    <rPh sb="2" eb="3">
      <t>シュウ</t>
    </rPh>
    <phoneticPr fontId="30"/>
  </si>
  <si>
    <t>第１週</t>
    <rPh sb="0" eb="1">
      <t>ダイ</t>
    </rPh>
    <rPh sb="2" eb="3">
      <t>シュウ</t>
    </rPh>
    <phoneticPr fontId="30"/>
  </si>
  <si>
    <t>(11)兼務状況
（兼務先／兼務する職務の内容）等</t>
    <phoneticPr fontId="30"/>
  </si>
  <si>
    <t>(10)週平均の勤務時間数</t>
    <rPh sb="4" eb="7">
      <t>シュウヘイキン</t>
    </rPh>
    <rPh sb="8" eb="10">
      <t>キンム</t>
    </rPh>
    <rPh sb="10" eb="12">
      <t>ジカン</t>
    </rPh>
    <rPh sb="12" eb="13">
      <t>スウ</t>
    </rPh>
    <phoneticPr fontId="30"/>
  </si>
  <si>
    <t>(9)勤務時間数合計</t>
    <rPh sb="3" eb="5">
      <t>キンム</t>
    </rPh>
    <rPh sb="5" eb="7">
      <t>ジカン</t>
    </rPh>
    <rPh sb="7" eb="8">
      <t>スウ</t>
    </rPh>
    <rPh sb="8" eb="10">
      <t>ゴウケイ</t>
    </rPh>
    <phoneticPr fontId="30"/>
  </si>
  <si>
    <t>(7)氏名</t>
    <rPh sb="3" eb="5">
      <t>シメイ</t>
    </rPh>
    <phoneticPr fontId="30"/>
  </si>
  <si>
    <t>(6)資格</t>
    <rPh sb="3" eb="5">
      <t>シカク</t>
    </rPh>
    <phoneticPr fontId="30"/>
  </si>
  <si>
    <t>(5)勤務形態</t>
    <rPh sb="3" eb="5">
      <t>キンム</t>
    </rPh>
    <rPh sb="5" eb="7">
      <t>ケイタイ</t>
    </rPh>
    <phoneticPr fontId="30"/>
  </si>
  <si>
    <t>(4)職種</t>
    <rPh sb="3" eb="5">
      <t>ショクシュ</t>
    </rPh>
    <phoneticPr fontId="30"/>
  </si>
  <si>
    <t>時間/月</t>
    <rPh sb="0" eb="2">
      <t>ジカン</t>
    </rPh>
    <rPh sb="3" eb="4">
      <t>ツキ</t>
    </rPh>
    <phoneticPr fontId="30"/>
  </si>
  <si>
    <t>時間/週</t>
    <rPh sb="0" eb="2">
      <t>ジカン</t>
    </rPh>
    <rPh sb="3" eb="4">
      <t>シュウ</t>
    </rPh>
    <phoneticPr fontId="30"/>
  </si>
  <si>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50"/>
  </si>
  <si>
    <t>(2)予定/実績の別</t>
    <rPh sb="3" eb="5">
      <t>ヨテイ</t>
    </rPh>
    <rPh sb="6" eb="8">
      <t>ジッセキ</t>
    </rPh>
    <rPh sb="9" eb="10">
      <t>ベツ</t>
    </rPh>
    <phoneticPr fontId="30"/>
  </si>
  <si>
    <t>(1)記載する期間</t>
    <rPh sb="3" eb="5">
      <t>キサイ</t>
    </rPh>
    <rPh sb="7" eb="9">
      <t>キカン</t>
    </rPh>
    <phoneticPr fontId="30"/>
  </si>
  <si>
    <t>重度訪問介護</t>
    <rPh sb="0" eb="2">
      <t>ジュウド</t>
    </rPh>
    <rPh sb="2" eb="4">
      <t>ホウモン</t>
    </rPh>
    <rPh sb="4" eb="6">
      <t>カイゴ</t>
    </rPh>
    <phoneticPr fontId="3"/>
  </si>
  <si>
    <t>事業所名</t>
    <rPh sb="0" eb="3">
      <t>ジギョウショ</t>
    </rPh>
    <rPh sb="3" eb="4">
      <t>メイ</t>
    </rPh>
    <phoneticPr fontId="50"/>
  </si>
  <si>
    <t>月</t>
    <rPh sb="0" eb="1">
      <t>ゲツ</t>
    </rPh>
    <phoneticPr fontId="30"/>
  </si>
  <si>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30"/>
  </si>
  <si>
    <t>居宅介護</t>
  </si>
  <si>
    <t>サービス種別</t>
    <rPh sb="4" eb="6">
      <t>シュベツ</t>
    </rPh>
    <phoneticPr fontId="50"/>
  </si>
  <si>
    <t>３　実務経験等の要件がある職種については、備考欄に実務経験年数を記入してください。</t>
  </si>
  <si>
    <t>２　免許・資格・研修修了等が確認できる書類の写しを提出してください。　</t>
    <rPh sb="25" eb="27">
      <t>テイシュツ</t>
    </rPh>
    <phoneticPr fontId="20"/>
  </si>
  <si>
    <t>１　従業者全員について記入してください。</t>
    <phoneticPr fontId="20"/>
  </si>
  <si>
    <t>※必ずお読みください</t>
    <rPh sb="1" eb="2">
      <t>カナラ</t>
    </rPh>
    <rPh sb="4" eb="5">
      <t>ヨ</t>
    </rPh>
    <phoneticPr fontId="20"/>
  </si>
  <si>
    <t>（必要に応じ記入欄を追加・削除してください）</t>
    <phoneticPr fontId="20"/>
  </si>
  <si>
    <t>備　考</t>
  </si>
  <si>
    <t>取得年月日</t>
  </si>
  <si>
    <t>免許・資格名</t>
  </si>
  <si>
    <t>従業者氏名</t>
  </si>
  <si>
    <t>職種</t>
    <phoneticPr fontId="20"/>
  </si>
  <si>
    <t>事業所・施設名</t>
  </si>
  <si>
    <t>サービスの種類</t>
  </si>
  <si>
    <t>従業者免許・資格等一覧表</t>
    <phoneticPr fontId="20"/>
  </si>
  <si>
    <t>（参考様式　２）</t>
    <phoneticPr fontId="20"/>
  </si>
  <si>
    <t>　　　　適宜拡張して、その全てを記入してください。　　　　　　　　　　</t>
    <phoneticPr fontId="20"/>
  </si>
  <si>
    <t>　注）　当該管理者が管理する事業所・施設が複数の場合は、「サービスの種類」及び「事業所又は施設名」欄を</t>
    <phoneticPr fontId="20"/>
  </si>
  <si>
    <t>備考（研修等の受講の状況等）</t>
  </si>
  <si>
    <t>取得年月日</t>
    <phoneticPr fontId="20"/>
  </si>
  <si>
    <t>免許・資格・修了した研修の種類</t>
    <rPh sb="0" eb="2">
      <t>メンキョ</t>
    </rPh>
    <rPh sb="6" eb="8">
      <t>シュウリョウ</t>
    </rPh>
    <rPh sb="10" eb="12">
      <t>ケンシュウ</t>
    </rPh>
    <phoneticPr fontId="20"/>
  </si>
  <si>
    <t>職務に関連する資格</t>
    <phoneticPr fontId="20"/>
  </si>
  <si>
    <t>Ｄ：医師等が、その資格に基づき当該資格に係る業務に従事した期間</t>
    <rPh sb="2" eb="4">
      <t>イシ</t>
    </rPh>
    <rPh sb="4" eb="5">
      <t>トウ</t>
    </rPh>
    <rPh sb="9" eb="11">
      <t>シカク</t>
    </rPh>
    <rPh sb="12" eb="13">
      <t>モト</t>
    </rPh>
    <rPh sb="15" eb="19">
      <t>トウガイシカク</t>
    </rPh>
    <rPh sb="20" eb="21">
      <t>カカ</t>
    </rPh>
    <rPh sb="22" eb="24">
      <t>ギョウム</t>
    </rPh>
    <rPh sb="25" eb="27">
      <t>ジュウジ</t>
    </rPh>
    <rPh sb="29" eb="31">
      <t>キカン</t>
    </rPh>
    <phoneticPr fontId="20"/>
  </si>
  <si>
    <t>Ｃ：Ｂに掲げる者であって社会福祉主事任用資格者等でない者が直接支援の業務に従事した期間</t>
    <rPh sb="4" eb="5">
      <t>カカ</t>
    </rPh>
    <rPh sb="7" eb="8">
      <t>モノ</t>
    </rPh>
    <rPh sb="12" eb="23">
      <t>シャカイフクシシュジニンヨウシカクシャ</t>
    </rPh>
    <rPh sb="23" eb="24">
      <t>トウ</t>
    </rPh>
    <rPh sb="27" eb="28">
      <t>モノ</t>
    </rPh>
    <rPh sb="29" eb="33">
      <t>チョクセツシエン</t>
    </rPh>
    <rPh sb="34" eb="36">
      <t>ギョウム</t>
    </rPh>
    <rPh sb="37" eb="39">
      <t>ジュウジ</t>
    </rPh>
    <rPh sb="41" eb="43">
      <t>キカン</t>
    </rPh>
    <phoneticPr fontId="20"/>
  </si>
  <si>
    <t>Ｂ：社会福祉主事任用資格者等が直接支援の業務に従事した期間</t>
    <rPh sb="2" eb="4">
      <t>シャカイ</t>
    </rPh>
    <rPh sb="4" eb="6">
      <t>フクシ</t>
    </rPh>
    <rPh sb="6" eb="8">
      <t>シュジ</t>
    </rPh>
    <rPh sb="8" eb="10">
      <t>ニンヨウ</t>
    </rPh>
    <rPh sb="10" eb="12">
      <t>シカク</t>
    </rPh>
    <rPh sb="12" eb="13">
      <t>シャ</t>
    </rPh>
    <rPh sb="13" eb="14">
      <t>ナド</t>
    </rPh>
    <rPh sb="15" eb="17">
      <t>チョクセツ</t>
    </rPh>
    <rPh sb="17" eb="19">
      <t>シエン</t>
    </rPh>
    <rPh sb="20" eb="22">
      <t>ギョウム</t>
    </rPh>
    <rPh sb="23" eb="25">
      <t>ジュウジ</t>
    </rPh>
    <rPh sb="27" eb="29">
      <t>キカン</t>
    </rPh>
    <phoneticPr fontId="20"/>
  </si>
  <si>
    <t>Ａ：相談支援の業務等に従事した期間</t>
    <rPh sb="2" eb="6">
      <t>ソウダンシエン</t>
    </rPh>
    <rPh sb="7" eb="9">
      <t>ギョウム</t>
    </rPh>
    <rPh sb="9" eb="10">
      <t>トウ</t>
    </rPh>
    <rPh sb="11" eb="13">
      <t>ジュウジ</t>
    </rPh>
    <rPh sb="15" eb="17">
      <t>キカン</t>
    </rPh>
    <phoneticPr fontId="20"/>
  </si>
  <si>
    <t>　サービス管理責任者は、平成18年厚生労働省告示第544条第1号のイの⑴において、実務経験者の要件として以下の①から③の内容が定められていますが、それを踏まえてＡからＤの従事期間（指定日または届出変更年月日までの従事期間）及び実務要件を充足した日を記載してください。なお、以下に示す実務経験者の要件等は令和2年4月1日施行の通知を基に例示しています。</t>
    <phoneticPr fontId="20"/>
  </si>
  <si>
    <t>③：ＡからＣまでの期間が通算して３年以上かつＤの期間が通算して３年以上である者</t>
    <rPh sb="9" eb="11">
      <t>キカン</t>
    </rPh>
    <rPh sb="12" eb="14">
      <t>ツウサン</t>
    </rPh>
    <rPh sb="17" eb="18">
      <t>ネン</t>
    </rPh>
    <rPh sb="18" eb="20">
      <t>イジョウ</t>
    </rPh>
    <rPh sb="24" eb="26">
      <t>キカン</t>
    </rPh>
    <rPh sb="27" eb="29">
      <t>ツウサン</t>
    </rPh>
    <rPh sb="32" eb="33">
      <t>ネン</t>
    </rPh>
    <rPh sb="33" eb="35">
      <t>イジョウ</t>
    </rPh>
    <rPh sb="38" eb="39">
      <t>モノ</t>
    </rPh>
    <phoneticPr fontId="20"/>
  </si>
  <si>
    <t>②：Ｃの期間を通算した期間が８年以上である者</t>
    <rPh sb="4" eb="6">
      <t>キカン</t>
    </rPh>
    <rPh sb="7" eb="9">
      <t>ツウサン</t>
    </rPh>
    <rPh sb="11" eb="13">
      <t>キカン</t>
    </rPh>
    <rPh sb="15" eb="16">
      <t>ネン</t>
    </rPh>
    <rPh sb="16" eb="18">
      <t>イジョウ</t>
    </rPh>
    <rPh sb="21" eb="22">
      <t>モノ</t>
    </rPh>
    <phoneticPr fontId="20"/>
  </si>
  <si>
    <t>①：Ａ及びＢの期間を通算した期間が５年以上である者</t>
    <rPh sb="3" eb="4">
      <t>オヨ</t>
    </rPh>
    <rPh sb="7" eb="9">
      <t>キカン</t>
    </rPh>
    <rPh sb="10" eb="12">
      <t>ツウサン</t>
    </rPh>
    <rPh sb="14" eb="16">
      <t>キカン</t>
    </rPh>
    <rPh sb="18" eb="19">
      <t>ネン</t>
    </rPh>
    <rPh sb="19" eb="21">
      <t>イジョウ</t>
    </rPh>
    <rPh sb="24" eb="25">
      <t>モノ</t>
    </rPh>
    <phoneticPr fontId="20"/>
  </si>
  <si>
    <t>※サービス管理責任者（兼務を含む）の経歴書である場合、下の①～③にはいずれか一つ以上☑が必要です。</t>
    <rPh sb="27" eb="28">
      <t>シタ</t>
    </rPh>
    <phoneticPr fontId="20"/>
  </si>
  <si>
    <t>注意事項</t>
    <rPh sb="0" eb="4">
      <t>チュウイジコウ</t>
    </rPh>
    <phoneticPr fontId="20"/>
  </si>
  <si>
    <t>職務内容</t>
    <phoneticPr fontId="20"/>
  </si>
  <si>
    <t>勤務先等</t>
    <phoneticPr fontId="20"/>
  </si>
  <si>
    <t>年　　月　～　　年　　月</t>
    <phoneticPr fontId="20"/>
  </si>
  <si>
    <t>主な職歴等</t>
    <phoneticPr fontId="20"/>
  </si>
  <si>
    <t>※住所・電話番号は、自宅のものを記入してください。</t>
    <phoneticPr fontId="20"/>
  </si>
  <si>
    <t>（〒　</t>
    <phoneticPr fontId="20"/>
  </si>
  <si>
    <t>住所</t>
    <phoneticPr fontId="20"/>
  </si>
  <si>
    <t>氏名</t>
    <phoneticPr fontId="20"/>
  </si>
  <si>
    <t>生年
月日</t>
    <phoneticPr fontId="20"/>
  </si>
  <si>
    <t>フリガナ</t>
  </si>
  <si>
    <t>※該当するものに〇をすること</t>
    <rPh sb="1" eb="3">
      <t>ガイトウ</t>
    </rPh>
    <phoneticPr fontId="20"/>
  </si>
  <si>
    <t>経歴書</t>
    <phoneticPr fontId="20"/>
  </si>
  <si>
    <t>管理者 ・ サービス提供責任者・サービス管理責任者・相談支援専門員</t>
    <phoneticPr fontId="20"/>
  </si>
  <si>
    <t>（参考様式　３）</t>
    <phoneticPr fontId="20"/>
  </si>
  <si>
    <t>　　　　　　　　　　</t>
  </si>
  <si>
    <t>　　　害者居宅介護事業所における介護業務」等具体的に記入してください。</t>
  </si>
  <si>
    <t>　　２　「業務内容」欄は，看護師，生活支援員等の職名を記入し，業務内容については，｢知的障</t>
  </si>
  <si>
    <t>注）１　該当する実務に従事していた施設又は事業所の長により証明を受けてください。</t>
  </si>
  <si>
    <t>業務に従事した日数</t>
  </si>
  <si>
    <t>就業期間</t>
    <phoneticPr fontId="20"/>
  </si>
  <si>
    <t>職名：</t>
    <phoneticPr fontId="20"/>
  </si>
  <si>
    <t>業務内容</t>
    <phoneticPr fontId="20"/>
  </si>
  <si>
    <t>所在地</t>
    <phoneticPr fontId="20"/>
  </si>
  <si>
    <t>名称</t>
    <phoneticPr fontId="20"/>
  </si>
  <si>
    <t>種別</t>
    <phoneticPr fontId="20"/>
  </si>
  <si>
    <t>施設又は事業所の名称等</t>
    <phoneticPr fontId="20"/>
  </si>
  <si>
    <t>〒</t>
  </si>
  <si>
    <t>日</t>
    <rPh sb="0" eb="1">
      <t>ヒ</t>
    </rPh>
    <phoneticPr fontId="20"/>
  </si>
  <si>
    <t>生年月日</t>
    <phoneticPr fontId="20"/>
  </si>
  <si>
    <t>　次の者について，以下のとおりの実務経験を有することを証明します。</t>
  </si>
  <si>
    <t>印</t>
    <rPh sb="0" eb="1">
      <t>イン</t>
    </rPh>
    <phoneticPr fontId="20"/>
  </si>
  <si>
    <t>代表者の職氏名</t>
    <phoneticPr fontId="20"/>
  </si>
  <si>
    <t>施設又は事業所名</t>
    <phoneticPr fontId="20"/>
  </si>
  <si>
    <t>　広　島　市　長　　様</t>
  </si>
  <si>
    <t>年　　月　　日　</t>
  </si>
  <si>
    <t>番　　　　　号　</t>
  </si>
  <si>
    <t>実務経験（見込）証明書</t>
    <phoneticPr fontId="20"/>
  </si>
  <si>
    <t>（参考様式　３－２）</t>
  </si>
  <si>
    <t>３　既存の平面図がある場合は、それを添付しても可。</t>
    <phoneticPr fontId="20"/>
  </si>
  <si>
    <t>２　当該事業所の専用部分と他の事業所との共用部分がある場合は、それぞれ色分けする等して使用関係を分かりやすく表示してください。</t>
    <phoneticPr fontId="20"/>
  </si>
  <si>
    <t>１　各室の用途及び面積を記載してください。</t>
    <phoneticPr fontId="20"/>
  </si>
  <si>
    <t>注意事項　</t>
    <rPh sb="0" eb="4">
      <t>チュウイジコウ</t>
    </rPh>
    <phoneticPr fontId="20"/>
  </si>
  <si>
    <t>平面図</t>
    <phoneticPr fontId="20"/>
  </si>
  <si>
    <t>（参考様式　４）</t>
    <phoneticPr fontId="20"/>
  </si>
  <si>
    <t>　　３　※「適合の可否」欄には、何も記載しないでください。</t>
    <phoneticPr fontId="20"/>
  </si>
  <si>
    <t>　　２　必要に応じて写真等を添付し、その旨を併せて記載してください。</t>
    <rPh sb="22" eb="23">
      <t>アワ</t>
    </rPh>
    <phoneticPr fontId="20"/>
  </si>
  <si>
    <t>　　　　「設置設備及び面積等一覧表（参考様式６）」に記載した項目以外について記載してください。</t>
    <rPh sb="18" eb="22">
      <t>サンコウヨウシキ</t>
    </rPh>
    <phoneticPr fontId="20"/>
  </si>
  <si>
    <t>注）１　申請するサービス種類に関して、基準省令で定められた設備基準上適合すべき項目のうち、</t>
    <phoneticPr fontId="20"/>
  </si>
  <si>
    <t>備品の品目及び数量</t>
  </si>
  <si>
    <t>室　名</t>
  </si>
  <si>
    <t>非常災害設備等</t>
    <rPh sb="0" eb="7">
      <t>ヒジョウサイガイセツビトウ</t>
    </rPh>
    <phoneticPr fontId="20"/>
  </si>
  <si>
    <t>サービス提供上配慮すべき設備の概要</t>
  </si>
  <si>
    <t>※記載不要</t>
    <phoneticPr fontId="20"/>
  </si>
  <si>
    <t>適合可否</t>
    <phoneticPr fontId="20"/>
  </si>
  <si>
    <t>設置基準上適合すべき項目等についての状況</t>
  </si>
  <si>
    <t>設備の概要</t>
  </si>
  <si>
    <t>設備・備品等一覧表</t>
    <phoneticPr fontId="20"/>
  </si>
  <si>
    <t>（参考様式　５）</t>
    <phoneticPr fontId="20"/>
  </si>
  <si>
    <t>７　設置階数が様式の欄を超える場合は、複数枚に分けて記入し、提出してください。</t>
    <phoneticPr fontId="20"/>
  </si>
  <si>
    <t>６　同一の事業所・施設の他の部屋と兼用している場合は、「備考欄」に「○○室と兼用」と記入してください。</t>
    <phoneticPr fontId="20"/>
  </si>
  <si>
    <t>５　他の事業所・施設と共同している場合は、「備考欄」に「共用」と記入し、「共用する事業所・施設名」欄に名称を記入してください。</t>
    <phoneticPr fontId="20"/>
  </si>
  <si>
    <t>４　部屋の種類ごとにまとめて、合計の室数・面積を記入してください。　</t>
    <phoneticPr fontId="20"/>
  </si>
  <si>
    <t>３　算出が必要な設備については、「１人当たりの面積」を記入してください。（算出に当たっては、小数点以下第２位を切り捨てること）</t>
    <phoneticPr fontId="20"/>
  </si>
  <si>
    <t>　　　　また、短期入所に使用する居室については、「備考欄」にその旨を記入してください。</t>
    <phoneticPr fontId="20"/>
  </si>
  <si>
    <t>２　居室については、「１室の定員」ごとに分けて記入してください。また、同じ定員でも面積の異なる部屋がある場合は、さらにそれぞれの部屋ごとに分けて記入してください。</t>
    <phoneticPr fontId="20"/>
  </si>
  <si>
    <t>注）１　設備基準で定められた部屋について、設置階ごとに記入してください。</t>
  </si>
  <si>
    <t>共用する事業所・施設名</t>
  </si>
  <si>
    <t>ｍ</t>
    <phoneticPr fontId="20"/>
  </si>
  <si>
    <t>中廊下の幅</t>
  </si>
  <si>
    <t>（片）廊下の幅</t>
  </si>
  <si>
    <t>事務室・相談室等</t>
    <rPh sb="0" eb="3">
      <t>ジムシツ</t>
    </rPh>
    <rPh sb="4" eb="7">
      <t>ソウダンシツ</t>
    </rPh>
    <rPh sb="7" eb="8">
      <t>トウ</t>
    </rPh>
    <phoneticPr fontId="20"/>
  </si>
  <si>
    <t>1人当たり</t>
  </si>
  <si>
    <t>面積</t>
  </si>
  <si>
    <t>室数</t>
  </si>
  <si>
    <t>1人当たり</t>
    <phoneticPr fontId="20"/>
  </si>
  <si>
    <t>設備（室名）</t>
    <rPh sb="0" eb="2">
      <t>セツビ</t>
    </rPh>
    <rPh sb="3" eb="4">
      <t>シツ</t>
    </rPh>
    <rPh sb="4" eb="5">
      <t>メイ</t>
    </rPh>
    <phoneticPr fontId="20"/>
  </si>
  <si>
    <t>面積</t>
    <phoneticPr fontId="20"/>
  </si>
  <si>
    <t>１室の定員</t>
    <rPh sb="1" eb="2">
      <t>シツ</t>
    </rPh>
    <rPh sb="3" eb="5">
      <t>テイイン</t>
    </rPh>
    <phoneticPr fontId="20"/>
  </si>
  <si>
    <t>階</t>
    <rPh sb="0" eb="1">
      <t>カイ</t>
    </rPh>
    <phoneticPr fontId="20"/>
  </si>
  <si>
    <t>（</t>
    <phoneticPr fontId="20"/>
  </si>
  <si>
    <t>合計</t>
    <phoneticPr fontId="20"/>
  </si>
  <si>
    <t>設置階</t>
    <phoneticPr fontId="20"/>
  </si>
  <si>
    <t>設備（室名）</t>
  </si>
  <si>
    <t>設置設備及び面積等一覧表</t>
    <phoneticPr fontId="20"/>
  </si>
  <si>
    <t>（参考様式　６）</t>
    <phoneticPr fontId="20"/>
  </si>
  <si>
    <t>　　　その内容について具体的に記載してください。</t>
    <phoneticPr fontId="20"/>
  </si>
  <si>
    <t>注）　上の事項は例示であるので、これにかかわらず適宜項目を追加し、</t>
    <phoneticPr fontId="20"/>
  </si>
  <si>
    <t>３　その他参考事項</t>
  </si>
  <si>
    <t>※　具体的な対応方針</t>
  </si>
  <si>
    <t>２　円滑かつ迅速に苦情を解決するための処理体制・手順</t>
  </si>
  <si>
    <t>　　常設の窓口（連絡先）、担当者</t>
    <phoneticPr fontId="20"/>
  </si>
  <si>
    <t>１　利用者（入所者）又はその家族からの相談又は苦情等に対応する</t>
    <phoneticPr fontId="20"/>
  </si>
  <si>
    <t>サービス種類</t>
  </si>
  <si>
    <t>利用者（入所者）又はその家族からの苦情を解決するために講ずる措置の概要</t>
    <phoneticPr fontId="20"/>
  </si>
  <si>
    <t>（参考様式　７）　</t>
    <phoneticPr fontId="20"/>
  </si>
  <si>
    <t>注）　「契約の内容」は、契約書の写し等の添付でも可。</t>
  </si>
  <si>
    <t>契約の内容</t>
  </si>
  <si>
    <t>分）</t>
    <rPh sb="0" eb="1">
      <t>フン</t>
    </rPh>
    <phoneticPr fontId="20"/>
  </si>
  <si>
    <t>車　</t>
    <phoneticPr fontId="20"/>
  </si>
  <si>
    <t>分　　、</t>
    <rPh sb="0" eb="1">
      <t>フン</t>
    </rPh>
    <phoneticPr fontId="20"/>
  </si>
  <si>
    <t>（徒歩</t>
    <phoneticPr fontId="20"/>
  </si>
  <si>
    <t>㎞</t>
    <phoneticPr fontId="20"/>
  </si>
  <si>
    <t>事業所・施設からの距離</t>
  </si>
  <si>
    <t>診療科名</t>
  </si>
  <si>
    <t>所在地</t>
  </si>
  <si>
    <t>協力医療機関の名称</t>
  </si>
  <si>
    <t>協力医療機関との契約の内容</t>
    <phoneticPr fontId="20"/>
  </si>
  <si>
    <t>（参考様式　８）</t>
    <phoneticPr fontId="20"/>
  </si>
  <si>
    <t>５　その他参考事項</t>
    <phoneticPr fontId="20"/>
  </si>
  <si>
    <t>４　地域住民との連携</t>
  </si>
  <si>
    <t>その他</t>
    <phoneticPr fontId="20"/>
  </si>
  <si>
    <t>④</t>
    <phoneticPr fontId="20"/>
  </si>
  <si>
    <t>サービス提供に係る支援体制（施設の職員による支援・相談体制等）</t>
    <phoneticPr fontId="20"/>
  </si>
  <si>
    <t>③</t>
    <phoneticPr fontId="20"/>
  </si>
  <si>
    <t>緊急時の体制</t>
    <phoneticPr fontId="20"/>
  </si>
  <si>
    <t>②</t>
    <phoneticPr fontId="20"/>
  </si>
  <si>
    <t>休日・夜間の体制</t>
    <phoneticPr fontId="20"/>
  </si>
  <si>
    <t>①</t>
    <phoneticPr fontId="20"/>
  </si>
  <si>
    <t>３　連携・支援体制（できるだけ具体的に記入すること）</t>
  </si>
  <si>
    <t>分</t>
    <rPh sb="0" eb="1">
      <t>フン</t>
    </rPh>
    <phoneticPr fontId="20"/>
  </si>
  <si>
    <t>・自動車</t>
    <phoneticPr fontId="20"/>
  </si>
  <si>
    <t>分</t>
    <phoneticPr fontId="20"/>
  </si>
  <si>
    <t>徒歩</t>
    <rPh sb="0" eb="2">
      <t>トホ</t>
    </rPh>
    <phoneticPr fontId="20"/>
  </si>
  <si>
    <t>所要時間：</t>
    <phoneticPr fontId="20"/>
  </si>
  <si>
    <t>ｋｍ</t>
    <phoneticPr fontId="20"/>
  </si>
  <si>
    <t>距　　離：</t>
    <rPh sb="0" eb="1">
      <t>キョ</t>
    </rPh>
    <rPh sb="3" eb="4">
      <t>リ</t>
    </rPh>
    <phoneticPr fontId="20"/>
  </si>
  <si>
    <t>２　連携知的障害者援護施設等との距離及び所要時間</t>
  </si>
  <si>
    <t>所 在 地：</t>
    <phoneticPr fontId="20"/>
  </si>
  <si>
    <t>名　　称：</t>
    <phoneticPr fontId="20"/>
  </si>
  <si>
    <t>施設種別：</t>
    <phoneticPr fontId="20"/>
  </si>
  <si>
    <t>①　</t>
    <phoneticPr fontId="20"/>
  </si>
  <si>
    <t>１　連携知的障害者援護施設等の種別、名称及び住所</t>
  </si>
  <si>
    <t>連携施設等との連携・支援体制の概要</t>
    <phoneticPr fontId="20"/>
  </si>
  <si>
    <t>（参考様式　９）</t>
    <phoneticPr fontId="20"/>
  </si>
  <si>
    <t>「障害児」は児童福祉法に定める身体障害児及び知的障害児をいい、18歳未満の精神障害者は精神障害者に含まれること。</t>
    <phoneticPr fontId="20"/>
  </si>
  <si>
    <t>（注）</t>
    <phoneticPr fontId="20"/>
  </si>
  <si>
    <t>（３）拡充のための方策</t>
  </si>
  <si>
    <t>（２）拡充予定の内容及び予定時期</t>
  </si>
  <si>
    <t>なし</t>
    <phoneticPr fontId="20"/>
  </si>
  <si>
    <t>あり</t>
    <phoneticPr fontId="20"/>
  </si>
  <si>
    <t>（１）拡充予定の有無</t>
  </si>
  <si>
    <t>３　今後における主たる対象者の拡充の予定</t>
  </si>
  <si>
    <t>２　主たる対象者を１のとおり特定する理由</t>
  </si>
  <si>
    <t>難病患者等</t>
    <rPh sb="0" eb="4">
      <t>ナンビョウカンジャ</t>
    </rPh>
    <rPh sb="4" eb="5">
      <t>トウ</t>
    </rPh>
    <phoneticPr fontId="20"/>
  </si>
  <si>
    <t>精神障害者</t>
    <rPh sb="0" eb="5">
      <t>セイシンショウガイシャ</t>
    </rPh>
    <phoneticPr fontId="20"/>
  </si>
  <si>
    <t>障害児（注）</t>
    <rPh sb="0" eb="3">
      <t>ショウガイジ</t>
    </rPh>
    <rPh sb="4" eb="5">
      <t>チュウ</t>
    </rPh>
    <phoneticPr fontId="20"/>
  </si>
  <si>
    <t>知的障害者</t>
    <rPh sb="0" eb="5">
      <t>チテキショウガイシャ</t>
    </rPh>
    <phoneticPr fontId="20"/>
  </si>
  <si>
    <t>身体障害者</t>
    <rPh sb="0" eb="5">
      <t>シンタイショウガイシャ</t>
    </rPh>
    <phoneticPr fontId="20"/>
  </si>
  <si>
    <t>※該当するものに○すること。</t>
    <phoneticPr fontId="20"/>
  </si>
  <si>
    <t>１　申請に係る指定障害福祉サービスの主たる対象者</t>
    <phoneticPr fontId="20"/>
  </si>
  <si>
    <t>※主たる対象者を特定しない場合は添付不要</t>
    <rPh sb="16" eb="20">
      <t>テンプフヨウ</t>
    </rPh>
    <phoneticPr fontId="20"/>
  </si>
  <si>
    <t>主たる対象者を特定する場合における理由等</t>
    <phoneticPr fontId="20"/>
  </si>
  <si>
    <t>（参考様式10）</t>
    <phoneticPr fontId="20"/>
  </si>
  <si>
    <t>（参考様式11）</t>
    <phoneticPr fontId="20"/>
  </si>
  <si>
    <t>※４　「主な職員」とは、当該事業所の管理者、当該施設の施設長等を指すものであること。</t>
    <phoneticPr fontId="20"/>
  </si>
  <si>
    <t>※３　「経営者」欄には、当該事業を経営する者が個人である場合にはその者の氏名及び住所を記入し、市町村、社会福祉法人その他の法人である場合にはその名称、代表者の氏名及び当該事業に係る主たる事務所の所在地を記入すること。</t>
    <phoneticPr fontId="20"/>
  </si>
  <si>
    <t>※２　「開始しようとする事業」の「内容」欄には、事業者が当該事業により提供する便宜の種類等その事業の内容を記入すること。</t>
    <phoneticPr fontId="20"/>
  </si>
  <si>
    <t>※１　複数の種類の障害福祉サービス事業を開始する際には、開始届はそれぞれの種類ごとに作成すること。</t>
    <phoneticPr fontId="20"/>
  </si>
  <si>
    <t>障害福祉サービス事業開始届記入要領</t>
  </si>
  <si>
    <t>※記載事項が多い等の理由によりこの様式によることができないときは、別紙あるいは用紙の枚数を増加し、この様式に準じた届けを作成すること。</t>
    <rPh sb="8" eb="9">
      <t>トウ</t>
    </rPh>
    <rPh sb="10" eb="12">
      <t>リユウ</t>
    </rPh>
    <phoneticPr fontId="20"/>
  </si>
  <si>
    <t>事業開始の予定年月日</t>
  </si>
  <si>
    <t>人</t>
    <rPh sb="0" eb="1">
      <t>ニン</t>
    </rPh>
    <phoneticPr fontId="20"/>
  </si>
  <si>
    <t>入所定員</t>
  </si>
  <si>
    <t>種類</t>
  </si>
  <si>
    <t>名称</t>
  </si>
  <si>
    <t>事業の用に供する事業所・施設</t>
    <phoneticPr fontId="20"/>
  </si>
  <si>
    <t>（区市町村の委託事業については区市町村名も含む）</t>
    <phoneticPr fontId="20"/>
  </si>
  <si>
    <t>事業を行おうとする区域</t>
  </si>
  <si>
    <t>指定申請添付のとおり</t>
    <phoneticPr fontId="20"/>
  </si>
  <si>
    <t>経歴</t>
  </si>
  <si>
    <t>氏名</t>
  </si>
  <si>
    <t>主な職員</t>
  </si>
  <si>
    <t>人</t>
  </si>
  <si>
    <t>合計</t>
  </si>
  <si>
    <t>職員の定数</t>
  </si>
  <si>
    <t>職務の内容</t>
    <phoneticPr fontId="20"/>
  </si>
  <si>
    <t>職員の職種</t>
  </si>
  <si>
    <t>条例、定款その他の基本約款</t>
  </si>
  <si>
    <t>住所(所在地)</t>
  </si>
  <si>
    <t>氏名(名称)</t>
  </si>
  <si>
    <t>経営者
（法人）</t>
    <phoneticPr fontId="20"/>
  </si>
  <si>
    <r>
      <t>内容</t>
    </r>
    <r>
      <rPr>
        <sz val="9"/>
        <color theme="1"/>
        <rFont val="ＭＳ 明朝"/>
        <family val="1"/>
        <charset val="128"/>
      </rPr>
      <t>※２</t>
    </r>
    <phoneticPr fontId="20"/>
  </si>
  <si>
    <t>障害福祉サービス事業</t>
    <phoneticPr fontId="20"/>
  </si>
  <si>
    <t>開始しようとする事業</t>
    <phoneticPr fontId="20"/>
  </si>
  <si>
    <t>記</t>
    <rPh sb="0" eb="1">
      <t>キ</t>
    </rPh>
    <phoneticPr fontId="20"/>
  </si>
  <si>
    <t>　下記のとおり障害福祉サービス事業を開始しますので、障害者の日常生活及び社会生活を総合的に支援するための法律第７９条第２項の規定により届け出ます。</t>
    <rPh sb="1" eb="2">
      <t>シタ</t>
    </rPh>
    <phoneticPr fontId="20"/>
  </si>
  <si>
    <t>法人代表者：</t>
    <rPh sb="0" eb="5">
      <t>ホウジンダイヒョウシャ</t>
    </rPh>
    <phoneticPr fontId="20"/>
  </si>
  <si>
    <t>法人名：</t>
    <rPh sb="0" eb="3">
      <t>ホウジンメイ</t>
    </rPh>
    <phoneticPr fontId="20"/>
  </si>
  <si>
    <t>法人所在地：</t>
    <rPh sb="0" eb="5">
      <t>ホウジンショザイチ</t>
    </rPh>
    <phoneticPr fontId="20"/>
  </si>
  <si>
    <t>広島市長　様</t>
    <rPh sb="0" eb="4">
      <t>ヒロシマシチョウ</t>
    </rPh>
    <rPh sb="5" eb="6">
      <t>サマ</t>
    </rPh>
    <phoneticPr fontId="20"/>
  </si>
  <si>
    <t>年　月　日</t>
    <rPh sb="0" eb="1">
      <t>ネン</t>
    </rPh>
    <rPh sb="2" eb="3">
      <t>ツキ</t>
    </rPh>
    <rPh sb="4" eb="5">
      <t>ヒ</t>
    </rPh>
    <phoneticPr fontId="20"/>
  </si>
  <si>
    <t>障害福祉サービス事業　開始届</t>
    <phoneticPr fontId="20"/>
  </si>
  <si>
    <t>（参考様式１）</t>
    <rPh sb="1" eb="3">
      <t>サンコウ</t>
    </rPh>
    <rPh sb="3" eb="5">
      <t>ヨウシキ</t>
    </rPh>
    <phoneticPr fontId="30"/>
  </si>
  <si>
    <t>参考様式３－２</t>
    <phoneticPr fontId="20"/>
  </si>
  <si>
    <t>＜運営規程チェック表＞</t>
    <phoneticPr fontId="20"/>
  </si>
  <si>
    <t>下部＜運営規程チェック表＞を参照してください。</t>
    <rPh sb="0" eb="2">
      <t>カブ</t>
    </rPh>
    <rPh sb="14" eb="16">
      <t>サンショウ</t>
    </rPh>
    <phoneticPr fontId="20"/>
  </si>
  <si>
    <t>※このシートは削除しないでください</t>
    <rPh sb="7" eb="9">
      <t>サクジョ</t>
    </rPh>
    <phoneticPr fontId="20"/>
  </si>
  <si>
    <t>新規指定申請等の場合、以下を必ずご確認ください。</t>
    <rPh sb="0" eb="2">
      <t>シンキ</t>
    </rPh>
    <rPh sb="2" eb="4">
      <t>シテイ</t>
    </rPh>
    <rPh sb="4" eb="6">
      <t>シンセイ</t>
    </rPh>
    <rPh sb="6" eb="7">
      <t>トウ</t>
    </rPh>
    <rPh sb="8" eb="10">
      <t>バアイ</t>
    </rPh>
    <rPh sb="11" eb="13">
      <t>イカ</t>
    </rPh>
    <rPh sb="14" eb="15">
      <t>カナラ</t>
    </rPh>
    <rPh sb="17" eb="19">
      <t>カクニン</t>
    </rPh>
    <phoneticPr fontId="20"/>
  </si>
  <si>
    <t>移動支援事業における協定締結依頼</t>
    <phoneticPr fontId="20"/>
  </si>
  <si>
    <t>※</t>
    <phoneticPr fontId="20"/>
  </si>
  <si>
    <t>本様式は指定更新の際に必要であり、新規指定申請の際は不要です。</t>
    <phoneticPr fontId="20"/>
  </si>
  <si>
    <t>備考：本様式は指定更新の際に必要であり、新規指定申請の際は不要です。</t>
    <rPh sb="0" eb="2">
      <t>ビコウ</t>
    </rPh>
    <phoneticPr fontId="20"/>
  </si>
  <si>
    <t>代表者氏名</t>
    <rPh sb="0" eb="3">
      <t>ダイヒョウシャ</t>
    </rPh>
    <rPh sb="3" eb="5">
      <t>シメイ</t>
    </rPh>
    <phoneticPr fontId="20"/>
  </si>
  <si>
    <t>代表者の職</t>
    <rPh sb="0" eb="3">
      <t>ダイヒョウシャ</t>
    </rPh>
    <rPh sb="4" eb="5">
      <t>ショク</t>
    </rPh>
    <phoneticPr fontId="20"/>
  </si>
  <si>
    <t>法人名称</t>
    <rPh sb="0" eb="4">
      <t>ホウジンメイショウ</t>
    </rPh>
    <phoneticPr fontId="20"/>
  </si>
  <si>
    <t>法人住所
（所在地）</t>
    <rPh sb="0" eb="2">
      <t>ホウジン</t>
    </rPh>
    <rPh sb="2" eb="4">
      <t>ジュウショ</t>
    </rPh>
    <rPh sb="6" eb="9">
      <t>ショザイチ</t>
    </rPh>
    <phoneticPr fontId="20"/>
  </si>
  <si>
    <t>事業経営者</t>
    <rPh sb="0" eb="5">
      <t>ジギョウケイエイシャ</t>
    </rPh>
    <phoneticPr fontId="20"/>
  </si>
  <si>
    <t>依頼する。</t>
    <phoneticPr fontId="20"/>
  </si>
  <si>
    <t>日から再度移動支援の協定締結をすることを</t>
    <rPh sb="0" eb="1">
      <t>ニチ</t>
    </rPh>
    <phoneticPr fontId="20"/>
  </si>
  <si>
    <t>引き続き</t>
    <phoneticPr fontId="20"/>
  </si>
  <si>
    <t>日をもって移動支援の協定が終了するため、</t>
    <rPh sb="0" eb="1">
      <t>ニチ</t>
    </rPh>
    <phoneticPr fontId="20"/>
  </si>
  <si>
    <t>　本事業所は、</t>
    <phoneticPr fontId="20"/>
  </si>
  <si>
    <t>　　</t>
  </si>
  <si>
    <t>年　　月　　日</t>
    <rPh sb="0" eb="1">
      <t>ネン</t>
    </rPh>
    <rPh sb="3" eb="4">
      <t>ツキ</t>
    </rPh>
    <rPh sb="6" eb="7">
      <t>ヒ</t>
    </rPh>
    <phoneticPr fontId="20"/>
  </si>
  <si>
    <t>現在の協定期間</t>
  </si>
  <si>
    <t>住所
（所在地）</t>
    <phoneticPr fontId="20"/>
  </si>
  <si>
    <t>名　称</t>
  </si>
  <si>
    <t>事業所の名称
及び所在地</t>
    <phoneticPr fontId="20"/>
  </si>
  <si>
    <t>営業日及び営業時間</t>
    <phoneticPr fontId="20"/>
  </si>
  <si>
    <t>チェックシート</t>
  </si>
  <si>
    <t>移動支援事業</t>
    <rPh sb="0" eb="6">
      <t>イドウシエンジギョウ</t>
    </rPh>
    <phoneticPr fontId="20"/>
  </si>
  <si>
    <t>＜チェック項目＞</t>
  </si>
  <si>
    <t>① 指定障害福祉サービス事業者の指定（以下「指定」という）を受けていますか？</t>
    <phoneticPr fontId="20"/>
  </si>
  <si>
    <t>事業所番号：</t>
    <rPh sb="0" eb="3">
      <t>ジギョウショ</t>
    </rPh>
    <rPh sb="3" eb="5">
      <t>バンゴウ</t>
    </rPh>
    <phoneticPr fontId="20"/>
  </si>
  <si>
    <t>事業所名：</t>
    <rPh sb="0" eb="4">
      <t>ジギョウショメイ</t>
    </rPh>
    <phoneticPr fontId="20"/>
  </si>
  <si>
    <t>サービス種別：</t>
    <rPh sb="4" eb="6">
      <t>シュベツ</t>
    </rPh>
    <phoneticPr fontId="20"/>
  </si>
  <si>
    <t>実施する</t>
    <rPh sb="0" eb="2">
      <t>ジッシ</t>
    </rPh>
    <phoneticPr fontId="20"/>
  </si>
  <si>
    <t>実施しない</t>
    <rPh sb="0" eb="2">
      <t>ジッシ</t>
    </rPh>
    <phoneticPr fontId="20"/>
  </si>
  <si>
    <t>③ 添付書類はすべて揃っていますか？</t>
    <rPh sb="10" eb="11">
      <t>ソロ</t>
    </rPh>
    <phoneticPr fontId="20"/>
  </si>
  <si>
    <t>収支予算書</t>
  </si>
  <si>
    <t>事業計画書</t>
  </si>
  <si>
    <t>・登記簿謄本です
※　直近３か月以内に発行されたもの。写し可。</t>
    <phoneticPr fontId="20"/>
  </si>
  <si>
    <t>【移動支援】</t>
    <rPh sb="1" eb="5">
      <t>イドウシエン</t>
    </rPh>
    <phoneticPr fontId="20"/>
  </si>
  <si>
    <t>指定に係る記載事項</t>
    <phoneticPr fontId="20"/>
  </si>
  <si>
    <t>受けている</t>
    <rPh sb="0" eb="1">
      <t>ウ</t>
    </rPh>
    <phoneticPr fontId="20"/>
  </si>
  <si>
    <t>受けていない</t>
    <rPh sb="0" eb="1">
      <t>ウ</t>
    </rPh>
    <phoneticPr fontId="20"/>
  </si>
  <si>
    <t>※協定書の取扱いについて担当からご連絡します</t>
    <rPh sb="12" eb="14">
      <t>タントウ</t>
    </rPh>
    <phoneticPr fontId="20"/>
  </si>
  <si>
    <t>※広島市の利用者へのサービス提供について支給はありません</t>
    <phoneticPr fontId="20"/>
  </si>
  <si>
    <t>別シート「指定申請に当たっての留意事項」をすべて揃えました</t>
    <rPh sb="0" eb="1">
      <t>ベツ</t>
    </rPh>
    <rPh sb="5" eb="7">
      <t>シテイ</t>
    </rPh>
    <rPh sb="7" eb="9">
      <t>シンセイ</t>
    </rPh>
    <rPh sb="10" eb="11">
      <t>ア</t>
    </rPh>
    <rPh sb="15" eb="17">
      <t>リュウイ</t>
    </rPh>
    <rPh sb="17" eb="19">
      <t>ジコウ</t>
    </rPh>
    <rPh sb="24" eb="25">
      <t>ソロ</t>
    </rPh>
    <phoneticPr fontId="20"/>
  </si>
  <si>
    <t>添付書類で添付していないものがある</t>
    <rPh sb="0" eb="2">
      <t>テンプ</t>
    </rPh>
    <rPh sb="2" eb="4">
      <t>ショルイ</t>
    </rPh>
    <rPh sb="5" eb="7">
      <t>テンプ</t>
    </rPh>
    <phoneticPr fontId="20"/>
  </si>
  <si>
    <t>（別紙様式第三号）</t>
    <rPh sb="6" eb="7">
      <t>サン</t>
    </rPh>
    <phoneticPr fontId="20"/>
  </si>
  <si>
    <t>（委託元市町村）</t>
    <phoneticPr fontId="20"/>
  </si>
  <si>
    <t>運営規定</t>
    <rPh sb="0" eb="4">
      <t>ウンエイキテイ</t>
    </rPh>
    <phoneticPr fontId="20"/>
  </si>
  <si>
    <t>記入要領</t>
    <phoneticPr fontId="20"/>
  </si>
  <si>
    <t>移動支援事業　開始届</t>
    <phoneticPr fontId="20"/>
  </si>
  <si>
    <t>移動支援事業</t>
    <rPh sb="0" eb="2">
      <t>イドウ</t>
    </rPh>
    <rPh sb="2" eb="4">
      <t>シエン</t>
    </rPh>
    <rPh sb="4" eb="6">
      <t>ジギョウ</t>
    </rPh>
    <phoneticPr fontId="20"/>
  </si>
  <si>
    <t>障害者等が円滑に外出することができるよう、障害者等の移動を支援する。</t>
    <phoneticPr fontId="20"/>
  </si>
  <si>
    <t>　下記のとおり移動支援事業を開始しますので、障害者の日常生活及び社会生活を総合的に支援するための法律第７９条第２項の規定により届け出ます。</t>
    <rPh sb="1" eb="2">
      <t>シタ</t>
    </rPh>
    <phoneticPr fontId="20"/>
  </si>
  <si>
    <t>※５　「事業を行おうとする区域」欄には、市町村の委託を受けて事業を行おうとする者にあっては、「事業を行おうとする区域」のほかに、「委託元」として当該市町村の名称を併せて記入すること。</t>
    <phoneticPr fontId="20"/>
  </si>
  <si>
    <t>様式第三号</t>
    <rPh sb="3" eb="4">
      <t>サン</t>
    </rPh>
    <phoneticPr fontId="20"/>
  </si>
  <si>
    <t>開始届</t>
    <rPh sb="0" eb="3">
      <t>カイシトドケ</t>
    </rPh>
    <phoneticPr fontId="20"/>
  </si>
  <si>
    <t>障害福祉サービス（訪問系サービス）と同時に指定を受ける場合で、№6～24をその指定申請に添付している場合は省略可能です。</t>
    <phoneticPr fontId="20"/>
  </si>
  <si>
    <t>２．「その他の費用」欄には、利用者に直接金銭の負担を求める場合のサービス内容についても記載してください。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30"/>
  </si>
  <si>
    <t>１．上記の事項は例示であるので、これにかかわらず適宜項目を追加し、その内容について具体的に記載してください。</t>
    <phoneticPr fontId="20"/>
  </si>
  <si>
    <t>２．バックアップ施設がない事業所については、事業者等との連携体制及び支援の体制を記入してください。</t>
    <phoneticPr fontId="20"/>
  </si>
  <si>
    <t>参考様式11</t>
    <phoneticPr fontId="20"/>
  </si>
  <si>
    <t>・別添「誓約書」をご提出ください。</t>
    <rPh sb="1" eb="3">
      <t>ベッテン</t>
    </rPh>
    <rPh sb="4" eb="7">
      <t>セイヤクショ</t>
    </rPh>
    <rPh sb="10" eb="12">
      <t>テイシュツ</t>
    </rPh>
    <phoneticPr fontId="20"/>
  </si>
  <si>
    <t>② 広島市の障害者(児)移動支援事業を実施しますか？</t>
    <phoneticPr fontId="20"/>
  </si>
  <si>
    <t>雇用契約書（写し）</t>
    <rPh sb="0" eb="5">
      <t>コヨウケイヤクショ</t>
    </rPh>
    <rPh sb="6" eb="7">
      <t>ウツ</t>
    </rPh>
    <phoneticPr fontId="20"/>
  </si>
  <si>
    <t>指定前の現地確認時の提示でも可</t>
    <rPh sb="0" eb="3">
      <t>シテイマエ</t>
    </rPh>
    <rPh sb="4" eb="9">
      <t>ゲンチカクニンジ</t>
    </rPh>
    <rPh sb="10" eb="12">
      <t>テイジ</t>
    </rPh>
    <rPh sb="14" eb="15">
      <t>カ</t>
    </rPh>
    <phoneticPr fontId="20"/>
  </si>
  <si>
    <t>・管理者、サービス提供責任者の雇用契約書の写しを提出してください。</t>
    <rPh sb="9" eb="14">
      <t>テイキョウセキニンシャ</t>
    </rPh>
    <rPh sb="15" eb="17">
      <t>コヨウ</t>
    </rPh>
    <phoneticPr fontId="20"/>
  </si>
  <si>
    <t>指定更新時</t>
    <rPh sb="0" eb="4">
      <t>シテイコウシン</t>
    </rPh>
    <rPh sb="4" eb="5">
      <t>ジ</t>
    </rPh>
    <phoneticPr fontId="20"/>
  </si>
  <si>
    <t>・原則として、開始月の予定について作成してください。
・別シートにある様式は各サービス共通の汎用様式です。各サービスに特化した様式「勤務形態一覧表（各サービス）」（別ファイル）をお使いいただいても問題ありません。
・管理者が他の職種を兼務する場合は、２行に分け、それぞれの勤務時間を記載してください。
・ヘルパーの職種は「従業者」と記載してください。</t>
    <rPh sb="28" eb="29">
      <t>ベツ</t>
    </rPh>
    <rPh sb="35" eb="37">
      <t>ヨウシキ</t>
    </rPh>
    <rPh sb="38" eb="39">
      <t>カク</t>
    </rPh>
    <rPh sb="43" eb="45">
      <t>キョウツウ</t>
    </rPh>
    <rPh sb="46" eb="48">
      <t>ハンヨウ</t>
    </rPh>
    <rPh sb="48" eb="50">
      <t>ヨウシキ</t>
    </rPh>
    <rPh sb="53" eb="54">
      <t>カク</t>
    </rPh>
    <rPh sb="59" eb="61">
      <t>トッカ</t>
    </rPh>
    <rPh sb="63" eb="65">
      <t>ヨウシキ</t>
    </rPh>
    <rPh sb="90" eb="91">
      <t>ツカ</t>
    </rPh>
    <rPh sb="98" eb="100">
      <t>モンダイ</t>
    </rPh>
    <phoneticPr fontId="20"/>
  </si>
  <si>
    <r>
      <t>・当該事業所の</t>
    </r>
    <r>
      <rPr>
        <u/>
        <sz val="10.5"/>
        <color theme="1"/>
        <rFont val="BIZ UDP明朝 Medium"/>
        <family val="1"/>
        <charset val="128"/>
      </rPr>
      <t>すべての従業者</t>
    </r>
    <r>
      <rPr>
        <sz val="10.5"/>
        <color theme="1"/>
        <rFont val="BIZ UDP明朝 Medium"/>
        <family val="1"/>
        <charset val="128"/>
      </rPr>
      <t>について記載してください。
※移動支援に係る資格を含む。</t>
    </r>
    <phoneticPr fontId="20"/>
  </si>
  <si>
    <t>×</t>
    <phoneticPr fontId="20"/>
  </si>
  <si>
    <t>【はじめによくお読みください】</t>
    <rPh sb="8" eb="9">
      <t>ヨ</t>
    </rPh>
    <phoneticPr fontId="20"/>
  </si>
  <si>
    <t>№</t>
    <phoneticPr fontId="30"/>
  </si>
  <si>
    <t>⑻</t>
    <phoneticPr fontId="3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</si>
</sst>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6" formatCode="&quot;¥&quot;#,##0;[Red]&quot;¥&quot;\-#,##0"/>
    <numFmt numFmtId="176" formatCode="0_);[Red]\(0\)"/>
    <numFmt numFmtId="177" formatCode="0.0_ "/>
    <numFmt numFmtId="178" formatCode="aaa"/>
    <numFmt numFmtId="179" formatCode="[$-409]d;@"/>
    <numFmt numFmtId="180" formatCode="General&quot;ｍ&quot;"/>
    <numFmt numFmtId="181" formatCode="General&quot;㎡&quot;"/>
    <numFmt numFmtId="182" formatCode="General&quot;人&quot;"/>
    <numFmt numFmtId="183" formatCode="00"/>
  </numFmts>
  <fonts count="70"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u/>
      <sz val="11"/>
      <color rgb="FF0000FF"/>
      <name val="游ゴシック"/>
      <family val="2"/>
      <charset val="128"/>
      <scheme val="minor"/>
    </font>
    <font>
      <u/>
      <sz val="11"/>
      <color rgb="FF954F72"/>
      <name val="游ゴシック"/>
      <family val="2"/>
      <charset val="128"/>
      <scheme val="minor"/>
    </font>
    <font>
      <sz val="6"/>
      <name val="游ゴシック"/>
      <family val="2"/>
      <charset val="128"/>
      <scheme val="minor"/>
    </font>
    <font>
      <sz val="11"/>
      <color theme="1"/>
      <name val="BIZ UD明朝 Medium"/>
      <family val="1"/>
      <charset val="128"/>
    </font>
    <font>
      <sz val="12"/>
      <color theme="1"/>
      <name val="BIZ UD明朝 Medium"/>
      <family val="1"/>
      <charset val="128"/>
    </font>
    <font>
      <sz val="12"/>
      <color rgb="FF000000"/>
      <name val="BIZ UDゴシック"/>
      <family val="3"/>
      <charset val="128"/>
    </font>
    <font>
      <sz val="12"/>
      <color rgb="FF000000"/>
      <name val="BIZ UD明朝 Medium"/>
      <family val="1"/>
      <charset val="128"/>
    </font>
    <font>
      <sz val="11"/>
      <color theme="1"/>
      <name val="BIZ UDゴシック"/>
      <family val="3"/>
      <charset val="128"/>
    </font>
    <font>
      <sz val="16"/>
      <color theme="1"/>
      <name val="BIZ UDゴシック"/>
      <family val="3"/>
      <charset val="128"/>
    </font>
    <font>
      <sz val="10.5"/>
      <color theme="1"/>
      <name val="BIZ UD明朝 Medium"/>
      <family val="1"/>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11"/>
      <color theme="1"/>
      <name val="BIZ UDP明朝 Medium"/>
      <family val="1"/>
      <charset val="128"/>
    </font>
    <font>
      <sz val="10.5"/>
      <color theme="1"/>
      <name val="BIZ UDP明朝 Medium"/>
      <family val="1"/>
      <charset val="128"/>
    </font>
    <font>
      <sz val="12"/>
      <color theme="1"/>
      <name val="BIZ UDP明朝 Medium"/>
      <family val="1"/>
      <charset val="128"/>
    </font>
    <font>
      <u/>
      <sz val="10.5"/>
      <color theme="1"/>
      <name val="BIZ UDP明朝 Medium"/>
      <family val="1"/>
      <charset val="128"/>
    </font>
    <font>
      <sz val="10.5"/>
      <color theme="1"/>
      <name val="BIZ UDPゴシック"/>
      <family val="3"/>
      <charset val="128"/>
    </font>
    <font>
      <sz val="11"/>
      <color theme="1"/>
      <name val="BIZ UDPゴシック"/>
      <family val="3"/>
      <charset val="128"/>
    </font>
    <font>
      <sz val="14"/>
      <color theme="1"/>
      <name val="BIZ UDPゴシック"/>
      <family val="3"/>
      <charset val="128"/>
    </font>
    <font>
      <sz val="16"/>
      <color theme="1"/>
      <name val="BIZ UDPゴシック"/>
      <family val="3"/>
      <charset val="128"/>
    </font>
    <font>
      <sz val="10"/>
      <color theme="1"/>
      <name val="ＭＳ ゴシック"/>
      <family val="3"/>
      <charset val="128"/>
    </font>
    <font>
      <sz val="10"/>
      <name val="ＭＳ ゴシック"/>
      <family val="3"/>
      <charset val="128"/>
    </font>
    <font>
      <sz val="6"/>
      <name val="ＭＳ ゴシック"/>
      <family val="3"/>
      <charset val="128"/>
    </font>
    <font>
      <sz val="11"/>
      <name val="ＭＳ ゴシック"/>
      <family val="3"/>
      <charset val="128"/>
    </font>
    <font>
      <sz val="10"/>
      <color rgb="FF000000"/>
      <name val="ＭＳ ゴシック"/>
      <family val="3"/>
      <charset val="128"/>
    </font>
    <font>
      <b/>
      <sz val="10"/>
      <name val="ＭＳ ゴシック"/>
      <family val="3"/>
      <charset val="128"/>
    </font>
    <font>
      <sz val="9"/>
      <name val="ＭＳ ゴシック"/>
      <family val="3"/>
      <charset val="128"/>
    </font>
    <font>
      <sz val="12"/>
      <name val="ＭＳ ゴシック"/>
      <family val="3"/>
      <charset val="128"/>
    </font>
    <font>
      <sz val="10"/>
      <color indexed="8"/>
      <name val="ＭＳ ゴシック"/>
      <family val="3"/>
      <charset val="128"/>
    </font>
    <font>
      <b/>
      <u/>
      <sz val="9"/>
      <name val="ＭＳ ゴシック"/>
      <family val="3"/>
      <charset val="128"/>
    </font>
    <font>
      <b/>
      <sz val="9"/>
      <name val="ＭＳ ゴシック"/>
      <family val="3"/>
      <charset val="128"/>
    </font>
    <font>
      <u/>
      <sz val="9"/>
      <name val="ＭＳ ゴシック"/>
      <family val="3"/>
      <charset val="128"/>
    </font>
    <font>
      <sz val="10"/>
      <color theme="0"/>
      <name val="ＭＳ ゴシック"/>
      <family val="3"/>
      <charset val="128"/>
    </font>
    <font>
      <sz val="9"/>
      <color theme="0"/>
      <name val="ＭＳ ゴシック"/>
      <family val="3"/>
      <charset val="128"/>
    </font>
    <font>
      <sz val="11"/>
      <color theme="1"/>
      <name val="ＭＳ ゴシック"/>
      <family val="3"/>
      <charset val="128"/>
    </font>
    <font>
      <sz val="10"/>
      <color theme="1"/>
      <name val="游ゴシック"/>
      <family val="3"/>
      <charset val="128"/>
      <scheme val="minor"/>
    </font>
    <font>
      <sz val="12"/>
      <color theme="1"/>
      <name val="ＭＳ ゴシック"/>
      <family val="3"/>
      <charset val="128"/>
    </font>
    <font>
      <sz val="11"/>
      <color rgb="FFFFFFFF"/>
      <name val="ＭＳ ゴシック"/>
      <family val="3"/>
      <charset val="128"/>
    </font>
    <font>
      <sz val="9"/>
      <color theme="1"/>
      <name val="ＭＳ ゴシック"/>
      <family val="3"/>
      <charset val="128"/>
    </font>
    <font>
      <sz val="10.5"/>
      <color theme="1"/>
      <name val="ＭＳ ゴシック"/>
      <family val="3"/>
      <charset val="128"/>
    </font>
    <font>
      <sz val="8"/>
      <color theme="1"/>
      <name val="ＭＳ ゴシック"/>
      <family val="3"/>
      <charset val="128"/>
    </font>
    <font>
      <sz val="11"/>
      <color theme="1"/>
      <name val="ＭＳ 明朝"/>
      <family val="1"/>
      <charset val="128"/>
    </font>
    <font>
      <sz val="9"/>
      <color theme="1"/>
      <name val="ＭＳ 明朝"/>
      <family val="1"/>
      <charset val="128"/>
    </font>
    <font>
      <sz val="14"/>
      <color theme="1"/>
      <name val="ＭＳ ゴシック"/>
      <family val="3"/>
      <charset val="128"/>
    </font>
    <font>
      <sz val="10.5"/>
      <color rgb="FFFF0000"/>
      <name val="BIZ UDP明朝 Medium"/>
      <family val="1"/>
      <charset val="128"/>
    </font>
    <font>
      <sz val="10"/>
      <color rgb="FFFF0000"/>
      <name val="BIZ UDP明朝 Medium"/>
      <family val="1"/>
      <charset val="128"/>
    </font>
    <font>
      <sz val="9"/>
      <color theme="1"/>
      <name val="BIZ UDP明朝 Medium"/>
      <family val="1"/>
      <charset val="128"/>
    </font>
    <font>
      <b/>
      <sz val="20"/>
      <name val="ＭＳ ゴシック"/>
      <family val="3"/>
      <charset val="128"/>
    </font>
  </fonts>
  <fills count="4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0C0C0"/>
        <bgColor indexed="64"/>
      </patternFill>
    </fill>
    <fill>
      <patternFill patternType="solid">
        <fgColor theme="2"/>
        <bgColor indexed="64"/>
      </patternFill>
    </fill>
    <fill>
      <patternFill patternType="solid">
        <fgColor indexed="2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2" tint="-9.9978637043366805E-2"/>
        <bgColor indexed="64"/>
      </patternFill>
    </fill>
    <fill>
      <patternFill patternType="solid">
        <fgColor rgb="FFFFFF00"/>
        <bgColor indexed="64"/>
      </patternFill>
    </fill>
  </fills>
  <borders count="13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top/>
      <bottom style="medium">
        <color rgb="FFFFFFFF"/>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medium">
        <color indexed="64"/>
      </right>
      <top/>
      <bottom style="medium">
        <color indexed="64"/>
      </bottom>
      <diagonal/>
    </border>
    <border>
      <left/>
      <right style="medium">
        <color indexed="64"/>
      </right>
      <top/>
      <bottom/>
      <diagonal/>
    </border>
    <border>
      <left/>
      <right style="medium">
        <color indexed="64"/>
      </right>
      <top style="medium">
        <color indexed="64"/>
      </top>
      <bottom/>
      <diagonal/>
    </border>
    <border>
      <left/>
      <right style="thin">
        <color auto="1"/>
      </right>
      <top/>
      <bottom style="thin">
        <color auto="1"/>
      </bottom>
      <diagonal/>
    </border>
    <border>
      <left/>
      <right/>
      <top/>
      <bottom style="thin">
        <color indexed="64"/>
      </bottom>
      <diagonal/>
    </border>
    <border>
      <left style="thin">
        <color auto="1"/>
      </left>
      <right/>
      <top/>
      <bottom style="thin">
        <color auto="1"/>
      </bottom>
      <diagonal/>
    </border>
    <border>
      <left style="thin">
        <color auto="1"/>
      </left>
      <right/>
      <top/>
      <bottom/>
      <diagonal/>
    </border>
    <border>
      <left/>
      <right style="thin">
        <color auto="1"/>
      </right>
      <top style="thin">
        <color auto="1"/>
      </top>
      <bottom/>
      <diagonal/>
    </border>
    <border>
      <left/>
      <right/>
      <top style="thin">
        <color auto="1"/>
      </top>
      <bottom/>
      <diagonal/>
    </border>
    <border>
      <left style="thin">
        <color auto="1"/>
      </left>
      <right/>
      <top style="thin">
        <color auto="1"/>
      </top>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diagonal/>
    </border>
    <border>
      <left/>
      <right/>
      <top/>
      <bottom style="medium">
        <color indexed="64"/>
      </bottom>
      <diagonal/>
    </border>
    <border>
      <left style="thin">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auto="1"/>
      </right>
      <top style="thin">
        <color auto="1"/>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style="medium">
        <color indexed="64"/>
      </left>
      <right style="thin">
        <color indexed="64"/>
      </right>
      <top/>
      <bottom style="thin">
        <color indexed="64"/>
      </bottom>
      <diagonal/>
    </border>
    <border>
      <left style="medium">
        <color indexed="64"/>
      </left>
      <right style="thin">
        <color auto="1"/>
      </right>
      <top/>
      <bottom/>
      <diagonal/>
    </border>
    <border>
      <left style="thin">
        <color indexed="64"/>
      </left>
      <right style="medium">
        <color indexed="64"/>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thin">
        <color indexed="64"/>
      </right>
      <top/>
      <bottom style="dotted">
        <color indexed="64"/>
      </bottom>
      <diagonal/>
    </border>
    <border>
      <left/>
      <right style="thin">
        <color indexed="64"/>
      </right>
      <top style="dashed">
        <color indexed="64"/>
      </top>
      <bottom style="thin">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style="thin">
        <color indexed="64"/>
      </bottom>
      <diagonal/>
    </border>
    <border>
      <left style="dashed">
        <color indexed="64"/>
      </left>
      <right style="thin">
        <color indexed="64"/>
      </right>
      <top style="thin">
        <color indexed="64"/>
      </top>
      <bottom style="thin">
        <color indexed="64"/>
      </bottom>
      <diagonal/>
    </border>
    <border diagonalUp="1">
      <left/>
      <right style="thin">
        <color indexed="64"/>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diagonal style="thin">
        <color indexed="64"/>
      </diagonal>
    </border>
    <border diagonalUp="1">
      <left/>
      <right/>
      <top/>
      <bottom/>
      <diagonal style="thin">
        <color indexed="64"/>
      </diagonal>
    </border>
    <border diagonalUp="1">
      <left/>
      <right style="thin">
        <color indexed="64"/>
      </right>
      <top style="thin">
        <color indexed="64"/>
      </top>
      <bottom/>
      <diagonal style="thin">
        <color indexed="64"/>
      </diagonal>
    </border>
    <border diagonalUp="1">
      <left/>
      <right/>
      <top style="thin">
        <color indexed="64"/>
      </top>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style="medium">
        <color indexed="64"/>
      </bottom>
      <diagonal/>
    </border>
    <border>
      <left style="thin">
        <color indexed="64"/>
      </left>
      <right style="medium">
        <color indexed="64"/>
      </right>
      <top style="thin">
        <color indexed="64"/>
      </top>
      <bottom style="medium">
        <color indexed="64"/>
      </bottom>
      <diagonal/>
    </border>
    <border>
      <left style="hair">
        <color indexed="64"/>
      </left>
      <right/>
      <top/>
      <bottom style="medium">
        <color indexed="64"/>
      </bottom>
      <diagonal/>
    </border>
    <border>
      <left style="hair">
        <color indexed="64"/>
      </left>
      <right/>
      <top/>
      <bottom/>
      <diagonal/>
    </border>
    <border>
      <left/>
      <right style="medium">
        <color indexed="64"/>
      </right>
      <top style="hair">
        <color indexed="64"/>
      </top>
      <bottom/>
      <diagonal/>
    </border>
    <border>
      <left/>
      <right/>
      <top style="hair">
        <color auto="1"/>
      </top>
      <bottom/>
      <diagonal/>
    </border>
    <border>
      <left style="hair">
        <color indexed="64"/>
      </left>
      <right/>
      <top style="hair">
        <color indexed="64"/>
      </top>
      <bottom/>
      <diagonal/>
    </border>
    <border>
      <left/>
      <right style="medium">
        <color indexed="64"/>
      </right>
      <top/>
      <bottom style="hair">
        <color indexed="64"/>
      </bottom>
      <diagonal/>
    </border>
    <border>
      <left/>
      <right/>
      <top/>
      <bottom style="hair">
        <color auto="1"/>
      </bottom>
      <diagonal/>
    </border>
    <border>
      <left style="hair">
        <color indexed="64"/>
      </left>
      <right/>
      <top/>
      <bottom style="hair">
        <color indexed="64"/>
      </bottom>
      <diagonal/>
    </border>
    <border>
      <left style="hair">
        <color indexed="64"/>
      </left>
      <right/>
      <top style="thin">
        <color auto="1"/>
      </top>
      <bottom/>
      <diagonal/>
    </border>
    <border>
      <left style="double">
        <color indexed="64"/>
      </left>
      <right style="double">
        <color indexed="64"/>
      </right>
      <top/>
      <bottom style="double">
        <color indexed="64"/>
      </bottom>
      <diagonal/>
    </border>
    <border>
      <left style="double">
        <color indexed="64"/>
      </left>
      <right style="double">
        <color indexed="64"/>
      </right>
      <top/>
      <bottom/>
      <diagonal/>
    </border>
    <border>
      <left style="double">
        <color indexed="64"/>
      </left>
      <right style="double">
        <color indexed="64"/>
      </right>
      <top style="double">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thin">
        <color auto="1"/>
      </top>
      <bottom style="medium">
        <color indexed="64"/>
      </bottom>
      <diagonal/>
    </border>
    <border>
      <left/>
      <right/>
      <top style="thin">
        <color auto="1"/>
      </top>
      <bottom style="medium">
        <color indexed="64"/>
      </bottom>
      <diagonal/>
    </border>
    <border>
      <left style="thin">
        <color auto="1"/>
      </left>
      <right/>
      <top style="thin">
        <color auto="1"/>
      </top>
      <bottom style="medium">
        <color indexed="64"/>
      </bottom>
      <diagonal/>
    </border>
    <border>
      <left/>
      <right style="medium">
        <color indexed="64"/>
      </right>
      <top style="medium">
        <color indexed="64"/>
      </top>
      <bottom style="thin">
        <color indexed="64"/>
      </bottom>
      <diagonal/>
    </border>
    <border>
      <left/>
      <right/>
      <top style="medium">
        <color indexed="64"/>
      </top>
      <bottom style="thin">
        <color auto="1"/>
      </bottom>
      <diagonal/>
    </border>
    <border>
      <left style="thin">
        <color auto="1"/>
      </left>
      <right/>
      <top style="medium">
        <color indexed="64"/>
      </top>
      <bottom style="thin">
        <color auto="1"/>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right style="thin">
        <color auto="1"/>
      </right>
      <top style="double">
        <color auto="1"/>
      </top>
      <bottom style="thin">
        <color auto="1"/>
      </bottom>
      <diagonal/>
    </border>
    <border>
      <left/>
      <right/>
      <top style="double">
        <color auto="1"/>
      </top>
      <bottom style="thin">
        <color auto="1"/>
      </bottom>
      <diagonal/>
    </border>
    <border>
      <left style="thin">
        <color auto="1"/>
      </left>
      <right/>
      <top style="double">
        <color auto="1"/>
      </top>
      <bottom style="thin">
        <color auto="1"/>
      </bottom>
      <diagonal/>
    </border>
    <border>
      <left style="thin">
        <color auto="1"/>
      </left>
      <right style="double">
        <color auto="1"/>
      </right>
      <top style="thin">
        <color auto="1"/>
      </top>
      <bottom style="double">
        <color auto="1"/>
      </bottom>
      <diagonal/>
    </border>
    <border>
      <left style="double">
        <color auto="1"/>
      </left>
      <right style="thin">
        <color auto="1"/>
      </right>
      <top style="thin">
        <color auto="1"/>
      </top>
      <bottom style="thin">
        <color auto="1"/>
      </bottom>
      <diagonal/>
    </border>
    <border>
      <left/>
      <right/>
      <top style="thin">
        <color auto="1"/>
      </top>
      <bottom style="double">
        <color auto="1"/>
      </bottom>
      <diagonal/>
    </border>
    <border>
      <left style="thin">
        <color auto="1"/>
      </left>
      <right/>
      <top style="thin">
        <color auto="1"/>
      </top>
      <bottom style="double">
        <color auto="1"/>
      </bottom>
      <diagonal/>
    </border>
    <border>
      <left style="thin">
        <color auto="1"/>
      </left>
      <right/>
      <top/>
      <bottom style="double">
        <color auto="1"/>
      </bottom>
      <diagonal/>
    </border>
    <border>
      <left style="thin">
        <color auto="1"/>
      </left>
      <right style="double">
        <color auto="1"/>
      </right>
      <top style="thin">
        <color auto="1"/>
      </top>
      <bottom style="thin">
        <color auto="1"/>
      </bottom>
      <diagonal/>
    </border>
    <border>
      <left/>
      <right style="double">
        <color auto="1"/>
      </right>
      <top/>
      <bottom style="thin">
        <color indexed="64"/>
      </bottom>
      <diagonal/>
    </border>
    <border>
      <left style="double">
        <color auto="1"/>
      </left>
      <right/>
      <top/>
      <bottom style="thin">
        <color auto="1"/>
      </bottom>
      <diagonal/>
    </border>
    <border>
      <left/>
      <right style="double">
        <color indexed="64"/>
      </right>
      <top/>
      <bottom/>
      <diagonal/>
    </border>
    <border>
      <left style="double">
        <color indexed="64"/>
      </left>
      <right/>
      <top/>
      <bottom/>
      <diagonal/>
    </border>
    <border>
      <left/>
      <right style="double">
        <color auto="1"/>
      </right>
      <top style="thin">
        <color auto="1"/>
      </top>
      <bottom/>
      <diagonal/>
    </border>
    <border>
      <left style="double">
        <color auto="1"/>
      </left>
      <right/>
      <top style="thin">
        <color auto="1"/>
      </top>
      <bottom/>
      <diagonal/>
    </border>
    <border>
      <left/>
      <right style="thin">
        <color auto="1"/>
      </right>
      <top/>
      <bottom style="hair">
        <color auto="1"/>
      </bottom>
      <diagonal/>
    </border>
    <border>
      <left style="thin">
        <color auto="1"/>
      </left>
      <right/>
      <top/>
      <bottom style="hair">
        <color auto="1"/>
      </bottom>
      <diagonal/>
    </border>
    <border>
      <left/>
      <right style="thin">
        <color auto="1"/>
      </right>
      <top style="hair">
        <color auto="1"/>
      </top>
      <bottom/>
      <diagonal/>
    </border>
    <border>
      <left style="thin">
        <color auto="1"/>
      </left>
      <right/>
      <top style="hair">
        <color auto="1"/>
      </top>
      <bottom/>
      <diagonal/>
    </border>
    <border>
      <left/>
      <right style="hair">
        <color auto="1"/>
      </right>
      <top/>
      <bottom style="hair">
        <color auto="1"/>
      </bottom>
      <diagonal/>
    </border>
    <border>
      <left/>
      <right style="hair">
        <color auto="1"/>
      </right>
      <top/>
      <bottom/>
      <diagonal/>
    </border>
    <border>
      <left/>
      <right style="hair">
        <color auto="1"/>
      </right>
      <top style="hair">
        <color auto="1"/>
      </top>
      <bottom/>
      <diagonal/>
    </border>
    <border>
      <left style="medium">
        <color indexed="64"/>
      </left>
      <right style="thin">
        <color indexed="64"/>
      </right>
      <top style="thin">
        <color indexed="64"/>
      </top>
      <bottom/>
      <diagonal/>
    </border>
    <border diagonalUp="1">
      <left/>
      <right style="thin">
        <color auto="1"/>
      </right>
      <top style="thin">
        <color auto="1"/>
      </top>
      <bottom style="medium">
        <color indexed="64"/>
      </bottom>
      <diagonal style="thin">
        <color indexed="64"/>
      </diagonal>
    </border>
    <border diagonalUp="1">
      <left/>
      <right/>
      <top style="thin">
        <color auto="1"/>
      </top>
      <bottom style="medium">
        <color indexed="64"/>
      </bottom>
      <diagonal style="thin">
        <color indexed="64"/>
      </diagonal>
    </border>
    <border diagonalUp="1">
      <left style="medium">
        <color indexed="64"/>
      </left>
      <right/>
      <top style="thin">
        <color auto="1"/>
      </top>
      <bottom style="medium">
        <color indexed="64"/>
      </bottom>
      <diagonal style="thin">
        <color indexed="64"/>
      </diagonal>
    </border>
    <border>
      <left style="thin">
        <color indexed="64"/>
      </left>
      <right style="thin">
        <color indexed="64"/>
      </right>
      <top style="thin">
        <color indexed="64"/>
      </top>
      <bottom style="hair">
        <color indexed="64"/>
      </bottom>
      <diagonal/>
    </border>
    <border>
      <left style="hair">
        <color auto="1"/>
      </left>
      <right style="thin">
        <color auto="1"/>
      </right>
      <top style="hair">
        <color auto="1"/>
      </top>
      <bottom style="thin">
        <color auto="1"/>
      </bottom>
      <diagonal/>
    </border>
  </borders>
  <cellStyleXfs count="53">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8" fillId="0" borderId="0"/>
    <xf numFmtId="0" fontId="28" fillId="0" borderId="0">
      <alignment vertical="center"/>
    </xf>
    <xf numFmtId="0" fontId="28" fillId="0" borderId="0">
      <alignment vertical="center"/>
    </xf>
    <xf numFmtId="6" fontId="1" fillId="0" borderId="0" applyFont="0" applyFill="0" applyBorder="0" applyAlignment="0" applyProtection="0">
      <alignment vertical="center"/>
    </xf>
    <xf numFmtId="0" fontId="42" fillId="0" borderId="0">
      <alignment vertical="center"/>
    </xf>
    <xf numFmtId="0" fontId="28" fillId="0" borderId="0"/>
    <xf numFmtId="0" fontId="28" fillId="0" borderId="0"/>
    <xf numFmtId="0" fontId="28" fillId="0" borderId="0">
      <alignment vertical="center"/>
    </xf>
    <xf numFmtId="38" fontId="1" fillId="0" borderId="0" applyFont="0" applyFill="0" applyBorder="0" applyAlignment="0" applyProtection="0">
      <alignment vertical="center"/>
    </xf>
  </cellStyleXfs>
  <cellXfs count="1024">
    <xf numFmtId="0" fontId="0" fillId="0" borderId="0" xfId="0">
      <alignment vertical="center"/>
    </xf>
    <xf numFmtId="0" fontId="21" fillId="0" borderId="18" xfId="0" applyFont="1" applyBorder="1">
      <alignment vertical="center"/>
    </xf>
    <xf numFmtId="0" fontId="21" fillId="0" borderId="19" xfId="0" applyFont="1" applyBorder="1">
      <alignment vertical="center"/>
    </xf>
    <xf numFmtId="0" fontId="21" fillId="0" borderId="20" xfId="0" applyFont="1" applyBorder="1">
      <alignment vertical="center"/>
    </xf>
    <xf numFmtId="0" fontId="22" fillId="0" borderId="0" xfId="0" applyFont="1" applyAlignment="1">
      <alignment vertical="center" wrapText="1"/>
    </xf>
    <xf numFmtId="0" fontId="22" fillId="0" borderId="0" xfId="0" applyFont="1" applyAlignment="1">
      <alignment horizontal="justify" vertical="center"/>
    </xf>
    <xf numFmtId="0" fontId="28" fillId="0" borderId="0" xfId="44" applyAlignment="1">
      <alignment horizontal="center" vertical="center"/>
    </xf>
    <xf numFmtId="0" fontId="28" fillId="0" borderId="0" xfId="44" applyAlignment="1">
      <alignment vertical="center"/>
    </xf>
    <xf numFmtId="0" fontId="29" fillId="0" borderId="0" xfId="44" applyFont="1" applyAlignment="1">
      <alignment horizontal="left" vertical="center"/>
    </xf>
    <xf numFmtId="0" fontId="29" fillId="0" borderId="0" xfId="44" applyFont="1" applyAlignment="1">
      <alignment horizontal="center" vertical="center"/>
    </xf>
    <xf numFmtId="0" fontId="31" fillId="0" borderId="0" xfId="44" applyFont="1" applyAlignment="1">
      <alignment horizontal="center" vertical="center" shrinkToFit="1"/>
    </xf>
    <xf numFmtId="0" fontId="28" fillId="0" borderId="33" xfId="44" applyBorder="1" applyAlignment="1">
      <alignment horizontal="center" vertical="center"/>
    </xf>
    <xf numFmtId="0" fontId="28" fillId="0" borderId="26" xfId="44" applyBorder="1" applyAlignment="1">
      <alignment horizontal="center" vertical="center"/>
    </xf>
    <xf numFmtId="0" fontId="28" fillId="0" borderId="27" xfId="44" applyBorder="1" applyAlignment="1">
      <alignment horizontal="center" vertical="center"/>
    </xf>
    <xf numFmtId="0" fontId="29" fillId="0" borderId="18" xfId="44" applyFont="1" applyBorder="1" applyAlignment="1">
      <alignment vertical="center"/>
    </xf>
    <xf numFmtId="0" fontId="29" fillId="0" borderId="19" xfId="44" applyFont="1" applyBorder="1" applyAlignment="1">
      <alignment vertical="center"/>
    </xf>
    <xf numFmtId="0" fontId="29" fillId="0" borderId="26" xfId="44" applyFont="1" applyBorder="1" applyAlignment="1">
      <alignment vertical="center"/>
    </xf>
    <xf numFmtId="0" fontId="28" fillId="0" borderId="16" xfId="44" applyBorder="1" applyAlignment="1">
      <alignment horizontal="center" vertical="center"/>
    </xf>
    <xf numFmtId="0" fontId="29" fillId="0" borderId="28" xfId="44" applyFont="1" applyBorder="1" applyAlignment="1">
      <alignment horizontal="center" vertical="center" shrinkToFit="1"/>
    </xf>
    <xf numFmtId="0" fontId="29" fillId="0" borderId="22" xfId="44" applyFont="1" applyBorder="1" applyAlignment="1">
      <alignment horizontal="center" vertical="center"/>
    </xf>
    <xf numFmtId="0" fontId="29" fillId="0" borderId="23" xfId="44" applyFont="1" applyBorder="1" applyAlignment="1">
      <alignment horizontal="center" vertical="center"/>
    </xf>
    <xf numFmtId="0" fontId="29" fillId="0" borderId="0" xfId="45" applyFont="1" applyAlignment="1">
      <alignment horizontal="center" vertical="center"/>
    </xf>
    <xf numFmtId="0" fontId="29" fillId="0" borderId="36" xfId="45" applyFont="1" applyBorder="1" applyAlignment="1">
      <alignment horizontal="center" vertical="center"/>
    </xf>
    <xf numFmtId="0" fontId="29" fillId="0" borderId="19" xfId="45" applyFont="1" applyBorder="1" applyAlignment="1">
      <alignment horizontal="center" vertical="center"/>
    </xf>
    <xf numFmtId="0" fontId="29" fillId="0" borderId="16" xfId="45" applyFont="1" applyBorder="1" applyAlignment="1">
      <alignment horizontal="center" vertical="center"/>
    </xf>
    <xf numFmtId="0" fontId="29" fillId="0" borderId="23" xfId="45" applyFont="1" applyBorder="1" applyAlignment="1">
      <alignment horizontal="center" vertical="center"/>
    </xf>
    <xf numFmtId="0" fontId="28" fillId="0" borderId="21" xfId="44" applyBorder="1" applyAlignment="1">
      <alignment horizontal="center" vertical="center"/>
    </xf>
    <xf numFmtId="0" fontId="28" fillId="0" borderId="37" xfId="44" applyBorder="1" applyAlignment="1">
      <alignment horizontal="center" vertical="center"/>
    </xf>
    <xf numFmtId="0" fontId="28" fillId="0" borderId="23" xfId="44" applyBorder="1" applyAlignment="1">
      <alignment horizontal="center" vertical="center"/>
    </xf>
    <xf numFmtId="0" fontId="28" fillId="0" borderId="24" xfId="44" applyBorder="1" applyAlignment="1">
      <alignment horizontal="center" vertical="center"/>
    </xf>
    <xf numFmtId="0" fontId="29" fillId="0" borderId="0" xfId="46" applyFont="1">
      <alignment vertical="center"/>
    </xf>
    <xf numFmtId="0" fontId="29" fillId="0" borderId="10" xfId="46" applyFont="1" applyBorder="1">
      <alignment vertical="center"/>
    </xf>
    <xf numFmtId="0" fontId="29" fillId="0" borderId="25" xfId="46" applyFont="1" applyBorder="1">
      <alignment vertical="center"/>
    </xf>
    <xf numFmtId="0" fontId="29" fillId="0" borderId="40" xfId="46" applyFont="1" applyBorder="1">
      <alignment vertical="center"/>
    </xf>
    <xf numFmtId="0" fontId="29" fillId="0" borderId="41" xfId="46" applyFont="1" applyBorder="1">
      <alignment vertical="center"/>
    </xf>
    <xf numFmtId="0" fontId="29" fillId="0" borderId="43" xfId="44" applyFont="1" applyBorder="1" applyAlignment="1">
      <alignment horizontal="center" vertical="center"/>
    </xf>
    <xf numFmtId="0" fontId="29" fillId="0" borderId="10" xfId="44" applyFont="1" applyBorder="1" applyAlignment="1">
      <alignment horizontal="center" vertical="center"/>
    </xf>
    <xf numFmtId="0" fontId="29" fillId="0" borderId="25" xfId="44" applyFont="1" applyBorder="1" applyAlignment="1">
      <alignment horizontal="center" vertical="center"/>
    </xf>
    <xf numFmtId="0" fontId="29" fillId="0" borderId="36" xfId="44" applyFont="1" applyBorder="1" applyAlignment="1">
      <alignment horizontal="center" vertical="center"/>
    </xf>
    <xf numFmtId="0" fontId="29" fillId="0" borderId="19" xfId="44" applyFont="1" applyBorder="1" applyAlignment="1">
      <alignment horizontal="center" vertical="center"/>
    </xf>
    <xf numFmtId="0" fontId="29" fillId="0" borderId="20" xfId="44" applyFont="1" applyBorder="1" applyAlignment="1">
      <alignment horizontal="center" vertical="center"/>
    </xf>
    <xf numFmtId="0" fontId="29" fillId="0" borderId="47" xfId="44" applyFont="1" applyBorder="1" applyAlignment="1">
      <alignment horizontal="center" vertical="center" shrinkToFit="1"/>
    </xf>
    <xf numFmtId="0" fontId="29" fillId="0" borderId="48" xfId="44" applyFont="1" applyBorder="1" applyAlignment="1">
      <alignment horizontal="center" vertical="center" shrinkToFit="1"/>
    </xf>
    <xf numFmtId="0" fontId="29" fillId="0" borderId="49" xfId="44" applyFont="1" applyBorder="1" applyAlignment="1">
      <alignment horizontal="center" vertical="center" shrinkToFit="1"/>
    </xf>
    <xf numFmtId="0" fontId="28" fillId="0" borderId="40" xfId="44" applyBorder="1" applyAlignment="1">
      <alignment horizontal="center" vertical="center" wrapText="1"/>
    </xf>
    <xf numFmtId="0" fontId="28" fillId="0" borderId="36" xfId="44" applyBorder="1" applyAlignment="1">
      <alignment horizontal="left" vertical="top"/>
    </xf>
    <xf numFmtId="0" fontId="28" fillId="0" borderId="19" xfId="44" applyBorder="1" applyAlignment="1">
      <alignment horizontal="left" vertical="top"/>
    </xf>
    <xf numFmtId="0" fontId="28" fillId="0" borderId="20" xfId="44" applyBorder="1" applyAlignment="1">
      <alignment horizontal="left" vertical="top"/>
    </xf>
    <xf numFmtId="0" fontId="28" fillId="0" borderId="41" xfId="44" applyBorder="1" applyAlignment="1">
      <alignment horizontal="center" vertical="center" wrapText="1"/>
    </xf>
    <xf numFmtId="0" fontId="28" fillId="0" borderId="50" xfId="44" applyBorder="1" applyAlignment="1">
      <alignment horizontal="left" vertical="top"/>
    </xf>
    <xf numFmtId="0" fontId="28" fillId="0" borderId="51" xfId="44" applyBorder="1" applyAlignment="1">
      <alignment horizontal="left" vertical="top"/>
    </xf>
    <xf numFmtId="0" fontId="29" fillId="0" borderId="51" xfId="44" applyFont="1" applyBorder="1" applyAlignment="1">
      <alignment horizontal="left" vertical="top"/>
    </xf>
    <xf numFmtId="0" fontId="29" fillId="0" borderId="51" xfId="44" applyFont="1" applyBorder="1" applyAlignment="1">
      <alignment horizontal="right" vertical="top"/>
    </xf>
    <xf numFmtId="0" fontId="28" fillId="0" borderId="52" xfId="44" applyBorder="1" applyAlignment="1">
      <alignment horizontal="left" vertical="top"/>
    </xf>
    <xf numFmtId="0" fontId="29" fillId="0" borderId="41" xfId="44" applyFont="1" applyBorder="1" applyAlignment="1">
      <alignment horizontal="center" vertical="center" wrapText="1"/>
    </xf>
    <xf numFmtId="0" fontId="28" fillId="0" borderId="37" xfId="44" applyBorder="1" applyAlignment="1">
      <alignment horizontal="left" vertical="top"/>
    </xf>
    <xf numFmtId="0" fontId="28" fillId="0" borderId="23" xfId="44" applyBorder="1" applyAlignment="1">
      <alignment horizontal="left" vertical="top"/>
    </xf>
    <xf numFmtId="0" fontId="29" fillId="0" borderId="24" xfId="44" applyFont="1" applyBorder="1" applyAlignment="1">
      <alignment horizontal="left" vertical="top"/>
    </xf>
    <xf numFmtId="0" fontId="28" fillId="0" borderId="57" xfId="44" applyBorder="1" applyAlignment="1">
      <alignment horizontal="center" vertical="center" wrapText="1"/>
    </xf>
    <xf numFmtId="0" fontId="28" fillId="0" borderId="0" xfId="44" applyAlignment="1">
      <alignment horizontal="left"/>
    </xf>
    <xf numFmtId="0" fontId="32" fillId="0" borderId="0" xfId="44" applyFont="1" applyAlignment="1">
      <alignment horizontal="left" vertical="top"/>
    </xf>
    <xf numFmtId="0" fontId="32" fillId="0" borderId="0" xfId="44" applyFont="1" applyAlignment="1">
      <alignment horizontal="left" vertical="center" wrapText="1"/>
    </xf>
    <xf numFmtId="0" fontId="30" fillId="0" borderId="0" xfId="44" applyFont="1" applyAlignment="1">
      <alignment horizontal="left" vertical="center"/>
    </xf>
    <xf numFmtId="0" fontId="28" fillId="0" borderId="0" xfId="44" applyAlignment="1">
      <alignment horizontal="left" vertical="center"/>
    </xf>
    <xf numFmtId="0" fontId="34" fillId="0" borderId="0" xfId="0" applyFont="1">
      <alignment vertical="center"/>
    </xf>
    <xf numFmtId="0" fontId="35" fillId="0" borderId="10" xfId="0" applyFont="1" applyBorder="1" applyAlignment="1">
      <alignment horizontal="center" vertical="center" wrapText="1"/>
    </xf>
    <xf numFmtId="0" fontId="35" fillId="0" borderId="10" xfId="0" applyFont="1" applyBorder="1" applyAlignment="1">
      <alignment horizontal="justify" vertical="center" wrapText="1"/>
    </xf>
    <xf numFmtId="0" fontId="35" fillId="0" borderId="14" xfId="0" applyFont="1" applyBorder="1" applyAlignment="1">
      <alignment horizontal="justify" vertical="center" wrapText="1"/>
    </xf>
    <xf numFmtId="0" fontId="35" fillId="34" borderId="10" xfId="0" applyFont="1" applyFill="1" applyBorder="1" applyAlignment="1">
      <alignment horizontal="center" vertical="center" wrapText="1"/>
    </xf>
    <xf numFmtId="0" fontId="36" fillId="0" borderId="0" xfId="0" applyFont="1" applyBorder="1" applyAlignment="1">
      <alignment horizontal="center" vertical="center" wrapText="1"/>
    </xf>
    <xf numFmtId="0" fontId="36" fillId="0" borderId="11" xfId="0" applyFont="1" applyBorder="1" applyAlignment="1">
      <alignment horizontal="center" vertical="center" wrapText="1"/>
    </xf>
    <xf numFmtId="0" fontId="36" fillId="0" borderId="0" xfId="0" applyFont="1" applyAlignment="1">
      <alignment horizontal="center" vertical="center"/>
    </xf>
    <xf numFmtId="0" fontId="39" fillId="0" borderId="0" xfId="0" applyFont="1">
      <alignment vertical="center"/>
    </xf>
    <xf numFmtId="0" fontId="29" fillId="0" borderId="25" xfId="44" applyFont="1" applyBorder="1" applyAlignment="1">
      <alignment horizontal="center" vertical="center"/>
    </xf>
    <xf numFmtId="0" fontId="29" fillId="0" borderId="10" xfId="44" applyFont="1" applyBorder="1" applyAlignment="1">
      <alignment horizontal="center" vertical="center"/>
    </xf>
    <xf numFmtId="0" fontId="28" fillId="0" borderId="21" xfId="44" applyBorder="1" applyAlignment="1">
      <alignment horizontal="center" vertical="center"/>
    </xf>
    <xf numFmtId="0" fontId="28" fillId="0" borderId="0" xfId="44" applyAlignment="1">
      <alignment horizontal="center" vertical="center"/>
    </xf>
    <xf numFmtId="0" fontId="29" fillId="0" borderId="23" xfId="44" applyFont="1" applyBorder="1" applyAlignment="1">
      <alignment horizontal="center" vertical="center"/>
    </xf>
    <xf numFmtId="0" fontId="29" fillId="0" borderId="22" xfId="44" applyFont="1" applyBorder="1" applyAlignment="1">
      <alignment horizontal="center" vertical="center"/>
    </xf>
    <xf numFmtId="0" fontId="29" fillId="0" borderId="0" xfId="44" applyFont="1" applyAlignment="1">
      <alignment horizontal="center" vertical="center"/>
    </xf>
    <xf numFmtId="0" fontId="29" fillId="0" borderId="19" xfId="44" applyFont="1" applyBorder="1" applyAlignment="1">
      <alignment horizontal="center" vertical="center"/>
    </xf>
    <xf numFmtId="0" fontId="29" fillId="0" borderId="51" xfId="44" applyFont="1" applyBorder="1" applyAlignment="1">
      <alignment horizontal="left" vertical="top"/>
    </xf>
    <xf numFmtId="0" fontId="28" fillId="0" borderId="0" xfId="44" applyAlignment="1">
      <alignment horizontal="left" vertical="center"/>
    </xf>
    <xf numFmtId="0" fontId="29" fillId="0" borderId="20" xfId="44" applyFont="1" applyBorder="1" applyAlignment="1">
      <alignment horizontal="center" vertical="center"/>
    </xf>
    <xf numFmtId="0" fontId="32" fillId="0" borderId="0" xfId="44" applyFont="1" applyAlignment="1">
      <alignment horizontal="left" vertical="top"/>
    </xf>
    <xf numFmtId="0" fontId="29" fillId="0" borderId="43" xfId="44" applyFont="1" applyBorder="1" applyAlignment="1">
      <alignment horizontal="center" vertical="center"/>
    </xf>
    <xf numFmtId="0" fontId="28" fillId="0" borderId="26" xfId="44" applyBorder="1" applyAlignment="1">
      <alignment horizontal="center" vertical="center"/>
    </xf>
    <xf numFmtId="0" fontId="28" fillId="0" borderId="33" xfId="44" applyBorder="1" applyAlignment="1">
      <alignment horizontal="center" vertical="center"/>
    </xf>
    <xf numFmtId="0" fontId="29" fillId="0" borderId="0" xfId="44" applyFont="1" applyAlignment="1">
      <alignment horizontal="left" vertical="center"/>
    </xf>
    <xf numFmtId="0" fontId="28" fillId="0" borderId="0" xfId="44" applyAlignment="1">
      <alignment vertical="center"/>
    </xf>
    <xf numFmtId="0" fontId="35" fillId="0" borderId="10" xfId="0" applyFont="1" applyBorder="1" applyAlignment="1">
      <alignment horizontal="center" vertical="center" wrapText="1"/>
    </xf>
    <xf numFmtId="0" fontId="28" fillId="0" borderId="0" xfId="49" applyAlignment="1">
      <alignment horizontal="center" vertical="center"/>
    </xf>
    <xf numFmtId="49" fontId="43" fillId="0" borderId="0" xfId="48" applyNumberFormat="1" applyFont="1" applyAlignment="1">
      <alignment horizontal="center" vertical="center" shrinkToFit="1"/>
    </xf>
    <xf numFmtId="0" fontId="28" fillId="0" borderId="51" xfId="49" applyBorder="1" applyAlignment="1" applyProtection="1">
      <alignment horizontal="center" vertical="center"/>
      <protection locked="0"/>
    </xf>
    <xf numFmtId="49" fontId="43" fillId="0" borderId="0" xfId="48" applyNumberFormat="1" applyFont="1" applyAlignment="1">
      <alignment horizontal="left" vertical="center"/>
    </xf>
    <xf numFmtId="0" fontId="43" fillId="0" borderId="21" xfId="49" applyFont="1" applyBorder="1" applyAlignment="1" applyProtection="1">
      <alignment horizontal="center" vertical="center"/>
      <protection locked="0"/>
    </xf>
    <xf numFmtId="0" fontId="43" fillId="0" borderId="22" xfId="49" applyFont="1" applyBorder="1" applyAlignment="1">
      <alignment horizontal="left" vertical="center"/>
    </xf>
    <xf numFmtId="0" fontId="43" fillId="0" borderId="23" xfId="49" applyFont="1" applyBorder="1" applyAlignment="1">
      <alignment horizontal="left" vertical="center"/>
    </xf>
    <xf numFmtId="49" fontId="43" fillId="0" borderId="23" xfId="49" applyNumberFormat="1" applyFont="1" applyBorder="1" applyAlignment="1" applyProtection="1">
      <alignment horizontal="center" vertical="center"/>
      <protection locked="0"/>
    </xf>
    <xf numFmtId="0" fontId="43" fillId="0" borderId="23" xfId="49" applyFont="1" applyBorder="1" applyAlignment="1">
      <alignment horizontal="center" vertical="center"/>
    </xf>
    <xf numFmtId="0" fontId="43" fillId="0" borderId="24" xfId="49" applyFont="1" applyBorder="1" applyAlignment="1">
      <alignment horizontal="left" vertical="center"/>
    </xf>
    <xf numFmtId="0" fontId="43" fillId="0" borderId="12" xfId="49" applyFont="1" applyBorder="1"/>
    <xf numFmtId="0" fontId="43" fillId="0" borderId="19" xfId="49" applyFont="1" applyBorder="1" applyAlignment="1">
      <alignment horizontal="left"/>
    </xf>
    <xf numFmtId="0" fontId="43" fillId="0" borderId="19" xfId="49" applyFont="1" applyBorder="1" applyProtection="1">
      <protection locked="0"/>
    </xf>
    <xf numFmtId="0" fontId="43" fillId="0" borderId="0" xfId="49" applyFont="1"/>
    <xf numFmtId="0" fontId="43" fillId="34" borderId="63" xfId="49" applyFont="1" applyFill="1" applyBorder="1" applyAlignment="1">
      <alignment horizontal="center" vertical="center"/>
    </xf>
    <xf numFmtId="0" fontId="43" fillId="0" borderId="22" xfId="49" applyFont="1" applyBorder="1" applyAlignment="1">
      <alignment horizontal="left"/>
    </xf>
    <xf numFmtId="0" fontId="43" fillId="0" borderId="23" xfId="49" applyFont="1" applyBorder="1" applyAlignment="1">
      <alignment horizontal="left"/>
    </xf>
    <xf numFmtId="0" fontId="43" fillId="0" borderId="23" xfId="49" applyFont="1" applyBorder="1" applyProtection="1">
      <protection locked="0"/>
    </xf>
    <xf numFmtId="0" fontId="43" fillId="34" borderId="21" xfId="49" applyFont="1" applyFill="1" applyBorder="1" applyAlignment="1">
      <alignment horizontal="center" vertical="center"/>
    </xf>
    <xf numFmtId="0" fontId="43" fillId="0" borderId="67" xfId="49" applyFont="1" applyBorder="1" applyProtection="1">
      <protection locked="0"/>
    </xf>
    <xf numFmtId="0" fontId="43" fillId="0" borderId="51" xfId="49" applyFont="1" applyBorder="1" applyProtection="1">
      <protection locked="0"/>
    </xf>
    <xf numFmtId="0" fontId="43" fillId="0" borderId="51" xfId="49" applyFont="1" applyBorder="1" applyAlignment="1" applyProtection="1">
      <alignment horizontal="center"/>
      <protection locked="0"/>
    </xf>
    <xf numFmtId="0" fontId="43" fillId="34" borderId="24" xfId="49" applyFont="1" applyFill="1" applyBorder="1" applyAlignment="1">
      <alignment horizontal="center" vertical="center"/>
    </xf>
    <xf numFmtId="0" fontId="43" fillId="0" borderId="0" xfId="49" applyFont="1" applyAlignment="1">
      <alignment horizontal="center" vertical="center"/>
    </xf>
    <xf numFmtId="0" fontId="43" fillId="0" borderId="0" xfId="49" applyFont="1" applyAlignment="1">
      <alignment horizontal="left" vertical="center"/>
    </xf>
    <xf numFmtId="0" fontId="43" fillId="34" borderId="27" xfId="49" applyFont="1" applyFill="1" applyBorder="1" applyAlignment="1">
      <alignment horizontal="center" vertical="center"/>
    </xf>
    <xf numFmtId="0" fontId="46" fillId="34" borderId="25" xfId="49" applyFont="1" applyFill="1" applyBorder="1" applyAlignment="1">
      <alignment horizontal="center" vertical="center"/>
    </xf>
    <xf numFmtId="0" fontId="43" fillId="34" borderId="70" xfId="49" applyFont="1" applyFill="1" applyBorder="1" applyAlignment="1">
      <alignment horizontal="center" vertical="center"/>
    </xf>
    <xf numFmtId="0" fontId="43" fillId="34" borderId="14" xfId="49" applyFont="1" applyFill="1" applyBorder="1" applyAlignment="1">
      <alignment horizontal="center" vertical="center"/>
    </xf>
    <xf numFmtId="49" fontId="43" fillId="0" borderId="12" xfId="48" applyNumberFormat="1" applyFont="1" applyBorder="1" applyAlignment="1">
      <alignment horizontal="left" vertical="center"/>
    </xf>
    <xf numFmtId="0" fontId="43" fillId="0" borderId="0" xfId="48" applyFont="1">
      <alignment vertical="center"/>
    </xf>
    <xf numFmtId="0" fontId="43" fillId="0" borderId="71" xfId="48" applyFont="1" applyBorder="1" applyAlignment="1" applyProtection="1">
      <alignment horizontal="center" vertical="center"/>
      <protection locked="0"/>
    </xf>
    <xf numFmtId="0" fontId="43" fillId="0" borderId="73" xfId="48" applyFont="1" applyBorder="1" applyAlignment="1" applyProtection="1">
      <alignment horizontal="center" vertical="center"/>
      <protection locked="0"/>
    </xf>
    <xf numFmtId="0" fontId="28" fillId="0" borderId="12" xfId="49" applyBorder="1" applyAlignment="1">
      <alignment horizontal="center" vertical="center"/>
    </xf>
    <xf numFmtId="49" fontId="43" fillId="0" borderId="26" xfId="48" applyNumberFormat="1" applyFont="1" applyBorder="1" applyAlignment="1">
      <alignment horizontal="center" vertical="center"/>
    </xf>
    <xf numFmtId="0" fontId="28" fillId="0" borderId="23" xfId="49" applyBorder="1" applyAlignment="1">
      <alignment horizontal="center" vertical="center"/>
    </xf>
    <xf numFmtId="0" fontId="28" fillId="0" borderId="24" xfId="49" applyBorder="1" applyAlignment="1" applyProtection="1">
      <alignment horizontal="center" vertical="center"/>
      <protection locked="0"/>
    </xf>
    <xf numFmtId="49" fontId="43" fillId="34" borderId="14" xfId="48" applyNumberFormat="1" applyFont="1" applyFill="1" applyBorder="1" applyAlignment="1">
      <alignment horizontal="center" vertical="center" shrinkToFit="1"/>
    </xf>
    <xf numFmtId="0" fontId="28" fillId="0" borderId="26" xfId="49" applyBorder="1" applyAlignment="1">
      <alignment horizontal="center" vertical="center"/>
    </xf>
    <xf numFmtId="0" fontId="28" fillId="0" borderId="27" xfId="49" applyBorder="1" applyAlignment="1" applyProtection="1">
      <alignment horizontal="center" vertical="center"/>
      <protection locked="0"/>
    </xf>
    <xf numFmtId="49" fontId="43" fillId="34" borderId="10" xfId="48" applyNumberFormat="1" applyFont="1" applyFill="1" applyBorder="1" applyAlignment="1">
      <alignment horizontal="center" vertical="center"/>
    </xf>
    <xf numFmtId="49" fontId="43" fillId="34" borderId="27" xfId="48" applyNumberFormat="1" applyFont="1" applyFill="1" applyBorder="1" applyAlignment="1">
      <alignment horizontal="center" vertical="center"/>
    </xf>
    <xf numFmtId="0" fontId="43" fillId="0" borderId="10" xfId="49" applyFont="1" applyBorder="1" applyAlignment="1" applyProtection="1">
      <alignment horizontal="center" vertical="center"/>
      <protection locked="0"/>
    </xf>
    <xf numFmtId="0" fontId="43" fillId="34" borderId="10" xfId="49" applyFont="1" applyFill="1" applyBorder="1" applyAlignment="1">
      <alignment horizontal="center" vertical="center"/>
    </xf>
    <xf numFmtId="0" fontId="28" fillId="34" borderId="0" xfId="49" applyFill="1" applyAlignment="1">
      <alignment horizontal="center" vertical="center"/>
    </xf>
    <xf numFmtId="0" fontId="43" fillId="0" borderId="18" xfId="49" applyFont="1" applyBorder="1" applyAlignment="1">
      <alignment horizontal="center" vertical="center"/>
    </xf>
    <xf numFmtId="0" fontId="43" fillId="0" borderId="19" xfId="49" applyFont="1" applyBorder="1" applyAlignment="1">
      <alignment horizontal="center" vertical="center"/>
    </xf>
    <xf numFmtId="0" fontId="43" fillId="0" borderId="26" xfId="49" applyFont="1" applyBorder="1" applyAlignment="1">
      <alignment horizontal="center" vertical="center"/>
    </xf>
    <xf numFmtId="0" fontId="43" fillId="0" borderId="27" xfId="49" applyFont="1" applyBorder="1" applyAlignment="1">
      <alignment horizontal="center" vertical="center"/>
    </xf>
    <xf numFmtId="0" fontId="43" fillId="0" borderId="12" xfId="49" applyFont="1" applyBorder="1" applyAlignment="1">
      <alignment horizontal="center" vertical="center"/>
    </xf>
    <xf numFmtId="0" fontId="43" fillId="0" borderId="10" xfId="49" applyFont="1" applyBorder="1" applyAlignment="1">
      <alignment horizontal="center" vertical="center"/>
    </xf>
    <xf numFmtId="0" fontId="43" fillId="0" borderId="22" xfId="49" applyFont="1" applyBorder="1" applyAlignment="1">
      <alignment horizontal="center" vertical="center"/>
    </xf>
    <xf numFmtId="0" fontId="43" fillId="0" borderId="23" xfId="49" applyFont="1" applyBorder="1" applyAlignment="1" applyProtection="1">
      <alignment horizontal="center" vertical="center"/>
      <protection locked="0"/>
    </xf>
    <xf numFmtId="0" fontId="43" fillId="0" borderId="18" xfId="49" applyFont="1" applyBorder="1" applyAlignment="1" applyProtection="1">
      <alignment horizontal="center" vertical="center"/>
      <protection locked="0"/>
    </xf>
    <xf numFmtId="0" fontId="43" fillId="0" borderId="19" xfId="49" applyFont="1" applyBorder="1" applyAlignment="1" applyProtection="1">
      <alignment horizontal="center" vertical="center"/>
      <protection locked="0"/>
    </xf>
    <xf numFmtId="0" fontId="43" fillId="0" borderId="47" xfId="49" applyFont="1" applyBorder="1" applyAlignment="1" applyProtection="1">
      <alignment horizontal="center" vertical="center"/>
      <protection locked="0"/>
    </xf>
    <xf numFmtId="0" fontId="43" fillId="0" borderId="48" xfId="49" applyFont="1" applyBorder="1" applyAlignment="1" applyProtection="1">
      <alignment horizontal="center" vertical="center"/>
      <protection locked="0"/>
    </xf>
    <xf numFmtId="0" fontId="43" fillId="34" borderId="25" xfId="49" applyFont="1" applyFill="1" applyBorder="1" applyAlignment="1">
      <alignment horizontal="center" vertical="center"/>
    </xf>
    <xf numFmtId="0" fontId="43" fillId="0" borderId="0" xfId="49" applyFont="1" applyAlignment="1">
      <alignment vertical="center" wrapText="1"/>
    </xf>
    <xf numFmtId="0" fontId="43" fillId="0" borderId="0" xfId="49" applyFont="1" applyAlignment="1">
      <alignment vertical="center"/>
    </xf>
    <xf numFmtId="0" fontId="46" fillId="0" borderId="0" xfId="49" applyFont="1" applyAlignment="1">
      <alignment horizontal="left" vertical="center"/>
    </xf>
    <xf numFmtId="0" fontId="49" fillId="0" borderId="0" xfId="51" applyFont="1">
      <alignment vertical="center"/>
    </xf>
    <xf numFmtId="0" fontId="48" fillId="0" borderId="0" xfId="51" applyFont="1">
      <alignment vertical="center"/>
    </xf>
    <xf numFmtId="0" fontId="49" fillId="0" borderId="0" xfId="51" applyFont="1" applyAlignment="1">
      <alignment vertical="center" textRotation="255" shrinkToFit="1"/>
    </xf>
    <xf numFmtId="0" fontId="48" fillId="0" borderId="0" xfId="51" applyFont="1" applyAlignment="1">
      <alignment vertical="center" textRotation="255" shrinkToFit="1"/>
    </xf>
    <xf numFmtId="0" fontId="48" fillId="0" borderId="10" xfId="51" applyFont="1" applyBorder="1" applyAlignment="1">
      <alignment vertical="center" textRotation="255" shrinkToFit="1"/>
    </xf>
    <xf numFmtId="0" fontId="48" fillId="0" borderId="10" xfId="51" applyFont="1" applyBorder="1" applyAlignment="1">
      <alignment horizontal="center" vertical="center"/>
    </xf>
    <xf numFmtId="0" fontId="43" fillId="0" borderId="0" xfId="51" applyFont="1" applyAlignment="1">
      <alignment horizontal="left" vertical="center"/>
    </xf>
    <xf numFmtId="0" fontId="48" fillId="0" borderId="0" xfId="51" applyFont="1" applyAlignment="1">
      <alignment horizontal="left" vertical="center"/>
    </xf>
    <xf numFmtId="0" fontId="43" fillId="0" borderId="0" xfId="51" applyFont="1">
      <alignment vertical="center"/>
    </xf>
    <xf numFmtId="0" fontId="54" fillId="0" borderId="0" xfId="51" applyFont="1" applyAlignment="1">
      <alignment horizontal="center" vertical="center"/>
    </xf>
    <xf numFmtId="0" fontId="54" fillId="0" borderId="0" xfId="51" applyFont="1">
      <alignment vertical="center"/>
    </xf>
    <xf numFmtId="0" fontId="54" fillId="0" borderId="0" xfId="48" applyFont="1" applyAlignment="1">
      <alignment horizontal="center" vertical="center"/>
    </xf>
    <xf numFmtId="0" fontId="55" fillId="0" borderId="0" xfId="48" applyFont="1" applyAlignment="1">
      <alignment horizontal="center" vertical="center"/>
    </xf>
    <xf numFmtId="0" fontId="55" fillId="0" borderId="0" xfId="51" applyFont="1">
      <alignment vertical="center"/>
    </xf>
    <xf numFmtId="0" fontId="55" fillId="0" borderId="0" xfId="51" applyFont="1" applyAlignment="1">
      <alignment horizontal="center" vertical="center"/>
    </xf>
    <xf numFmtId="0" fontId="48" fillId="0" borderId="0" xfId="51" applyFont="1" applyAlignment="1">
      <alignment horizontal="center" vertical="center"/>
    </xf>
    <xf numFmtId="0" fontId="48" fillId="0" borderId="80" xfId="51" applyFont="1" applyBorder="1" applyAlignment="1">
      <alignment horizontal="right" vertical="center"/>
    </xf>
    <xf numFmtId="0" fontId="48" fillId="0" borderId="10" xfId="51" applyFont="1" applyBorder="1" applyAlignment="1">
      <alignment horizontal="right" vertical="center"/>
    </xf>
    <xf numFmtId="177" fontId="48" fillId="0" borderId="10" xfId="51" applyNumberFormat="1" applyFont="1" applyBorder="1" applyAlignment="1">
      <alignment horizontal="right" vertical="center"/>
    </xf>
    <xf numFmtId="0" fontId="48" fillId="0" borderId="25" xfId="51" applyFont="1" applyBorder="1" applyAlignment="1">
      <alignment horizontal="right" vertical="center"/>
    </xf>
    <xf numFmtId="178" fontId="48" fillId="0" borderId="10" xfId="51" applyNumberFormat="1" applyFont="1" applyBorder="1">
      <alignment vertical="center"/>
    </xf>
    <xf numFmtId="179" fontId="48" fillId="0" borderId="10" xfId="51" applyNumberFormat="1" applyFont="1" applyBorder="1">
      <alignment vertical="center"/>
    </xf>
    <xf numFmtId="0" fontId="43" fillId="0" borderId="0" xfId="51" applyFont="1" applyAlignment="1">
      <alignment horizontal="center" vertical="center"/>
    </xf>
    <xf numFmtId="0" fontId="42" fillId="0" borderId="0" xfId="0" applyFont="1">
      <alignment vertical="center"/>
    </xf>
    <xf numFmtId="0" fontId="42" fillId="0" borderId="0" xfId="0" applyFont="1" applyAlignment="1">
      <alignment horizontal="right" vertical="center"/>
    </xf>
    <xf numFmtId="0" fontId="56" fillId="0" borderId="0" xfId="0" applyFont="1">
      <alignment vertical="center"/>
    </xf>
    <xf numFmtId="0" fontId="43" fillId="0" borderId="0" xfId="51" applyFont="1" applyAlignment="1">
      <alignment horizontal="right" vertical="center"/>
    </xf>
    <xf numFmtId="0" fontId="45" fillId="0" borderId="0" xfId="51" applyFont="1" applyAlignment="1">
      <alignment horizontal="left" vertical="center"/>
    </xf>
    <xf numFmtId="0" fontId="57" fillId="0" borderId="0" xfId="0" applyFont="1">
      <alignment vertical="center"/>
    </xf>
    <xf numFmtId="0" fontId="0" fillId="0" borderId="0" xfId="0" applyAlignment="1">
      <alignment horizontal="center" vertical="center"/>
    </xf>
    <xf numFmtId="0" fontId="56" fillId="0" borderId="0" xfId="0" applyFont="1" applyAlignment="1">
      <alignment horizontal="justify" vertical="center"/>
    </xf>
    <xf numFmtId="0" fontId="56" fillId="0" borderId="0" xfId="0" applyFont="1" applyAlignment="1">
      <alignment horizontal="right" vertical="center"/>
    </xf>
    <xf numFmtId="0" fontId="56" fillId="0" borderId="0" xfId="0" applyFont="1" applyAlignment="1">
      <alignment horizontal="center" vertical="center"/>
    </xf>
    <xf numFmtId="0" fontId="56" fillId="0" borderId="10" xfId="0" applyFont="1" applyBorder="1">
      <alignment vertical="center"/>
    </xf>
    <xf numFmtId="58" fontId="56" fillId="0" borderId="10" xfId="0" applyNumberFormat="1" applyFont="1" applyBorder="1" applyAlignment="1">
      <alignment horizontal="center" vertical="center"/>
    </xf>
    <xf numFmtId="0" fontId="56" fillId="0" borderId="10" xfId="0" applyFont="1" applyBorder="1" applyAlignment="1">
      <alignment horizontal="left" vertical="center" shrinkToFit="1"/>
    </xf>
    <xf numFmtId="0" fontId="56" fillId="0" borderId="10" xfId="0" applyFont="1" applyBorder="1" applyAlignment="1">
      <alignment vertical="center" shrinkToFit="1"/>
    </xf>
    <xf numFmtId="0" fontId="56" fillId="0" borderId="10" xfId="0" applyFont="1" applyBorder="1" applyAlignment="1">
      <alignment horizontal="left" vertical="center" wrapText="1"/>
    </xf>
    <xf numFmtId="0" fontId="56" fillId="0" borderId="10" xfId="0" applyFont="1" applyBorder="1" applyAlignment="1">
      <alignment horizontal="justify" vertical="center"/>
    </xf>
    <xf numFmtId="0" fontId="56" fillId="40" borderId="10" xfId="0" applyFont="1" applyFill="1" applyBorder="1" applyAlignment="1">
      <alignment horizontal="center" vertical="center"/>
    </xf>
    <xf numFmtId="0" fontId="0" fillId="0" borderId="0" xfId="0" applyAlignment="1">
      <alignment horizontal="right" vertical="center"/>
    </xf>
    <xf numFmtId="0" fontId="56" fillId="0" borderId="0" xfId="0" applyFont="1" applyAlignment="1">
      <alignment horizontal="left" vertical="center" indent="7"/>
    </xf>
    <xf numFmtId="0" fontId="56" fillId="0" borderId="0" xfId="0" applyFont="1" applyAlignment="1">
      <alignment horizontal="left" vertical="center"/>
    </xf>
    <xf numFmtId="0" fontId="56" fillId="0" borderId="15" xfId="0" applyFont="1" applyBorder="1">
      <alignment vertical="center"/>
    </xf>
    <xf numFmtId="0" fontId="56" fillId="0" borderId="29" xfId="0" applyFont="1" applyBorder="1">
      <alignment vertical="center"/>
    </xf>
    <xf numFmtId="0" fontId="56" fillId="0" borderId="81" xfId="0" applyFont="1" applyBorder="1">
      <alignment vertical="center"/>
    </xf>
    <xf numFmtId="0" fontId="56" fillId="0" borderId="16" xfId="0" applyFont="1" applyBorder="1" applyAlignment="1">
      <alignment vertical="top"/>
    </xf>
    <xf numFmtId="0" fontId="56" fillId="0" borderId="0" xfId="0" applyFont="1" applyAlignment="1">
      <alignment vertical="top"/>
    </xf>
    <xf numFmtId="0" fontId="56" fillId="0" borderId="43" xfId="0" applyFont="1" applyBorder="1" applyAlignment="1">
      <alignment vertical="top"/>
    </xf>
    <xf numFmtId="0" fontId="56" fillId="0" borderId="17" xfId="0" applyFont="1" applyBorder="1">
      <alignment vertical="center"/>
    </xf>
    <xf numFmtId="0" fontId="56" fillId="0" borderId="53" xfId="0" applyFont="1" applyBorder="1">
      <alignment vertical="center"/>
    </xf>
    <xf numFmtId="0" fontId="56" fillId="0" borderId="54" xfId="0" applyFont="1" applyBorder="1">
      <alignment vertical="center"/>
    </xf>
    <xf numFmtId="0" fontId="56" fillId="0" borderId="57" xfId="0" applyFont="1" applyBorder="1">
      <alignment vertical="center"/>
    </xf>
    <xf numFmtId="0" fontId="42" fillId="0" borderId="15" xfId="0" applyFont="1" applyBorder="1" applyAlignment="1">
      <alignment horizontal="left" vertical="top" indent="3"/>
    </xf>
    <xf numFmtId="0" fontId="42" fillId="0" borderId="29" xfId="0" applyFont="1" applyBorder="1" applyAlignment="1">
      <alignment horizontal="left" vertical="center" indent="3"/>
    </xf>
    <xf numFmtId="0" fontId="42" fillId="0" borderId="29" xfId="0" applyFont="1" applyBorder="1" applyAlignment="1">
      <alignment horizontal="left" vertical="center"/>
    </xf>
    <xf numFmtId="0" fontId="42" fillId="0" borderId="83" xfId="0" applyFont="1" applyBorder="1" applyAlignment="1">
      <alignment horizontal="left" vertical="center" indent="2"/>
    </xf>
    <xf numFmtId="0" fontId="42" fillId="0" borderId="16" xfId="0" applyFont="1" applyBorder="1" applyAlignment="1">
      <alignment horizontal="left" vertical="top" indent="3"/>
    </xf>
    <xf numFmtId="0" fontId="42" fillId="0" borderId="0" xfId="0" applyFont="1" applyAlignment="1">
      <alignment horizontal="left" vertical="center" indent="3"/>
    </xf>
    <xf numFmtId="0" fontId="42" fillId="0" borderId="0" xfId="0" applyFont="1" applyAlignment="1">
      <alignment horizontal="left" vertical="center"/>
    </xf>
    <xf numFmtId="0" fontId="42" fillId="0" borderId="84" xfId="0" applyFont="1" applyBorder="1" applyAlignment="1">
      <alignment horizontal="left" vertical="center" indent="2"/>
    </xf>
    <xf numFmtId="6" fontId="42" fillId="0" borderId="16" xfId="47" applyFont="1" applyBorder="1" applyAlignment="1">
      <alignment horizontal="left" vertical="center" indent="3"/>
    </xf>
    <xf numFmtId="6" fontId="42" fillId="0" borderId="0" xfId="47" applyFont="1" applyBorder="1" applyAlignment="1">
      <alignment horizontal="left" vertical="center" indent="3"/>
    </xf>
    <xf numFmtId="6" fontId="42" fillId="0" borderId="0" xfId="47" applyFont="1" applyBorder="1" applyAlignment="1">
      <alignment horizontal="left" vertical="center"/>
    </xf>
    <xf numFmtId="6" fontId="42" fillId="0" borderId="84" xfId="47" applyFont="1" applyBorder="1" applyAlignment="1">
      <alignment horizontal="left" vertical="center" indent="2"/>
    </xf>
    <xf numFmtId="6" fontId="42" fillId="0" borderId="85" xfId="47" applyFont="1" applyBorder="1" applyAlignment="1">
      <alignment horizontal="left" vertical="center" indent="3"/>
    </xf>
    <xf numFmtId="6" fontId="42" fillId="0" borderId="86" xfId="47" applyFont="1" applyBorder="1" applyAlignment="1">
      <alignment horizontal="left" vertical="center" indent="3"/>
    </xf>
    <xf numFmtId="6" fontId="42" fillId="0" borderId="86" xfId="47" applyFont="1" applyBorder="1" applyAlignment="1">
      <alignment horizontal="left" vertical="center"/>
    </xf>
    <xf numFmtId="6" fontId="42" fillId="0" borderId="87" xfId="47" applyFont="1" applyBorder="1" applyAlignment="1">
      <alignment horizontal="left" vertical="center" indent="2"/>
    </xf>
    <xf numFmtId="6" fontId="58" fillId="0" borderId="88" xfId="47" applyFont="1" applyBorder="1" applyAlignment="1">
      <alignment horizontal="left" vertical="center" indent="5"/>
    </xf>
    <xf numFmtId="6" fontId="58" fillId="0" borderId="89" xfId="47" applyFont="1" applyBorder="1" applyAlignment="1">
      <alignment horizontal="left" vertical="center" indent="5"/>
    </xf>
    <xf numFmtId="6" fontId="58" fillId="0" borderId="89" xfId="47" applyFont="1" applyBorder="1" applyAlignment="1">
      <alignment horizontal="left" vertical="center" indent="1"/>
    </xf>
    <xf numFmtId="6" fontId="58" fillId="0" borderId="92" xfId="47" applyFont="1" applyBorder="1" applyAlignment="1">
      <alignment horizontal="center" vertical="center"/>
    </xf>
    <xf numFmtId="6" fontId="58" fillId="0" borderId="16" xfId="47" applyFont="1" applyBorder="1" applyAlignment="1">
      <alignment horizontal="left" vertical="center" indent="5"/>
    </xf>
    <xf numFmtId="6" fontId="58" fillId="0" borderId="0" xfId="47" applyFont="1" applyBorder="1" applyAlignment="1">
      <alignment horizontal="left" vertical="center" indent="5"/>
    </xf>
    <xf numFmtId="6" fontId="58" fillId="0" borderId="0" xfId="47" applyFont="1" applyBorder="1" applyAlignment="1">
      <alignment horizontal="left" vertical="center" indent="1"/>
    </xf>
    <xf numFmtId="6" fontId="58" fillId="0" borderId="93" xfId="47" applyFont="1" applyBorder="1" applyAlignment="1">
      <alignment horizontal="center" vertical="center"/>
    </xf>
    <xf numFmtId="6" fontId="58" fillId="0" borderId="85" xfId="47" applyFont="1" applyBorder="1" applyAlignment="1">
      <alignment horizontal="left" vertical="center" indent="5"/>
    </xf>
    <xf numFmtId="6" fontId="58" fillId="0" borderId="86" xfId="47" applyFont="1" applyBorder="1" applyAlignment="1">
      <alignment horizontal="left" vertical="center" indent="5"/>
    </xf>
    <xf numFmtId="6" fontId="58" fillId="0" borderId="86" xfId="47" applyFont="1" applyBorder="1" applyAlignment="1">
      <alignment horizontal="left" vertical="center" indent="1"/>
    </xf>
    <xf numFmtId="6" fontId="58" fillId="0" borderId="94" xfId="47" applyFont="1" applyBorder="1" applyAlignment="1">
      <alignment horizontal="center" vertical="center"/>
    </xf>
    <xf numFmtId="0" fontId="56" fillId="0" borderId="37" xfId="0" applyFont="1" applyBorder="1" applyAlignment="1">
      <alignment horizontal="left" vertical="top" indent="3"/>
    </xf>
    <xf numFmtId="0" fontId="56" fillId="0" borderId="23" xfId="0" applyFont="1" applyBorder="1" applyAlignment="1">
      <alignment horizontal="left" vertical="center" indent="3"/>
    </xf>
    <xf numFmtId="0" fontId="56" fillId="0" borderId="23" xfId="0" applyFont="1" applyBorder="1" applyAlignment="1">
      <alignment horizontal="left" vertical="center"/>
    </xf>
    <xf numFmtId="0" fontId="56" fillId="0" borderId="91" xfId="0" applyFont="1" applyBorder="1" applyAlignment="1">
      <alignment horizontal="left" vertical="center" indent="1"/>
    </xf>
    <xf numFmtId="0" fontId="56" fillId="40" borderId="32" xfId="0" applyFont="1" applyFill="1" applyBorder="1" applyAlignment="1">
      <alignment horizontal="center" vertical="center" shrinkToFit="1"/>
    </xf>
    <xf numFmtId="0" fontId="56" fillId="0" borderId="37" xfId="0" applyFont="1" applyBorder="1" applyAlignment="1">
      <alignment vertical="top"/>
    </xf>
    <xf numFmtId="0" fontId="56" fillId="0" borderId="23" xfId="0" applyFont="1" applyBorder="1" applyAlignment="1">
      <alignment vertical="top"/>
    </xf>
    <xf numFmtId="49" fontId="56" fillId="0" borderId="23" xfId="0" applyNumberFormat="1" applyFont="1" applyBorder="1" applyAlignment="1">
      <alignment horizontal="center" vertical="top"/>
    </xf>
    <xf numFmtId="0" fontId="56" fillId="0" borderId="23" xfId="0" applyFont="1" applyBorder="1" applyAlignment="1">
      <alignment horizontal="center" vertical="top"/>
    </xf>
    <xf numFmtId="176" fontId="56" fillId="0" borderId="23" xfId="0" applyNumberFormat="1" applyFont="1" applyBorder="1" applyAlignment="1">
      <alignment vertical="top"/>
    </xf>
    <xf numFmtId="0" fontId="56" fillId="0" borderId="24" xfId="0" applyFont="1" applyBorder="1" applyAlignment="1">
      <alignment horizontal="right" vertical="top"/>
    </xf>
    <xf numFmtId="0" fontId="56" fillId="0" borderId="36" xfId="0" applyFont="1" applyBorder="1" applyAlignment="1">
      <alignment horizontal="center" vertical="center"/>
    </xf>
    <xf numFmtId="176" fontId="56" fillId="0" borderId="19" xfId="0" applyNumberFormat="1" applyFont="1" applyBorder="1" applyAlignment="1">
      <alignment horizontal="center" vertical="center"/>
    </xf>
    <xf numFmtId="0" fontId="56" fillId="0" borderId="19" xfId="0" applyFont="1" applyBorder="1" applyAlignment="1">
      <alignment horizontal="center" vertical="center"/>
    </xf>
    <xf numFmtId="176" fontId="56" fillId="0" borderId="20" xfId="0" applyNumberFormat="1" applyFont="1" applyBorder="1" applyAlignment="1">
      <alignment horizontal="center" vertical="center"/>
    </xf>
    <xf numFmtId="0" fontId="56" fillId="40" borderId="35" xfId="0" applyFont="1" applyFill="1" applyBorder="1" applyAlignment="1">
      <alignment horizontal="center" vertical="center"/>
    </xf>
    <xf numFmtId="0" fontId="56" fillId="0" borderId="37" xfId="0" applyFont="1" applyBorder="1" applyAlignment="1">
      <alignment horizontal="center" vertical="center"/>
    </xf>
    <xf numFmtId="0" fontId="56" fillId="0" borderId="23" xfId="0" applyFont="1" applyBorder="1" applyAlignment="1">
      <alignment horizontal="center" vertical="center"/>
    </xf>
    <xf numFmtId="176" fontId="56" fillId="0" borderId="23" xfId="0" applyNumberFormat="1" applyFont="1" applyBorder="1" applyAlignment="1">
      <alignment horizontal="center" vertical="center"/>
    </xf>
    <xf numFmtId="0" fontId="56" fillId="0" borderId="24" xfId="0" applyFont="1" applyBorder="1" applyAlignment="1">
      <alignment horizontal="center" vertical="center"/>
    </xf>
    <xf numFmtId="0" fontId="56" fillId="40" borderId="35" xfId="0" applyFont="1" applyFill="1" applyBorder="1" applyAlignment="1">
      <alignment horizontal="center" vertical="center" shrinkToFit="1"/>
    </xf>
    <xf numFmtId="0" fontId="56" fillId="0" borderId="0" xfId="0" applyFont="1" applyAlignment="1">
      <alignment horizontal="left" vertical="center" indent="2"/>
    </xf>
    <xf numFmtId="0" fontId="56" fillId="0" borderId="0" xfId="0" applyFont="1" applyAlignment="1">
      <alignment horizontal="left" vertical="center" indent="1"/>
    </xf>
    <xf numFmtId="0" fontId="56" fillId="0" borderId="18" xfId="0" applyFont="1" applyBorder="1" applyAlignment="1">
      <alignment horizontal="left" vertical="center"/>
    </xf>
    <xf numFmtId="0" fontId="56" fillId="0" borderId="19" xfId="0" applyFont="1" applyBorder="1" applyAlignment="1">
      <alignment horizontal="left" vertical="center"/>
    </xf>
    <xf numFmtId="0" fontId="56" fillId="0" borderId="25" xfId="0" applyFont="1" applyBorder="1" applyAlignment="1">
      <alignment horizontal="center" vertical="center"/>
    </xf>
    <xf numFmtId="176" fontId="56" fillId="0" borderId="26" xfId="0" applyNumberFormat="1" applyFont="1" applyBorder="1" applyAlignment="1">
      <alignment horizontal="center" vertical="center"/>
    </xf>
    <xf numFmtId="0" fontId="56" fillId="0" borderId="26" xfId="0" applyFont="1" applyBorder="1" applyAlignment="1">
      <alignment horizontal="center" vertical="center"/>
    </xf>
    <xf numFmtId="176" fontId="56" fillId="0" borderId="27" xfId="0" applyNumberFormat="1" applyFont="1" applyBorder="1" applyAlignment="1">
      <alignment horizontal="center" vertical="center"/>
    </xf>
    <xf numFmtId="0" fontId="56" fillId="0" borderId="12" xfId="0" applyFont="1" applyBorder="1" applyAlignment="1">
      <alignment horizontal="left" vertical="center"/>
    </xf>
    <xf numFmtId="0" fontId="56" fillId="0" borderId="21" xfId="0" applyFont="1" applyBorder="1" applyAlignment="1">
      <alignment horizontal="left" vertical="center"/>
    </xf>
    <xf numFmtId="0" fontId="56" fillId="40" borderId="10" xfId="0" applyFont="1" applyFill="1" applyBorder="1" applyAlignment="1">
      <alignment horizontal="center" vertical="center" shrinkToFit="1"/>
    </xf>
    <xf numFmtId="0" fontId="56" fillId="40" borderId="10" xfId="0" applyFont="1" applyFill="1" applyBorder="1" applyAlignment="1">
      <alignment horizontal="distributed" vertical="center"/>
    </xf>
    <xf numFmtId="49" fontId="56" fillId="0" borderId="0" xfId="0" applyNumberFormat="1" applyFont="1" applyAlignment="1">
      <alignment horizontal="center" vertical="center"/>
    </xf>
    <xf numFmtId="0" fontId="56" fillId="0" borderId="21" xfId="0" applyFont="1" applyBorder="1" applyAlignment="1">
      <alignment horizontal="center" vertical="center"/>
    </xf>
    <xf numFmtId="0" fontId="56" fillId="0" borderId="15" xfId="0" applyFont="1" applyBorder="1" applyAlignment="1">
      <alignment horizontal="justify" vertical="top"/>
    </xf>
    <xf numFmtId="0" fontId="56" fillId="0" borderId="29" xfId="0" applyFont="1" applyBorder="1" applyAlignment="1">
      <alignment horizontal="justify" vertical="top"/>
    </xf>
    <xf numFmtId="0" fontId="56" fillId="0" borderId="29" xfId="0" applyFont="1" applyBorder="1" applyAlignment="1">
      <alignment vertical="top"/>
    </xf>
    <xf numFmtId="0" fontId="56" fillId="0" borderId="81" xfId="0" applyFont="1" applyBorder="1" applyAlignment="1">
      <alignment horizontal="justify" vertical="top"/>
    </xf>
    <xf numFmtId="0" fontId="56" fillId="0" borderId="16" xfId="0" applyFont="1" applyBorder="1" applyAlignment="1">
      <alignment horizontal="justify" vertical="top"/>
    </xf>
    <xf numFmtId="0" fontId="56" fillId="0" borderId="17" xfId="0" applyFont="1" applyBorder="1" applyAlignment="1">
      <alignment vertical="top"/>
    </xf>
    <xf numFmtId="0" fontId="56" fillId="0" borderId="53" xfId="0" applyFont="1" applyBorder="1" applyAlignment="1">
      <alignment vertical="top"/>
    </xf>
    <xf numFmtId="0" fontId="56" fillId="0" borderId="104" xfId="0" applyFont="1" applyBorder="1" applyAlignment="1">
      <alignment vertical="top"/>
    </xf>
    <xf numFmtId="0" fontId="59" fillId="0" borderId="0" xfId="0" applyFont="1">
      <alignment vertical="center"/>
    </xf>
    <xf numFmtId="0" fontId="59" fillId="0" borderId="0" xfId="0" applyFont="1" applyAlignment="1">
      <alignment horizontal="justify" vertical="center"/>
    </xf>
    <xf numFmtId="0" fontId="61" fillId="0" borderId="0" xfId="0" applyFont="1">
      <alignment vertical="center"/>
    </xf>
    <xf numFmtId="0" fontId="61" fillId="0" borderId="13" xfId="0" applyFont="1" applyBorder="1" applyAlignment="1">
      <alignment vertical="center" wrapText="1"/>
    </xf>
    <xf numFmtId="0" fontId="61" fillId="0" borderId="18" xfId="0" applyFont="1" applyBorder="1" applyAlignment="1">
      <alignment vertical="center" wrapText="1"/>
    </xf>
    <xf numFmtId="0" fontId="61" fillId="0" borderId="19" xfId="0" applyFont="1" applyBorder="1" applyAlignment="1">
      <alignment vertical="center" wrapText="1"/>
    </xf>
    <xf numFmtId="0" fontId="61" fillId="0" borderId="20" xfId="0" applyFont="1" applyBorder="1" applyAlignment="1">
      <alignment vertical="center" wrapText="1"/>
    </xf>
    <xf numFmtId="0" fontId="61" fillId="0" borderId="12" xfId="0" applyFont="1" applyBorder="1" applyAlignment="1">
      <alignment horizontal="justify" vertical="center" wrapText="1"/>
    </xf>
    <xf numFmtId="0" fontId="61" fillId="0" borderId="12" xfId="0" applyFont="1" applyBorder="1" applyAlignment="1">
      <alignment horizontal="center" vertical="center" wrapText="1"/>
    </xf>
    <xf numFmtId="0" fontId="61" fillId="0" borderId="0" xfId="0" applyFont="1" applyAlignment="1">
      <alignment horizontal="center" vertical="center" wrapText="1"/>
    </xf>
    <xf numFmtId="0" fontId="61" fillId="0" borderId="21" xfId="0" applyFont="1" applyBorder="1" applyAlignment="1">
      <alignment horizontal="center" vertical="center" wrapText="1"/>
    </xf>
    <xf numFmtId="0" fontId="61" fillId="0" borderId="12" xfId="0" applyFont="1" applyBorder="1" applyAlignment="1">
      <alignment horizontal="left" vertical="center" wrapText="1"/>
    </xf>
    <xf numFmtId="0" fontId="61" fillId="0" borderId="0" xfId="0" applyFont="1" applyAlignment="1">
      <alignment horizontal="left" vertical="center" wrapText="1"/>
    </xf>
    <xf numFmtId="0" fontId="61" fillId="0" borderId="21" xfId="0" applyFont="1" applyBorder="1" applyAlignment="1">
      <alignment horizontal="left" vertical="center" wrapText="1"/>
    </xf>
    <xf numFmtId="0" fontId="61" fillId="0" borderId="22" xfId="0" applyFont="1" applyBorder="1" applyAlignment="1">
      <alignment horizontal="center" vertical="center" wrapText="1"/>
    </xf>
    <xf numFmtId="0" fontId="61" fillId="0" borderId="23" xfId="0" applyFont="1" applyBorder="1" applyAlignment="1">
      <alignment horizontal="center" vertical="center" wrapText="1"/>
    </xf>
    <xf numFmtId="0" fontId="61" fillId="0" borderId="24" xfId="0" applyFont="1" applyBorder="1" applyAlignment="1">
      <alignment horizontal="center" vertical="center" wrapText="1"/>
    </xf>
    <xf numFmtId="0" fontId="61" fillId="0" borderId="12" xfId="0" applyFont="1" applyBorder="1" applyAlignment="1">
      <alignment vertical="center" wrapText="1"/>
    </xf>
    <xf numFmtId="0" fontId="61" fillId="0" borderId="0" xfId="0" applyFont="1" applyAlignment="1">
      <alignment vertical="center" wrapText="1"/>
    </xf>
    <xf numFmtId="0" fontId="61" fillId="0" borderId="21" xfId="0" applyFont="1" applyBorder="1" applyAlignment="1">
      <alignment vertical="center" wrapText="1"/>
    </xf>
    <xf numFmtId="0" fontId="61" fillId="0" borderId="22" xfId="0" applyFont="1" applyBorder="1" applyAlignment="1">
      <alignment vertical="center" wrapText="1"/>
    </xf>
    <xf numFmtId="0" fontId="61" fillId="0" borderId="23" xfId="0" applyFont="1" applyBorder="1" applyAlignment="1">
      <alignment vertical="center" wrapText="1"/>
    </xf>
    <xf numFmtId="0" fontId="61" fillId="0" borderId="24" xfId="0" applyFont="1" applyBorder="1" applyAlignment="1">
      <alignment vertical="center" wrapText="1"/>
    </xf>
    <xf numFmtId="0" fontId="61" fillId="40" borderId="13" xfId="0" applyFont="1" applyFill="1" applyBorder="1" applyAlignment="1">
      <alignment horizontal="center" vertical="center" shrinkToFit="1"/>
    </xf>
    <xf numFmtId="0" fontId="61" fillId="40" borderId="14" xfId="0" applyFont="1" applyFill="1" applyBorder="1" applyAlignment="1">
      <alignment horizontal="center" vertical="center" shrinkToFit="1"/>
    </xf>
    <xf numFmtId="0" fontId="61" fillId="0" borderId="0" xfId="0" applyFont="1" applyAlignment="1">
      <alignment horizontal="left" vertical="center"/>
    </xf>
    <xf numFmtId="0" fontId="60" fillId="0" borderId="0" xfId="0" applyFont="1" applyAlignment="1">
      <alignment horizontal="left" vertical="center" indent="2"/>
    </xf>
    <xf numFmtId="0" fontId="60" fillId="0" borderId="0" xfId="0" applyFont="1" applyAlignment="1">
      <alignment horizontal="left" vertical="center"/>
    </xf>
    <xf numFmtId="0" fontId="60" fillId="0" borderId="0" xfId="0" applyFont="1">
      <alignment vertical="center"/>
    </xf>
    <xf numFmtId="180" fontId="61" fillId="0" borderId="18" xfId="0" applyNumberFormat="1" applyFont="1" applyBorder="1" applyAlignment="1">
      <alignment vertical="center" wrapText="1"/>
    </xf>
    <xf numFmtId="180" fontId="61" fillId="0" borderId="26" xfId="0" applyNumberFormat="1" applyFont="1" applyBorder="1" applyAlignment="1">
      <alignment vertical="center" wrapText="1"/>
    </xf>
    <xf numFmtId="180" fontId="61" fillId="0" borderId="25" xfId="0" applyNumberFormat="1" applyFont="1" applyBorder="1" applyAlignment="1">
      <alignment vertical="center" wrapText="1"/>
    </xf>
    <xf numFmtId="180" fontId="61" fillId="0" borderId="105" xfId="0" applyNumberFormat="1" applyFont="1" applyBorder="1" applyAlignment="1">
      <alignment vertical="center" wrapText="1"/>
    </xf>
    <xf numFmtId="180" fontId="61" fillId="0" borderId="106" xfId="0" applyNumberFormat="1" applyFont="1" applyBorder="1" applyAlignment="1">
      <alignment vertical="center" wrapText="1"/>
    </xf>
    <xf numFmtId="0" fontId="62" fillId="0" borderId="108" xfId="0" applyFont="1" applyBorder="1" applyAlignment="1">
      <alignment horizontal="justify" vertical="center" wrapText="1"/>
    </xf>
    <xf numFmtId="181" fontId="62" fillId="0" borderId="10" xfId="0" applyNumberFormat="1" applyFont="1" applyBorder="1" applyAlignment="1">
      <alignment horizontal="right" vertical="center" wrapText="1"/>
    </xf>
    <xf numFmtId="0" fontId="62" fillId="0" borderId="109" xfId="0" applyFont="1" applyBorder="1" applyAlignment="1">
      <alignment horizontal="center" vertical="center" wrapText="1"/>
    </xf>
    <xf numFmtId="0" fontId="61" fillId="0" borderId="110" xfId="0" applyFont="1" applyBorder="1" applyAlignment="1">
      <alignment vertical="center" wrapText="1"/>
    </xf>
    <xf numFmtId="0" fontId="61" fillId="0" borderId="111" xfId="0" applyFont="1" applyBorder="1" applyAlignment="1">
      <alignment vertical="center" wrapText="1"/>
    </xf>
    <xf numFmtId="0" fontId="62" fillId="0" borderId="113" xfId="0" applyFont="1" applyBorder="1" applyAlignment="1">
      <alignment horizontal="justify" vertical="center" wrapText="1"/>
    </xf>
    <xf numFmtId="0" fontId="61" fillId="0" borderId="26" xfId="0" applyFont="1" applyBorder="1" applyAlignment="1">
      <alignment vertical="center" wrapText="1"/>
    </xf>
    <xf numFmtId="0" fontId="61" fillId="0" borderId="27" xfId="0" applyFont="1" applyBorder="1" applyAlignment="1">
      <alignment vertical="center" wrapText="1"/>
    </xf>
    <xf numFmtId="0" fontId="60" fillId="40" borderId="113" xfId="0" applyFont="1" applyFill="1" applyBorder="1" applyAlignment="1">
      <alignment horizontal="center" vertical="center" shrinkToFit="1"/>
    </xf>
    <xf numFmtId="0" fontId="60" fillId="40" borderId="10" xfId="0" applyFont="1" applyFill="1" applyBorder="1" applyAlignment="1">
      <alignment horizontal="center" vertical="center" shrinkToFit="1"/>
    </xf>
    <xf numFmtId="0" fontId="60" fillId="40" borderId="109" xfId="0" applyFont="1" applyFill="1" applyBorder="1" applyAlignment="1">
      <alignment horizontal="center" vertical="center" shrinkToFit="1"/>
    </xf>
    <xf numFmtId="0" fontId="61" fillId="0" borderId="0" xfId="0" applyFont="1" applyAlignment="1">
      <alignment horizontal="justify" vertical="center" wrapText="1"/>
    </xf>
    <xf numFmtId="0" fontId="61" fillId="0" borderId="10" xfId="0" applyFont="1" applyBorder="1" applyAlignment="1">
      <alignment horizontal="justify" vertical="center" wrapText="1"/>
    </xf>
    <xf numFmtId="0" fontId="61" fillId="0" borderId="25" xfId="0" applyFont="1" applyBorder="1" applyAlignment="1">
      <alignment horizontal="justify" vertical="center" wrapText="1"/>
    </xf>
    <xf numFmtId="0" fontId="61" fillId="0" borderId="27" xfId="0" applyFont="1" applyBorder="1" applyAlignment="1">
      <alignment horizontal="justify" vertical="center" wrapText="1"/>
    </xf>
    <xf numFmtId="0" fontId="61" fillId="0" borderId="10" xfId="0" applyFont="1" applyBorder="1" applyAlignment="1">
      <alignment horizontal="left" vertical="center" shrinkToFit="1"/>
    </xf>
    <xf numFmtId="182" fontId="61" fillId="0" borderId="27" xfId="0" applyNumberFormat="1" applyFont="1" applyBorder="1" applyAlignment="1">
      <alignment horizontal="center" vertical="center" wrapText="1"/>
    </xf>
    <xf numFmtId="0" fontId="60" fillId="40" borderId="10" xfId="0" applyFont="1" applyFill="1" applyBorder="1" applyAlignment="1">
      <alignment horizontal="center" vertical="center" wrapText="1"/>
    </xf>
    <xf numFmtId="0" fontId="60" fillId="40" borderId="25" xfId="0" applyFont="1" applyFill="1" applyBorder="1" applyAlignment="1">
      <alignment horizontal="center" vertical="center" wrapText="1"/>
    </xf>
    <xf numFmtId="0" fontId="42" fillId="40" borderId="27" xfId="0" applyFont="1" applyFill="1" applyBorder="1" applyAlignment="1">
      <alignment horizontal="center" vertical="center" wrapText="1"/>
    </xf>
    <xf numFmtId="0" fontId="61" fillId="40" borderId="114" xfId="0" applyFont="1" applyFill="1" applyBorder="1" applyAlignment="1">
      <alignment vertical="center" wrapText="1"/>
    </xf>
    <xf numFmtId="0" fontId="61" fillId="40" borderId="19" xfId="0" applyFont="1" applyFill="1" applyBorder="1" applyAlignment="1">
      <alignment vertical="center" wrapText="1"/>
    </xf>
    <xf numFmtId="0" fontId="61" fillId="40" borderId="115" xfId="0" applyFont="1" applyFill="1" applyBorder="1" applyAlignment="1">
      <alignment vertical="center" wrapText="1"/>
    </xf>
    <xf numFmtId="0" fontId="61" fillId="40" borderId="116" xfId="0" applyFont="1" applyFill="1" applyBorder="1" applyAlignment="1">
      <alignment vertical="center" wrapText="1"/>
    </xf>
    <xf numFmtId="0" fontId="61" fillId="40" borderId="0" xfId="0" applyFont="1" applyFill="1" applyAlignment="1">
      <alignment vertical="center" wrapText="1"/>
    </xf>
    <xf numFmtId="0" fontId="61" fillId="40" borderId="0" xfId="0" applyFont="1" applyFill="1" applyAlignment="1">
      <alignment horizontal="center" vertical="center" wrapText="1"/>
    </xf>
    <xf numFmtId="0" fontId="61" fillId="40" borderId="117" xfId="0" applyFont="1" applyFill="1" applyBorder="1" applyAlignment="1">
      <alignment horizontal="right" vertical="center" wrapText="1"/>
    </xf>
    <xf numFmtId="0" fontId="61" fillId="40" borderId="118" xfId="0" applyFont="1" applyFill="1" applyBorder="1" applyAlignment="1">
      <alignment vertical="center" wrapText="1"/>
    </xf>
    <xf numFmtId="0" fontId="61" fillId="40" borderId="23" xfId="0" applyFont="1" applyFill="1" applyBorder="1" applyAlignment="1">
      <alignment vertical="center" wrapText="1"/>
    </xf>
    <xf numFmtId="0" fontId="61" fillId="40" borderId="119" xfId="0" applyFont="1" applyFill="1" applyBorder="1" applyAlignment="1">
      <alignment vertical="center" wrapText="1"/>
    </xf>
    <xf numFmtId="0" fontId="56" fillId="0" borderId="20" xfId="0" applyFont="1" applyBorder="1" applyAlignment="1">
      <alignment horizontal="left" vertical="center"/>
    </xf>
    <xf numFmtId="0" fontId="56" fillId="0" borderId="21" xfId="0" applyFont="1" applyBorder="1" applyAlignment="1">
      <alignment horizontal="left" vertical="top"/>
    </xf>
    <xf numFmtId="0" fontId="56" fillId="40" borderId="12" xfId="0" applyFont="1" applyFill="1" applyBorder="1" applyAlignment="1">
      <alignment horizontal="left" vertical="center"/>
    </xf>
    <xf numFmtId="0" fontId="56" fillId="40" borderId="0" xfId="0" applyFont="1" applyFill="1" applyAlignment="1">
      <alignment horizontal="left" vertical="center"/>
    </xf>
    <xf numFmtId="0" fontId="56" fillId="40" borderId="21" xfId="0" applyFont="1" applyFill="1" applyBorder="1" applyAlignment="1">
      <alignment horizontal="left" vertical="top"/>
    </xf>
    <xf numFmtId="0" fontId="56" fillId="0" borderId="20" xfId="0" applyFont="1" applyBorder="1" applyAlignment="1">
      <alignment horizontal="left" vertical="top"/>
    </xf>
    <xf numFmtId="0" fontId="56" fillId="40" borderId="22" xfId="0" applyFont="1" applyFill="1" applyBorder="1" applyAlignment="1">
      <alignment horizontal="left" vertical="center"/>
    </xf>
    <xf numFmtId="0" fontId="56" fillId="40" borderId="23" xfId="0" applyFont="1" applyFill="1" applyBorder="1" applyAlignment="1">
      <alignment horizontal="left" vertical="center"/>
    </xf>
    <xf numFmtId="0" fontId="56" fillId="40" borderId="24" xfId="0" applyFont="1" applyFill="1" applyBorder="1" applyAlignment="1">
      <alignment horizontal="left" vertical="top"/>
    </xf>
    <xf numFmtId="0" fontId="56" fillId="0" borderId="21" xfId="0" applyFont="1" applyBorder="1" applyAlignment="1">
      <alignment horizontal="left" vertical="top" indent="3"/>
    </xf>
    <xf numFmtId="0" fontId="61" fillId="0" borderId="20" xfId="0" applyFont="1" applyBorder="1" applyAlignment="1">
      <alignment horizontal="center" vertical="center" wrapText="1"/>
    </xf>
    <xf numFmtId="0" fontId="61" fillId="0" borderId="25" xfId="0" applyFont="1" applyBorder="1" applyAlignment="1">
      <alignment vertical="center" wrapText="1"/>
    </xf>
    <xf numFmtId="176" fontId="61" fillId="0" borderId="26" xfId="0" applyNumberFormat="1" applyFont="1" applyBorder="1" applyAlignment="1">
      <alignment horizontal="center" vertical="center" wrapText="1"/>
    </xf>
    <xf numFmtId="0" fontId="61" fillId="0" borderId="26" xfId="0" applyFont="1" applyBorder="1" applyAlignment="1">
      <alignment horizontal="center" vertical="center" wrapText="1"/>
    </xf>
    <xf numFmtId="176" fontId="61" fillId="0" borderId="27" xfId="0" applyNumberFormat="1" applyFont="1" applyBorder="1" applyAlignment="1">
      <alignment vertical="center" wrapText="1"/>
    </xf>
    <xf numFmtId="0" fontId="61" fillId="0" borderId="18" xfId="0" applyFont="1" applyBorder="1">
      <alignment vertical="center"/>
    </xf>
    <xf numFmtId="0" fontId="61" fillId="0" borderId="19" xfId="0" applyFont="1" applyBorder="1">
      <alignment vertical="center"/>
    </xf>
    <xf numFmtId="0" fontId="61" fillId="0" borderId="20" xfId="0" applyFont="1" applyBorder="1">
      <alignment vertical="center"/>
    </xf>
    <xf numFmtId="49" fontId="61" fillId="0" borderId="23" xfId="0" applyNumberFormat="1" applyFont="1" applyBorder="1" applyAlignment="1">
      <alignment horizontal="center" vertical="center" wrapText="1"/>
    </xf>
    <xf numFmtId="176" fontId="61" fillId="0" borderId="23" xfId="0" applyNumberFormat="1" applyFont="1" applyBorder="1" applyAlignment="1">
      <alignment horizontal="center" vertical="center" wrapText="1"/>
    </xf>
    <xf numFmtId="0" fontId="61" fillId="0" borderId="0" xfId="0" applyFont="1" applyAlignment="1">
      <alignment horizontal="justify" vertical="center"/>
    </xf>
    <xf numFmtId="0" fontId="56" fillId="0" borderId="18" xfId="0" applyFont="1" applyBorder="1">
      <alignment vertical="center"/>
    </xf>
    <xf numFmtId="0" fontId="56" fillId="0" borderId="19" xfId="0" applyFont="1" applyBorder="1">
      <alignment vertical="center"/>
    </xf>
    <xf numFmtId="0" fontId="56" fillId="0" borderId="19" xfId="0" applyFont="1" applyBorder="1" applyAlignment="1">
      <alignment vertical="center" wrapText="1"/>
    </xf>
    <xf numFmtId="0" fontId="56" fillId="0" borderId="20" xfId="0" applyFont="1" applyBorder="1" applyAlignment="1">
      <alignment vertical="center" wrapText="1"/>
    </xf>
    <xf numFmtId="0" fontId="56" fillId="0" borderId="12" xfId="0" applyFont="1" applyBorder="1">
      <alignment vertical="center"/>
    </xf>
    <xf numFmtId="0" fontId="56" fillId="0" borderId="0" xfId="0" applyFont="1" applyAlignment="1">
      <alignment vertical="center" wrapText="1"/>
    </xf>
    <xf numFmtId="0" fontId="56" fillId="0" borderId="21" xfId="0" applyFont="1" applyBorder="1" applyAlignment="1">
      <alignment vertical="center" wrapText="1"/>
    </xf>
    <xf numFmtId="0" fontId="56" fillId="40" borderId="12" xfId="0" applyFont="1" applyFill="1" applyBorder="1">
      <alignment vertical="center"/>
    </xf>
    <xf numFmtId="0" fontId="56" fillId="40" borderId="0" xfId="0" applyFont="1" applyFill="1">
      <alignment vertical="center"/>
    </xf>
    <xf numFmtId="0" fontId="56" fillId="0" borderId="120" xfId="0" applyFont="1" applyBorder="1">
      <alignment vertical="center"/>
    </xf>
    <xf numFmtId="0" fontId="56" fillId="0" borderId="89" xfId="0" applyFont="1" applyBorder="1">
      <alignment vertical="center"/>
    </xf>
    <xf numFmtId="0" fontId="56" fillId="0" borderId="89" xfId="0" applyFont="1" applyBorder="1" applyAlignment="1">
      <alignment vertical="center" wrapText="1"/>
    </xf>
    <xf numFmtId="0" fontId="56" fillId="0" borderId="121" xfId="0" applyFont="1" applyBorder="1" applyAlignment="1">
      <alignment vertical="center" wrapText="1"/>
    </xf>
    <xf numFmtId="0" fontId="56" fillId="40" borderId="122" xfId="0" applyFont="1" applyFill="1" applyBorder="1">
      <alignment vertical="center"/>
    </xf>
    <xf numFmtId="0" fontId="56" fillId="40" borderId="86" xfId="0" applyFont="1" applyFill="1" applyBorder="1">
      <alignment vertical="center"/>
    </xf>
    <xf numFmtId="0" fontId="56" fillId="0" borderId="21" xfId="0" applyFont="1" applyBorder="1" applyAlignment="1">
      <alignment horizontal="right" vertical="center" wrapText="1"/>
    </xf>
    <xf numFmtId="0" fontId="56" fillId="0" borderId="0" xfId="0" applyFont="1" applyAlignment="1">
      <alignment horizontal="left" vertical="center" wrapText="1"/>
    </xf>
    <xf numFmtId="0" fontId="56" fillId="0" borderId="21" xfId="0" applyFont="1" applyBorder="1" applyAlignment="1">
      <alignment horizontal="right" vertical="center"/>
    </xf>
    <xf numFmtId="0" fontId="56" fillId="40" borderId="21" xfId="0" applyFont="1" applyFill="1" applyBorder="1">
      <alignment vertical="center"/>
    </xf>
    <xf numFmtId="176" fontId="56" fillId="0" borderId="0" xfId="0" applyNumberFormat="1" applyFont="1" applyAlignment="1">
      <alignment horizontal="center" vertical="center"/>
    </xf>
    <xf numFmtId="176" fontId="56" fillId="0" borderId="0" xfId="0" applyNumberFormat="1" applyFont="1" applyAlignment="1">
      <alignment horizontal="right" vertical="center"/>
    </xf>
    <xf numFmtId="176" fontId="56" fillId="0" borderId="0" xfId="0" applyNumberFormat="1" applyFont="1" applyAlignment="1">
      <alignment vertical="center" wrapText="1"/>
    </xf>
    <xf numFmtId="0" fontId="56" fillId="40" borderId="123" xfId="0" applyFont="1" applyFill="1" applyBorder="1">
      <alignment vertical="center"/>
    </xf>
    <xf numFmtId="0" fontId="56" fillId="40" borderId="22" xfId="0" applyFont="1" applyFill="1" applyBorder="1">
      <alignment vertical="center"/>
    </xf>
    <xf numFmtId="0" fontId="56" fillId="40" borderId="23" xfId="0" applyFont="1" applyFill="1" applyBorder="1" applyAlignment="1">
      <alignment vertical="center" wrapText="1"/>
    </xf>
    <xf numFmtId="0" fontId="56" fillId="40" borderId="24" xfId="0" applyFont="1" applyFill="1" applyBorder="1" applyAlignment="1">
      <alignment horizontal="left" vertical="center"/>
    </xf>
    <xf numFmtId="0" fontId="56" fillId="0" borderId="0" xfId="0" applyFont="1" applyAlignment="1">
      <alignment horizontal="center" vertical="center" wrapText="1"/>
    </xf>
    <xf numFmtId="0" fontId="56" fillId="0" borderId="0" xfId="0" applyFont="1" applyAlignment="1">
      <alignment horizontal="justify" vertical="center" wrapText="1"/>
    </xf>
    <xf numFmtId="0" fontId="56" fillId="0" borderId="25" xfId="0" applyFont="1" applyBorder="1" applyAlignment="1">
      <alignment horizontal="left" vertical="center"/>
    </xf>
    <xf numFmtId="0" fontId="56" fillId="0" borderId="26" xfId="0" applyFont="1" applyBorder="1" applyAlignment="1">
      <alignment horizontal="left" vertical="center"/>
    </xf>
    <xf numFmtId="0" fontId="56" fillId="0" borderId="27" xfId="0" applyFont="1" applyBorder="1" applyAlignment="1">
      <alignment horizontal="left" vertical="center" indent="1"/>
    </xf>
    <xf numFmtId="0" fontId="56" fillId="0" borderId="27" xfId="0" applyFont="1" applyBorder="1" applyAlignment="1">
      <alignment horizontal="center" vertical="center"/>
    </xf>
    <xf numFmtId="0" fontId="56" fillId="40" borderId="21" xfId="0" applyFont="1" applyFill="1" applyBorder="1" applyAlignment="1">
      <alignment horizontal="left" vertical="center"/>
    </xf>
    <xf numFmtId="0" fontId="56" fillId="0" borderId="120" xfId="0" applyFont="1" applyBorder="1" applyAlignment="1">
      <alignment horizontal="left" vertical="center"/>
    </xf>
    <xf numFmtId="0" fontId="56" fillId="0" borderId="89" xfId="0" applyFont="1" applyBorder="1" applyAlignment="1">
      <alignment horizontal="left" vertical="center"/>
    </xf>
    <xf numFmtId="0" fontId="56" fillId="0" borderId="121" xfId="0" applyFont="1" applyBorder="1" applyAlignment="1">
      <alignment horizontal="left" vertical="center"/>
    </xf>
    <xf numFmtId="0" fontId="56" fillId="40" borderId="122" xfId="0" applyFont="1" applyFill="1" applyBorder="1" applyAlignment="1">
      <alignment horizontal="left" vertical="center"/>
    </xf>
    <xf numFmtId="0" fontId="56" fillId="40" borderId="86" xfId="0" applyFont="1" applyFill="1" applyBorder="1" applyAlignment="1">
      <alignment horizontal="left" vertical="center"/>
    </xf>
    <xf numFmtId="0" fontId="56" fillId="40" borderId="123" xfId="0" applyFont="1" applyFill="1" applyBorder="1" applyAlignment="1">
      <alignment horizontal="left" vertical="center"/>
    </xf>
    <xf numFmtId="0" fontId="56" fillId="0" borderId="12" xfId="0" applyFont="1" applyBorder="1" applyAlignment="1">
      <alignment horizontal="right" vertical="center"/>
    </xf>
    <xf numFmtId="0" fontId="56" fillId="0" borderId="21" xfId="0" applyFont="1" applyBorder="1" applyAlignment="1">
      <alignment horizontal="left" vertical="center" indent="2"/>
    </xf>
    <xf numFmtId="0" fontId="56" fillId="40" borderId="22" xfId="0" applyFont="1" applyFill="1" applyBorder="1" applyAlignment="1">
      <alignment horizontal="right" vertical="center"/>
    </xf>
    <xf numFmtId="0" fontId="60" fillId="0" borderId="0" xfId="0" applyFont="1" applyAlignment="1">
      <alignment horizontal="left" vertical="center" indent="1"/>
    </xf>
    <xf numFmtId="0" fontId="63" fillId="0" borderId="0" xfId="0" applyFont="1" applyAlignment="1">
      <alignment horizontal="center" vertical="center"/>
    </xf>
    <xf numFmtId="0" fontId="63" fillId="0" borderId="125" xfId="0" applyFont="1" applyBorder="1" applyAlignment="1">
      <alignment horizontal="center" vertical="center"/>
    </xf>
    <xf numFmtId="0" fontId="63" fillId="0" borderId="84" xfId="0" applyFont="1" applyBorder="1" applyAlignment="1">
      <alignment horizontal="center" vertical="center"/>
    </xf>
    <xf numFmtId="0" fontId="63" fillId="0" borderId="89" xfId="0" applyFont="1" applyBorder="1" applyAlignment="1">
      <alignment horizontal="center" vertical="center"/>
    </xf>
    <xf numFmtId="0" fontId="63" fillId="0" borderId="0" xfId="0" applyFont="1" applyAlignment="1">
      <alignment horizontal="center" vertical="center" wrapText="1"/>
    </xf>
    <xf numFmtId="0" fontId="63" fillId="34" borderId="10" xfId="0" applyFont="1" applyFill="1" applyBorder="1" applyAlignment="1">
      <alignment horizontal="center" vertical="center" wrapText="1"/>
    </xf>
    <xf numFmtId="0" fontId="63" fillId="34" borderId="55" xfId="0" applyFont="1" applyFill="1" applyBorder="1" applyAlignment="1">
      <alignment horizontal="center" vertical="center" wrapText="1"/>
    </xf>
    <xf numFmtId="0" fontId="63" fillId="0" borderId="97" xfId="0" applyFont="1" applyBorder="1" applyAlignment="1">
      <alignment horizontal="center" vertical="center" wrapText="1"/>
    </xf>
    <xf numFmtId="176" fontId="63" fillId="0" borderId="99" xfId="0" applyNumberFormat="1" applyFont="1" applyBorder="1" applyAlignment="1">
      <alignment horizontal="center" vertical="center" wrapText="1"/>
    </xf>
    <xf numFmtId="0" fontId="63" fillId="34" borderId="31" xfId="0" applyFont="1" applyFill="1" applyBorder="1" applyAlignment="1">
      <alignment horizontal="center" vertical="center" wrapText="1"/>
    </xf>
    <xf numFmtId="0" fontId="63" fillId="0" borderId="33" xfId="0" applyFont="1" applyBorder="1" applyAlignment="1">
      <alignment horizontal="center" vertical="center" wrapText="1"/>
    </xf>
    <xf numFmtId="176" fontId="63" fillId="0" borderId="27" xfId="0" applyNumberFormat="1" applyFont="1" applyBorder="1" applyAlignment="1">
      <alignment vertical="center" wrapText="1"/>
    </xf>
    <xf numFmtId="0" fontId="63" fillId="34" borderId="10" xfId="0" applyFont="1" applyFill="1" applyBorder="1" applyAlignment="1">
      <alignment horizontal="center" vertical="center" shrinkToFit="1"/>
    </xf>
    <xf numFmtId="0" fontId="63" fillId="0" borderId="0" xfId="0" applyFont="1" applyAlignment="1">
      <alignment horizontal="left" vertical="center" wrapText="1"/>
    </xf>
    <xf numFmtId="0" fontId="63" fillId="0" borderId="0" xfId="0" applyFont="1" applyAlignment="1">
      <alignment horizontal="distributed" vertical="center"/>
    </xf>
    <xf numFmtId="0" fontId="63" fillId="0" borderId="0" xfId="0" applyFont="1" applyAlignment="1">
      <alignment horizontal="right" vertical="center"/>
    </xf>
    <xf numFmtId="0" fontId="63" fillId="0" borderId="0" xfId="0" applyFont="1">
      <alignment vertical="center"/>
    </xf>
    <xf numFmtId="0" fontId="0" fillId="0" borderId="0" xfId="0" quotePrefix="1">
      <alignment vertical="center"/>
    </xf>
    <xf numFmtId="0" fontId="24" fillId="33" borderId="96" xfId="0" applyFont="1" applyFill="1" applyBorder="1" applyAlignment="1">
      <alignment horizontal="center" vertical="center" wrapText="1"/>
    </xf>
    <xf numFmtId="0" fontId="24" fillId="33" borderId="35" xfId="0" applyFont="1" applyFill="1" applyBorder="1" applyAlignment="1">
      <alignment horizontal="center" vertical="center" wrapText="1"/>
    </xf>
    <xf numFmtId="0" fontId="24" fillId="33" borderId="35" xfId="0" applyFont="1" applyFill="1" applyBorder="1" applyAlignment="1">
      <alignment horizontal="center" vertical="center" shrinkToFit="1"/>
    </xf>
    <xf numFmtId="0" fontId="24" fillId="33" borderId="32" xfId="0" applyFont="1" applyFill="1" applyBorder="1" applyAlignment="1">
      <alignment horizontal="center" vertical="center" wrapText="1"/>
    </xf>
    <xf numFmtId="0" fontId="22" fillId="0" borderId="31" xfId="0" applyFont="1" applyBorder="1" applyAlignment="1">
      <alignment horizontal="center" vertical="center" wrapText="1"/>
    </xf>
    <xf numFmtId="0" fontId="24" fillId="33" borderId="31" xfId="0" applyFont="1" applyFill="1" applyBorder="1" applyAlignment="1">
      <alignment horizontal="center" vertical="center" wrapText="1"/>
    </xf>
    <xf numFmtId="0" fontId="22" fillId="0" borderId="82" xfId="0" applyFont="1" applyBorder="1" applyAlignment="1">
      <alignment horizontal="center" vertical="center" wrapText="1"/>
    </xf>
    <xf numFmtId="0" fontId="35" fillId="0" borderId="10" xfId="0" applyFont="1" applyBorder="1" applyAlignment="1">
      <alignment horizontal="center" vertical="center" wrapText="1"/>
    </xf>
    <xf numFmtId="0" fontId="35" fillId="0" borderId="10" xfId="0" applyFont="1" applyBorder="1" applyAlignment="1">
      <alignment horizontal="justify" vertical="center" wrapText="1"/>
    </xf>
    <xf numFmtId="0" fontId="36" fillId="0" borderId="0" xfId="0" applyFont="1" applyBorder="1" applyAlignment="1">
      <alignment horizontal="center" vertical="center" wrapText="1"/>
    </xf>
    <xf numFmtId="0" fontId="27" fillId="0" borderId="131" xfId="0" applyFont="1" applyBorder="1" applyAlignment="1">
      <alignment horizontal="justify" vertical="center" wrapText="1"/>
    </xf>
    <xf numFmtId="0" fontId="34" fillId="0" borderId="18" xfId="0" applyFont="1" applyBorder="1">
      <alignment vertical="center"/>
    </xf>
    <xf numFmtId="0" fontId="34" fillId="0" borderId="19" xfId="0" applyFont="1" applyBorder="1">
      <alignment vertical="center"/>
    </xf>
    <xf numFmtId="0" fontId="34" fillId="0" borderId="20" xfId="0" applyFont="1" applyBorder="1">
      <alignment vertical="center"/>
    </xf>
    <xf numFmtId="0" fontId="34" fillId="0" borderId="12" xfId="0" applyFont="1" applyBorder="1">
      <alignment vertical="center"/>
    </xf>
    <xf numFmtId="0" fontId="34" fillId="0" borderId="21" xfId="0" applyFont="1" applyBorder="1">
      <alignment vertical="center"/>
    </xf>
    <xf numFmtId="0" fontId="34" fillId="0" borderId="0" xfId="0" applyFont="1" applyAlignment="1">
      <alignment horizontal="justify" vertical="center"/>
    </xf>
    <xf numFmtId="0" fontId="34" fillId="0" borderId="21" xfId="0" applyFont="1" applyBorder="1" applyAlignment="1">
      <alignment horizontal="justify" vertical="center"/>
    </xf>
    <xf numFmtId="0" fontId="34" fillId="0" borderId="0" xfId="0" applyFont="1" applyAlignment="1">
      <alignment horizontal="center" vertical="center"/>
    </xf>
    <xf numFmtId="0" fontId="34" fillId="0" borderId="21" xfId="0" applyFont="1" applyBorder="1" applyAlignment="1">
      <alignment horizontal="center" vertical="center"/>
    </xf>
    <xf numFmtId="0" fontId="34" fillId="0" borderId="26" xfId="0" applyFont="1" applyBorder="1" applyAlignment="1">
      <alignment horizontal="center" vertical="center"/>
    </xf>
    <xf numFmtId="0" fontId="34" fillId="0" borderId="25" xfId="0" applyFont="1" applyBorder="1">
      <alignment vertical="center"/>
    </xf>
    <xf numFmtId="0" fontId="34" fillId="0" borderId="26" xfId="0" applyFont="1" applyBorder="1">
      <alignment vertical="center"/>
    </xf>
    <xf numFmtId="0" fontId="34" fillId="0" borderId="27" xfId="0" applyFont="1" applyBorder="1" applyAlignment="1">
      <alignment horizontal="center" vertical="center"/>
    </xf>
    <xf numFmtId="0" fontId="34" fillId="0" borderId="19" xfId="0" applyFont="1" applyBorder="1" applyAlignment="1">
      <alignment horizontal="justify" vertical="center"/>
    </xf>
    <xf numFmtId="0" fontId="36" fillId="0" borderId="0" xfId="0" applyFont="1">
      <alignment vertical="center"/>
    </xf>
    <xf numFmtId="0" fontId="22" fillId="0" borderId="0" xfId="0" applyFont="1" applyAlignment="1">
      <alignment horizontal="left" vertical="center" wrapText="1"/>
    </xf>
    <xf numFmtId="0" fontId="22" fillId="0" borderId="12" xfId="0" applyFont="1" applyBorder="1" applyAlignment="1">
      <alignment horizontal="left" vertical="center" wrapText="1"/>
    </xf>
    <xf numFmtId="0" fontId="22" fillId="0" borderId="21" xfId="0" applyFont="1" applyBorder="1" applyAlignment="1">
      <alignment horizontal="center" vertical="center" wrapText="1"/>
    </xf>
    <xf numFmtId="0" fontId="21" fillId="0" borderId="0" xfId="0" applyFont="1">
      <alignment vertical="center"/>
    </xf>
    <xf numFmtId="0" fontId="35" fillId="0" borderId="10" xfId="0" applyFont="1" applyBorder="1" applyAlignment="1">
      <alignment horizontal="center" vertical="center" wrapText="1"/>
    </xf>
    <xf numFmtId="0" fontId="36" fillId="0" borderId="0" xfId="0" applyFont="1" applyBorder="1" applyAlignment="1">
      <alignment horizontal="center" vertical="center" wrapText="1"/>
    </xf>
    <xf numFmtId="0" fontId="35" fillId="0" borderId="10" xfId="0" applyFont="1" applyBorder="1" applyAlignment="1">
      <alignment horizontal="justify" vertical="center" wrapText="1"/>
    </xf>
    <xf numFmtId="0" fontId="35" fillId="0" borderId="10" xfId="0" applyFont="1" applyBorder="1" applyAlignment="1">
      <alignment horizontal="center" vertical="center" wrapText="1"/>
    </xf>
    <xf numFmtId="0" fontId="36" fillId="0" borderId="0" xfId="0" applyFont="1" applyBorder="1" applyAlignment="1">
      <alignment horizontal="center" vertical="center" wrapText="1"/>
    </xf>
    <xf numFmtId="0" fontId="63" fillId="0" borderId="33" xfId="0" applyFont="1" applyBorder="1" applyAlignment="1">
      <alignment horizontal="center" vertical="center" wrapText="1"/>
    </xf>
    <xf numFmtId="0" fontId="63" fillId="0" borderId="0" xfId="0" applyFont="1" applyAlignment="1">
      <alignment horizontal="distributed" vertical="center"/>
    </xf>
    <xf numFmtId="0" fontId="63" fillId="0" borderId="97" xfId="0" applyFont="1" applyBorder="1" applyAlignment="1">
      <alignment horizontal="center" vertical="center" wrapText="1"/>
    </xf>
    <xf numFmtId="0" fontId="63" fillId="0" borderId="0" xfId="0" applyFont="1" applyAlignment="1">
      <alignment horizontal="center" vertical="center" wrapText="1"/>
    </xf>
    <xf numFmtId="0" fontId="63" fillId="0" borderId="0" xfId="0" applyFont="1" applyAlignment="1">
      <alignment horizontal="left" vertical="center" wrapText="1"/>
    </xf>
    <xf numFmtId="0" fontId="64" fillId="0" borderId="0" xfId="0" applyFont="1" applyAlignment="1">
      <alignment horizontal="left" vertical="center" wrapText="1"/>
    </xf>
    <xf numFmtId="0" fontId="63" fillId="34" borderId="31" xfId="0" applyFont="1" applyFill="1" applyBorder="1" applyAlignment="1">
      <alignment horizontal="center" vertical="center" wrapText="1"/>
    </xf>
    <xf numFmtId="0" fontId="22" fillId="0" borderId="12" xfId="0" applyFont="1" applyBorder="1" applyAlignment="1">
      <alignment vertical="center" wrapText="1"/>
    </xf>
    <xf numFmtId="0" fontId="22" fillId="0" borderId="0" xfId="0" applyFont="1">
      <alignment vertical="center"/>
    </xf>
    <xf numFmtId="0" fontId="22" fillId="0" borderId="0" xfId="0" applyFont="1" applyAlignment="1">
      <alignment horizontal="right" vertical="center" wrapText="1"/>
    </xf>
    <xf numFmtId="0" fontId="22" fillId="0" borderId="0" xfId="0" applyFont="1" applyAlignment="1">
      <alignment horizontal="left" vertical="center"/>
    </xf>
    <xf numFmtId="0" fontId="22" fillId="0" borderId="21" xfId="0" applyFont="1" applyBorder="1" applyAlignment="1">
      <alignment horizontal="right" vertical="center" wrapText="1"/>
    </xf>
    <xf numFmtId="0" fontId="22" fillId="0" borderId="0" xfId="0" applyFont="1" applyAlignment="1">
      <alignment horizontal="left" vertical="center" indent="1"/>
    </xf>
    <xf numFmtId="0" fontId="22" fillId="0" borderId="12" xfId="0" applyFont="1" applyBorder="1" applyAlignment="1">
      <alignment horizontal="left" vertical="center"/>
    </xf>
    <xf numFmtId="0" fontId="63" fillId="34" borderId="46" xfId="0" applyFont="1" applyFill="1" applyBorder="1" applyAlignment="1">
      <alignment vertical="center" shrinkToFit="1"/>
    </xf>
    <xf numFmtId="0" fontId="63" fillId="34" borderId="132" xfId="0" applyFont="1" applyFill="1" applyBorder="1" applyAlignment="1">
      <alignment horizontal="center" vertical="center" shrinkToFit="1"/>
    </xf>
    <xf numFmtId="0" fontId="66" fillId="0" borderId="10" xfId="0" applyFont="1" applyBorder="1" applyAlignment="1">
      <alignment horizontal="justify" vertical="center" wrapText="1"/>
    </xf>
    <xf numFmtId="0" fontId="48" fillId="0" borderId="0" xfId="49" applyFont="1" applyAlignment="1">
      <alignment horizontal="left" vertical="center"/>
    </xf>
    <xf numFmtId="0" fontId="48" fillId="0" borderId="0" xfId="49" applyFont="1" applyAlignment="1">
      <alignment horizontal="center" vertical="center"/>
    </xf>
    <xf numFmtId="0" fontId="29" fillId="0" borderId="0" xfId="49" applyFont="1" applyAlignment="1">
      <alignment horizontal="center" vertical="center"/>
    </xf>
    <xf numFmtId="0" fontId="43" fillId="42" borderId="0" xfId="49" applyFont="1" applyFill="1" applyAlignment="1">
      <alignment horizontal="left" vertical="center"/>
    </xf>
    <xf numFmtId="0" fontId="43" fillId="42" borderId="0" xfId="49" applyFont="1" applyFill="1" applyAlignment="1">
      <alignment horizontal="center" vertical="center"/>
    </xf>
    <xf numFmtId="0" fontId="36" fillId="0" borderId="0" xfId="0" applyFont="1" applyBorder="1" applyAlignment="1">
      <alignment horizontal="center" vertical="center" wrapText="1"/>
    </xf>
    <xf numFmtId="0" fontId="35" fillId="34" borderId="10" xfId="0" applyFont="1" applyFill="1" applyBorder="1" applyAlignment="1">
      <alignment horizontal="center" vertical="center" wrapText="1"/>
    </xf>
    <xf numFmtId="0" fontId="35" fillId="0" borderId="10" xfId="0" applyFont="1" applyBorder="1" applyAlignment="1">
      <alignment horizontal="center" vertical="center" wrapText="1"/>
    </xf>
    <xf numFmtId="0" fontId="35" fillId="0" borderId="10" xfId="0" applyFont="1" applyBorder="1" applyAlignment="1">
      <alignment horizontal="justify" vertical="center" wrapText="1"/>
    </xf>
    <xf numFmtId="0" fontId="35" fillId="0" borderId="14" xfId="0" applyFont="1" applyBorder="1" applyAlignment="1">
      <alignment horizontal="center" vertical="center" wrapText="1"/>
    </xf>
    <xf numFmtId="0" fontId="36" fillId="0" borderId="12" xfId="0" applyFont="1" applyBorder="1" applyAlignment="1">
      <alignment horizontal="center" vertical="center" wrapText="1"/>
    </xf>
    <xf numFmtId="0" fontId="42" fillId="39" borderId="0" xfId="0" applyFont="1" applyFill="1">
      <alignment vertical="center"/>
    </xf>
    <xf numFmtId="0" fontId="27" fillId="0" borderId="14" xfId="0" applyFont="1" applyBorder="1" applyAlignment="1">
      <alignment horizontal="justify" vertical="center" wrapText="1"/>
    </xf>
    <xf numFmtId="0" fontId="35" fillId="0" borderId="0" xfId="0" applyFont="1" applyBorder="1" applyAlignment="1">
      <alignment horizontal="justify" vertical="center" wrapText="1"/>
    </xf>
    <xf numFmtId="0" fontId="35" fillId="42" borderId="10" xfId="0" applyFont="1" applyFill="1" applyBorder="1" applyAlignment="1">
      <alignment horizontal="justify" vertical="center" wrapText="1"/>
    </xf>
    <xf numFmtId="0" fontId="68" fillId="42" borderId="10" xfId="0" applyFont="1" applyFill="1" applyBorder="1" applyAlignment="1">
      <alignment horizontal="center" vertical="center" wrapText="1"/>
    </xf>
    <xf numFmtId="0" fontId="35" fillId="42" borderId="10" xfId="0" applyFont="1" applyFill="1" applyBorder="1" applyAlignment="1">
      <alignment horizontal="center" vertical="center" wrapText="1"/>
    </xf>
    <xf numFmtId="0" fontId="48" fillId="38" borderId="10" xfId="51" applyFont="1" applyFill="1" applyBorder="1" applyAlignment="1">
      <alignment horizontal="left" vertical="center" shrinkToFit="1"/>
    </xf>
    <xf numFmtId="0" fontId="48" fillId="38" borderId="27" xfId="51" applyFont="1" applyFill="1" applyBorder="1" applyAlignment="1">
      <alignment horizontal="center" vertical="center" shrinkToFit="1"/>
    </xf>
    <xf numFmtId="0" fontId="48" fillId="37" borderId="10" xfId="51" applyFont="1" applyFill="1" applyBorder="1" applyAlignment="1">
      <alignment horizontal="left" vertical="center" shrinkToFit="1"/>
    </xf>
    <xf numFmtId="0" fontId="48" fillId="37" borderId="27" xfId="51" applyFont="1" applyFill="1" applyBorder="1" applyAlignment="1">
      <alignment horizontal="left" vertical="center" shrinkToFit="1"/>
    </xf>
    <xf numFmtId="0" fontId="43" fillId="37" borderId="27" xfId="51" applyFont="1" applyFill="1" applyBorder="1" applyAlignment="1">
      <alignment vertical="center" shrinkToFit="1"/>
    </xf>
    <xf numFmtId="0" fontId="43" fillId="37" borderId="25" xfId="51" applyFont="1" applyFill="1" applyBorder="1" applyAlignment="1">
      <alignment vertical="center" shrinkToFit="1"/>
    </xf>
    <xf numFmtId="183" fontId="28" fillId="0" borderId="26" xfId="49" applyNumberFormat="1" applyBorder="1" applyAlignment="1" applyProtection="1">
      <alignment horizontal="center" vertical="center"/>
      <protection locked="0"/>
    </xf>
    <xf numFmtId="0" fontId="22" fillId="0" borderId="21" xfId="0" applyFont="1" applyBorder="1" applyAlignment="1">
      <alignment horizontal="center" vertical="center" wrapText="1"/>
    </xf>
    <xf numFmtId="0" fontId="22" fillId="0" borderId="0" xfId="0" applyFont="1" applyAlignment="1">
      <alignment horizontal="left" vertical="center" wrapText="1"/>
    </xf>
    <xf numFmtId="0" fontId="22" fillId="0" borderId="12" xfId="0" applyFont="1" applyBorder="1" applyAlignment="1">
      <alignment horizontal="left" vertical="center" wrapText="1"/>
    </xf>
    <xf numFmtId="0" fontId="23" fillId="33" borderId="21" xfId="0" applyFont="1" applyFill="1" applyBorder="1" applyAlignment="1">
      <alignment horizontal="left" vertical="center" wrapText="1"/>
    </xf>
    <xf numFmtId="0" fontId="23" fillId="33" borderId="0" xfId="0" applyFont="1" applyFill="1" applyAlignment="1">
      <alignment horizontal="left" vertical="center" wrapText="1"/>
    </xf>
    <xf numFmtId="0" fontId="23" fillId="33" borderId="12" xfId="0" applyFont="1" applyFill="1" applyBorder="1" applyAlignment="1">
      <alignment horizontal="left" vertical="center" wrapText="1"/>
    </xf>
    <xf numFmtId="0" fontId="22" fillId="0" borderId="0" xfId="0" applyFont="1" applyAlignment="1">
      <alignment horizontal="left" vertical="center"/>
    </xf>
    <xf numFmtId="0" fontId="22" fillId="0" borderId="12" xfId="0" applyFont="1" applyBorder="1" applyAlignment="1">
      <alignment horizontal="left" vertical="center"/>
    </xf>
    <xf numFmtId="0" fontId="23" fillId="33" borderId="24" xfId="0" applyFont="1" applyFill="1" applyBorder="1" applyAlignment="1">
      <alignment horizontal="left" vertical="center" wrapText="1"/>
    </xf>
    <xf numFmtId="0" fontId="23" fillId="33" borderId="23" xfId="0" applyFont="1" applyFill="1" applyBorder="1" applyAlignment="1">
      <alignment horizontal="left" vertical="center" wrapText="1"/>
    </xf>
    <xf numFmtId="0" fontId="23" fillId="33" borderId="22" xfId="0" applyFont="1" applyFill="1" applyBorder="1" applyAlignment="1">
      <alignment horizontal="left" vertical="center" wrapText="1"/>
    </xf>
    <xf numFmtId="0" fontId="22" fillId="34" borderId="27" xfId="0" applyFont="1" applyFill="1" applyBorder="1" applyAlignment="1">
      <alignment horizontal="center" vertical="center"/>
    </xf>
    <xf numFmtId="0" fontId="22" fillId="34" borderId="26" xfId="0" applyFont="1" applyFill="1" applyBorder="1" applyAlignment="1">
      <alignment horizontal="center" vertical="center"/>
    </xf>
    <xf numFmtId="0" fontId="22" fillId="34" borderId="25" xfId="0" applyFont="1" applyFill="1" applyBorder="1" applyAlignment="1">
      <alignment horizontal="center" vertical="center"/>
    </xf>
    <xf numFmtId="0" fontId="26" fillId="0" borderId="0" xfId="0" applyFont="1" applyAlignment="1">
      <alignment horizontal="center" vertical="center" wrapText="1"/>
    </xf>
    <xf numFmtId="0" fontId="25" fillId="0" borderId="0" xfId="0" applyFont="1">
      <alignment vertical="center"/>
    </xf>
    <xf numFmtId="0" fontId="22" fillId="0" borderId="0" xfId="0" applyFont="1" applyAlignment="1">
      <alignment horizontal="center" vertical="center" wrapText="1"/>
    </xf>
    <xf numFmtId="0" fontId="21" fillId="0" borderId="0" xfId="0" applyFont="1">
      <alignment vertical="center"/>
    </xf>
    <xf numFmtId="0" fontId="22" fillId="0" borderId="0" xfId="0" applyFont="1" applyAlignment="1">
      <alignment horizontal="justify" vertical="center" wrapText="1"/>
    </xf>
    <xf numFmtId="0" fontId="22" fillId="0" borderId="55" xfId="0" applyFont="1" applyBorder="1" applyAlignment="1">
      <alignment horizontal="center" vertical="center" wrapText="1"/>
    </xf>
    <xf numFmtId="0" fontId="22" fillId="0" borderId="95" xfId="0" applyFont="1" applyBorder="1" applyAlignment="1">
      <alignment horizontal="center" vertical="center" wrapText="1"/>
    </xf>
    <xf numFmtId="0" fontId="22" fillId="0" borderId="10" xfId="0" applyFont="1" applyBorder="1" applyAlignment="1">
      <alignment horizontal="center" vertical="center" wrapText="1"/>
    </xf>
    <xf numFmtId="0" fontId="22" fillId="0" borderId="44" xfId="0" applyFont="1" applyBorder="1" applyAlignment="1">
      <alignment horizontal="center" vertical="center" wrapText="1"/>
    </xf>
    <xf numFmtId="0" fontId="22" fillId="0" borderId="27" xfId="0" applyFont="1" applyBorder="1" applyAlignment="1">
      <alignment horizontal="center" vertical="center" wrapText="1"/>
    </xf>
    <xf numFmtId="0" fontId="22" fillId="0" borderId="26" xfId="0" applyFont="1" applyBorder="1" applyAlignment="1">
      <alignment horizontal="center" vertical="center" wrapText="1"/>
    </xf>
    <xf numFmtId="0" fontId="22" fillId="0" borderId="33" xfId="0" applyFont="1" applyBorder="1" applyAlignment="1">
      <alignment horizontal="center" vertical="center" wrapText="1"/>
    </xf>
    <xf numFmtId="0" fontId="67" fillId="0" borderId="0" xfId="0" applyFont="1" applyBorder="1" applyAlignment="1">
      <alignment horizontal="distributed" vertical="center" shrinkToFit="1"/>
    </xf>
    <xf numFmtId="0" fontId="35" fillId="34" borderId="10" xfId="0" applyFont="1" applyFill="1" applyBorder="1" applyAlignment="1">
      <alignment horizontal="center" vertical="center" wrapText="1"/>
    </xf>
    <xf numFmtId="0" fontId="41" fillId="0" borderId="0" xfId="0" applyFont="1" applyAlignment="1">
      <alignment horizontal="center" vertical="center" wrapText="1"/>
    </xf>
    <xf numFmtId="0" fontId="41" fillId="0" borderId="0" xfId="0" applyFont="1">
      <alignment vertical="center"/>
    </xf>
    <xf numFmtId="0" fontId="40" fillId="0" borderId="0" xfId="0" applyFont="1" applyAlignment="1">
      <alignment horizontal="center" vertical="center" wrapText="1"/>
    </xf>
    <xf numFmtId="0" fontId="40" fillId="0" borderId="0" xfId="0" applyFont="1">
      <alignment vertical="center"/>
    </xf>
    <xf numFmtId="0" fontId="38" fillId="0" borderId="0" xfId="0" applyFont="1" applyAlignment="1">
      <alignment horizontal="justify" vertical="center" wrapText="1"/>
    </xf>
    <xf numFmtId="0" fontId="39" fillId="0" borderId="0" xfId="0" applyFont="1">
      <alignment vertical="center"/>
    </xf>
    <xf numFmtId="0" fontId="36" fillId="0" borderId="0" xfId="0" applyFont="1" applyBorder="1" applyAlignment="1">
      <alignment horizontal="center" vertical="center" wrapText="1"/>
    </xf>
    <xf numFmtId="0" fontId="36" fillId="0" borderId="11" xfId="0" applyFont="1" applyBorder="1" applyAlignment="1">
      <alignment horizontal="center" vertical="center" wrapText="1"/>
    </xf>
    <xf numFmtId="0" fontId="63" fillId="0" borderId="0" xfId="0" applyFont="1" applyAlignment="1">
      <alignment horizontal="center" vertical="center" wrapText="1"/>
    </xf>
    <xf numFmtId="0" fontId="65" fillId="0" borderId="0" xfId="0" applyFont="1" applyAlignment="1">
      <alignment horizontal="center" vertical="center" wrapText="1"/>
    </xf>
    <xf numFmtId="58" fontId="63" fillId="0" borderId="0" xfId="0" applyNumberFormat="1" applyFont="1" applyAlignment="1">
      <alignment horizontal="right" vertical="center" indent="2"/>
    </xf>
    <xf numFmtId="0" fontId="63" fillId="0" borderId="0" xfId="0" applyFont="1" applyAlignment="1">
      <alignment horizontal="left" vertical="center" wrapText="1" indent="2"/>
    </xf>
    <xf numFmtId="0" fontId="63" fillId="0" borderId="0" xfId="0" applyFont="1" applyAlignment="1">
      <alignment horizontal="distributed" vertical="center"/>
    </xf>
    <xf numFmtId="0" fontId="63" fillId="0" borderId="0" xfId="0" applyFont="1" applyAlignment="1">
      <alignment horizontal="left" vertical="center" shrinkToFit="1"/>
    </xf>
    <xf numFmtId="0" fontId="63" fillId="0" borderId="0" xfId="0" applyFont="1" applyAlignment="1">
      <alignment horizontal="left" wrapText="1"/>
    </xf>
    <xf numFmtId="0" fontId="63" fillId="0" borderId="34" xfId="0" applyFont="1" applyBorder="1" applyAlignment="1">
      <alignment horizontal="center" vertical="center" wrapText="1"/>
    </xf>
    <xf numFmtId="0" fontId="63" fillId="0" borderId="25" xfId="0" applyFont="1" applyBorder="1" applyAlignment="1">
      <alignment horizontal="center" vertical="center" wrapText="1"/>
    </xf>
    <xf numFmtId="0" fontId="63" fillId="0" borderId="27" xfId="0" applyFont="1" applyBorder="1" applyAlignment="1">
      <alignment horizontal="center" vertical="center" wrapText="1"/>
    </xf>
    <xf numFmtId="0" fontId="63" fillId="0" borderId="26" xfId="0" applyFont="1" applyBorder="1" applyAlignment="1">
      <alignment horizontal="center" vertical="center" wrapText="1"/>
    </xf>
    <xf numFmtId="0" fontId="63" fillId="34" borderId="57" xfId="0" applyFont="1" applyFill="1" applyBorder="1" applyAlignment="1">
      <alignment horizontal="center" vertical="center" wrapText="1"/>
    </xf>
    <xf numFmtId="0" fontId="63" fillId="34" borderId="40" xfId="0" applyFont="1" applyFill="1" applyBorder="1" applyAlignment="1">
      <alignment horizontal="center" vertical="center" wrapText="1"/>
    </xf>
    <xf numFmtId="0" fontId="63" fillId="0" borderId="102" xfId="0" applyFont="1" applyBorder="1" applyAlignment="1">
      <alignment horizontal="center" vertical="center" wrapText="1"/>
    </xf>
    <xf numFmtId="0" fontId="63" fillId="0" borderId="101" xfId="0" applyFont="1" applyBorder="1" applyAlignment="1">
      <alignment horizontal="center" vertical="center" wrapText="1"/>
    </xf>
    <xf numFmtId="0" fontId="63" fillId="0" borderId="100" xfId="0" applyFont="1" applyBorder="1" applyAlignment="1">
      <alignment horizontal="center" vertical="center" wrapText="1"/>
    </xf>
    <xf numFmtId="0" fontId="63" fillId="0" borderId="27" xfId="0" applyFont="1" applyBorder="1" applyAlignment="1">
      <alignment horizontal="center" vertical="center" shrinkToFit="1"/>
    </xf>
    <xf numFmtId="0" fontId="63" fillId="0" borderId="26" xfId="0" applyFont="1" applyBorder="1" applyAlignment="1">
      <alignment horizontal="center" vertical="center" shrinkToFit="1"/>
    </xf>
    <xf numFmtId="0" fontId="63" fillId="0" borderId="33" xfId="0" applyFont="1" applyBorder="1" applyAlignment="1">
      <alignment horizontal="center" vertical="center" shrinkToFit="1"/>
    </xf>
    <xf numFmtId="0" fontId="63" fillId="34" borderId="127" xfId="0" applyFont="1" applyFill="1" applyBorder="1" applyAlignment="1">
      <alignment horizontal="center" vertical="center" wrapText="1"/>
    </xf>
    <xf numFmtId="0" fontId="63" fillId="0" borderId="33" xfId="0" applyFont="1" applyBorder="1" applyAlignment="1">
      <alignment horizontal="center" vertical="center" wrapText="1"/>
    </xf>
    <xf numFmtId="0" fontId="63" fillId="34" borderId="32" xfId="0" applyFont="1" applyFill="1" applyBorder="1" applyAlignment="1">
      <alignment horizontal="center" vertical="center" shrinkToFit="1"/>
    </xf>
    <xf numFmtId="0" fontId="63" fillId="34" borderId="31" xfId="0" applyFont="1" applyFill="1" applyBorder="1" applyAlignment="1">
      <alignment horizontal="center" vertical="center" shrinkToFit="1"/>
    </xf>
    <xf numFmtId="0" fontId="63" fillId="0" borderId="99" xfId="0" applyFont="1" applyBorder="1" applyAlignment="1">
      <alignment horizontal="center" vertical="center" wrapText="1"/>
    </xf>
    <xf numFmtId="0" fontId="63" fillId="0" borderId="98" xfId="0" applyFont="1" applyBorder="1" applyAlignment="1">
      <alignment horizontal="center" vertical="center" wrapText="1"/>
    </xf>
    <xf numFmtId="0" fontId="63" fillId="0" borderId="97" xfId="0" applyFont="1" applyBorder="1" applyAlignment="1">
      <alignment horizontal="center" vertical="center" wrapText="1"/>
    </xf>
    <xf numFmtId="0" fontId="63" fillId="34" borderId="103" xfId="0" applyFont="1" applyFill="1" applyBorder="1" applyAlignment="1">
      <alignment horizontal="center" vertical="center" wrapText="1"/>
    </xf>
    <xf numFmtId="0" fontId="63" fillId="34" borderId="56" xfId="0" applyFont="1" applyFill="1" applyBorder="1" applyAlignment="1">
      <alignment horizontal="center" vertical="center" wrapText="1"/>
    </xf>
    <xf numFmtId="0" fontId="63" fillId="34" borderId="102" xfId="0" applyFont="1" applyFill="1" applyBorder="1" applyAlignment="1">
      <alignment horizontal="center" vertical="center" wrapText="1"/>
    </xf>
    <xf numFmtId="0" fontId="63" fillId="34" borderId="101" xfId="0" applyFont="1" applyFill="1" applyBorder="1" applyAlignment="1">
      <alignment horizontal="center" vertical="center" wrapText="1"/>
    </xf>
    <xf numFmtId="0" fontId="63" fillId="34" borderId="100" xfId="0" applyFont="1" applyFill="1" applyBorder="1" applyAlignment="1">
      <alignment horizontal="center" vertical="center" wrapText="1"/>
    </xf>
    <xf numFmtId="0" fontId="63" fillId="0" borderId="130" xfId="0" applyFont="1" applyBorder="1" applyAlignment="1">
      <alignment horizontal="center" vertical="center" wrapText="1"/>
    </xf>
    <xf numFmtId="0" fontId="63" fillId="0" borderId="129" xfId="0" applyFont="1" applyBorder="1" applyAlignment="1">
      <alignment horizontal="center" vertical="center" wrapText="1"/>
    </xf>
    <xf numFmtId="0" fontId="63" fillId="0" borderId="128" xfId="0" applyFont="1" applyBorder="1" applyAlignment="1">
      <alignment horizontal="center" vertical="center" wrapText="1"/>
    </xf>
    <xf numFmtId="0" fontId="63" fillId="34" borderId="96" xfId="0" applyFont="1" applyFill="1" applyBorder="1" applyAlignment="1">
      <alignment horizontal="center" vertical="center" wrapText="1"/>
    </xf>
    <xf numFmtId="0" fontId="63" fillId="34" borderId="35" xfId="0" applyFont="1" applyFill="1" applyBorder="1" applyAlignment="1">
      <alignment horizontal="center" vertical="center" wrapText="1"/>
    </xf>
    <xf numFmtId="0" fontId="63" fillId="34" borderId="14" xfId="0" applyFont="1" applyFill="1" applyBorder="1" applyAlignment="1">
      <alignment horizontal="center" vertical="center" wrapText="1"/>
    </xf>
    <xf numFmtId="0" fontId="63" fillId="0" borderId="24" xfId="0" applyFont="1" applyBorder="1" applyAlignment="1">
      <alignment horizontal="center" vertical="center" wrapText="1"/>
    </xf>
    <xf numFmtId="0" fontId="63" fillId="0" borderId="23" xfId="0" applyFont="1" applyBorder="1" applyAlignment="1">
      <alignment horizontal="center" vertical="center" wrapText="1"/>
    </xf>
    <xf numFmtId="0" fontId="63" fillId="0" borderId="37" xfId="0" applyFont="1" applyBorder="1" applyAlignment="1">
      <alignment horizontal="center" vertical="center" wrapText="1"/>
    </xf>
    <xf numFmtId="0" fontId="63" fillId="0" borderId="20" xfId="0" applyFont="1" applyBorder="1" applyAlignment="1">
      <alignment horizontal="center" vertical="center" wrapText="1"/>
    </xf>
    <xf numFmtId="0" fontId="63" fillId="0" borderId="19" xfId="0" applyFont="1" applyBorder="1" applyAlignment="1">
      <alignment horizontal="center" vertical="center" wrapText="1"/>
    </xf>
    <xf numFmtId="0" fontId="63" fillId="0" borderId="36" xfId="0" applyFont="1" applyBorder="1" applyAlignment="1">
      <alignment horizontal="center" vertical="center" wrapText="1"/>
    </xf>
    <xf numFmtId="0" fontId="63" fillId="34" borderId="41" xfId="0" applyFont="1" applyFill="1" applyBorder="1" applyAlignment="1">
      <alignment horizontal="center" vertical="center" wrapText="1"/>
    </xf>
    <xf numFmtId="0" fontId="64" fillId="0" borderId="84" xfId="0" applyFont="1" applyBorder="1" applyAlignment="1">
      <alignment horizontal="left" vertical="center" wrapText="1"/>
    </xf>
    <xf numFmtId="0" fontId="64" fillId="0" borderId="0" xfId="0" applyFont="1" applyAlignment="1">
      <alignment horizontal="left" vertical="center" wrapText="1"/>
    </xf>
    <xf numFmtId="0" fontId="64" fillId="0" borderId="125" xfId="0" applyFont="1" applyBorder="1" applyAlignment="1">
      <alignment horizontal="left" vertical="center" wrapText="1"/>
    </xf>
    <xf numFmtId="0" fontId="64" fillId="0" borderId="90" xfId="0" applyFont="1" applyBorder="1" applyAlignment="1">
      <alignment horizontal="left" vertical="center" wrapText="1"/>
    </xf>
    <xf numFmtId="0" fontId="64" fillId="0" borderId="89" xfId="0" applyFont="1" applyBorder="1" applyAlignment="1">
      <alignment horizontal="left" vertical="center" wrapText="1"/>
    </xf>
    <xf numFmtId="0" fontId="64" fillId="0" borderId="124" xfId="0" applyFont="1" applyBorder="1" applyAlignment="1">
      <alignment horizontal="left" vertical="center" wrapText="1"/>
    </xf>
    <xf numFmtId="0" fontId="63" fillId="34" borderId="32" xfId="0" applyFont="1" applyFill="1" applyBorder="1" applyAlignment="1">
      <alignment horizontal="center" vertical="center" wrapText="1"/>
    </xf>
    <xf numFmtId="0" fontId="63" fillId="34" borderId="31" xfId="0" applyFont="1" applyFill="1" applyBorder="1" applyAlignment="1">
      <alignment horizontal="center" vertical="center" wrapText="1"/>
    </xf>
    <xf numFmtId="58" fontId="63" fillId="0" borderId="99" xfId="0" applyNumberFormat="1" applyFont="1" applyBorder="1" applyAlignment="1">
      <alignment horizontal="center" vertical="center" wrapText="1"/>
    </xf>
    <xf numFmtId="58" fontId="63" fillId="0" borderId="98" xfId="0" applyNumberFormat="1" applyFont="1" applyBorder="1" applyAlignment="1">
      <alignment horizontal="center" vertical="center" wrapText="1"/>
    </xf>
    <xf numFmtId="58" fontId="63" fillId="0" borderId="97" xfId="0" applyNumberFormat="1" applyFont="1" applyBorder="1" applyAlignment="1">
      <alignment horizontal="center" vertical="center" wrapText="1"/>
    </xf>
    <xf numFmtId="0" fontId="63" fillId="0" borderId="0" xfId="0" applyFont="1" applyAlignment="1">
      <alignment horizontal="left" vertical="center" wrapText="1"/>
    </xf>
    <xf numFmtId="0" fontId="56" fillId="0" borderId="87" xfId="0" applyFont="1" applyBorder="1" applyAlignment="1">
      <alignment horizontal="center" vertical="center" wrapText="1"/>
    </xf>
    <xf numFmtId="0" fontId="56" fillId="0" borderId="86" xfId="0" applyFont="1" applyBorder="1" applyAlignment="1">
      <alignment horizontal="center" vertical="center" wrapText="1"/>
    </xf>
    <xf numFmtId="0" fontId="56" fillId="0" borderId="126" xfId="0" applyFont="1" applyBorder="1" applyAlignment="1">
      <alignment horizontal="center" vertical="center" wrapText="1"/>
    </xf>
    <xf numFmtId="0" fontId="43" fillId="34" borderId="14" xfId="49" applyFont="1" applyFill="1" applyBorder="1" applyAlignment="1">
      <alignment horizontal="center" vertical="center" textRotation="255" wrapText="1"/>
    </xf>
    <xf numFmtId="0" fontId="43" fillId="34" borderId="28" xfId="49" applyFont="1" applyFill="1" applyBorder="1" applyAlignment="1">
      <alignment horizontal="center" vertical="center" textRotation="255" wrapText="1"/>
    </xf>
    <xf numFmtId="0" fontId="43" fillId="34" borderId="13" xfId="49" applyFont="1" applyFill="1" applyBorder="1" applyAlignment="1">
      <alignment horizontal="center" vertical="center" textRotation="255" wrapText="1"/>
    </xf>
    <xf numFmtId="0" fontId="43" fillId="0" borderId="49" xfId="49" applyFont="1" applyBorder="1" applyAlignment="1" applyProtection="1">
      <alignment horizontal="center" vertical="center"/>
      <protection locked="0"/>
    </xf>
    <xf numFmtId="0" fontId="43" fillId="0" borderId="48" xfId="49" applyFont="1" applyBorder="1" applyAlignment="1" applyProtection="1">
      <alignment horizontal="center" vertical="center"/>
      <protection locked="0"/>
    </xf>
    <xf numFmtId="0" fontId="43" fillId="0" borderId="47" xfId="49" applyFont="1" applyBorder="1" applyAlignment="1" applyProtection="1">
      <alignment horizontal="center" vertical="center"/>
      <protection locked="0"/>
    </xf>
    <xf numFmtId="0" fontId="43" fillId="0" borderId="70" xfId="49" applyFont="1" applyBorder="1" applyAlignment="1" applyProtection="1">
      <alignment horizontal="center" vertical="center"/>
      <protection locked="0"/>
    </xf>
    <xf numFmtId="0" fontId="43" fillId="0" borderId="69" xfId="49" applyFont="1" applyBorder="1" applyAlignment="1" applyProtection="1">
      <alignment horizontal="center" vertical="center"/>
      <protection locked="0"/>
    </xf>
    <xf numFmtId="0" fontId="43" fillId="0" borderId="68" xfId="49" applyFont="1" applyBorder="1" applyAlignment="1" applyProtection="1">
      <alignment horizontal="center" vertical="center"/>
      <protection locked="0"/>
    </xf>
    <xf numFmtId="0" fontId="43" fillId="34" borderId="23" xfId="49" applyFont="1" applyFill="1" applyBorder="1" applyAlignment="1">
      <alignment horizontal="center" vertical="center"/>
    </xf>
    <xf numFmtId="0" fontId="43" fillId="34" borderId="0" xfId="49" applyFont="1" applyFill="1" applyAlignment="1">
      <alignment horizontal="center" vertical="center"/>
    </xf>
    <xf numFmtId="0" fontId="43" fillId="34" borderId="19" xfId="49" applyFont="1" applyFill="1" applyBorder="1" applyAlignment="1">
      <alignment horizontal="center" vertical="center"/>
    </xf>
    <xf numFmtId="0" fontId="43" fillId="0" borderId="63" xfId="49" applyFont="1" applyBorder="1" applyAlignment="1" applyProtection="1">
      <alignment horizontal="left" vertical="center" indent="2"/>
      <protection locked="0"/>
    </xf>
    <xf numFmtId="0" fontId="43" fillId="0" borderId="62" xfId="49" applyFont="1" applyBorder="1" applyAlignment="1" applyProtection="1">
      <alignment horizontal="left" vertical="center" indent="2"/>
      <protection locked="0"/>
    </xf>
    <xf numFmtId="0" fontId="43" fillId="0" borderId="61" xfId="49" applyFont="1" applyBorder="1" applyAlignment="1" applyProtection="1">
      <alignment horizontal="left" vertical="center" indent="2"/>
      <protection locked="0"/>
    </xf>
    <xf numFmtId="0" fontId="43" fillId="0" borderId="27" xfId="49" applyFont="1" applyBorder="1" applyAlignment="1" applyProtection="1">
      <alignment horizontal="center" vertical="center"/>
      <protection locked="0"/>
    </xf>
    <xf numFmtId="0" fontId="43" fillId="0" borderId="26" xfId="49" applyFont="1" applyBorder="1" applyAlignment="1" applyProtection="1">
      <alignment horizontal="center" vertical="center"/>
      <protection locked="0"/>
    </xf>
    <xf numFmtId="0" fontId="43" fillId="0" borderId="25" xfId="49" applyFont="1" applyBorder="1" applyAlignment="1" applyProtection="1">
      <alignment horizontal="center" vertical="center"/>
      <protection locked="0"/>
    </xf>
    <xf numFmtId="0" fontId="43" fillId="34" borderId="24" xfId="49" applyFont="1" applyFill="1" applyBorder="1" applyAlignment="1">
      <alignment horizontal="center" vertical="center"/>
    </xf>
    <xf numFmtId="0" fontId="43" fillId="34" borderId="21" xfId="49" applyFont="1" applyFill="1" applyBorder="1" applyAlignment="1">
      <alignment horizontal="center" vertical="center"/>
    </xf>
    <xf numFmtId="0" fontId="43" fillId="34" borderId="20" xfId="49" applyFont="1" applyFill="1" applyBorder="1" applyAlignment="1">
      <alignment horizontal="center" vertical="center"/>
    </xf>
    <xf numFmtId="0" fontId="43" fillId="0" borderId="66" xfId="49" applyFont="1" applyBorder="1" applyAlignment="1">
      <alignment horizontal="center" vertical="center"/>
    </xf>
    <xf numFmtId="0" fontId="43" fillId="0" borderId="65" xfId="49" applyFont="1" applyBorder="1" applyAlignment="1">
      <alignment horizontal="center" vertical="center"/>
    </xf>
    <xf numFmtId="0" fontId="43" fillId="0" borderId="64" xfId="49" applyFont="1" applyBorder="1" applyAlignment="1">
      <alignment horizontal="center" vertical="center"/>
    </xf>
    <xf numFmtId="0" fontId="43" fillId="34" borderId="10" xfId="49" applyFont="1" applyFill="1" applyBorder="1" applyAlignment="1">
      <alignment horizontal="center" vertical="center"/>
    </xf>
    <xf numFmtId="0" fontId="43" fillId="0" borderId="63" xfId="49" applyFont="1" applyBorder="1" applyAlignment="1">
      <alignment horizontal="center" vertical="center"/>
    </xf>
    <xf numFmtId="0" fontId="43" fillId="0" borderId="62" xfId="49" applyFont="1" applyBorder="1" applyAlignment="1">
      <alignment horizontal="center" vertical="center"/>
    </xf>
    <xf numFmtId="0" fontId="43" fillId="0" borderId="61" xfId="49" applyFont="1" applyBorder="1" applyAlignment="1">
      <alignment horizontal="center" vertical="center"/>
    </xf>
    <xf numFmtId="0" fontId="43" fillId="0" borderId="27" xfId="49" applyFont="1" applyBorder="1" applyAlignment="1">
      <alignment horizontal="center" vertical="center"/>
    </xf>
    <xf numFmtId="0" fontId="43" fillId="0" borderId="26" xfId="49" applyFont="1" applyBorder="1" applyAlignment="1">
      <alignment horizontal="center" vertical="center"/>
    </xf>
    <xf numFmtId="0" fontId="43" fillId="0" borderId="25" xfId="49" applyFont="1" applyBorder="1" applyAlignment="1">
      <alignment horizontal="center" vertical="center"/>
    </xf>
    <xf numFmtId="49" fontId="43" fillId="0" borderId="26" xfId="48" applyNumberFormat="1" applyFont="1" applyBorder="1" applyAlignment="1" applyProtection="1">
      <alignment horizontal="center" vertical="center" shrinkToFit="1"/>
      <protection locked="0"/>
    </xf>
    <xf numFmtId="49" fontId="43" fillId="0" borderId="26" xfId="48" applyNumberFormat="1" applyFont="1" applyBorder="1" applyAlignment="1">
      <alignment horizontal="center" vertical="center" shrinkToFit="1"/>
    </xf>
    <xf numFmtId="183" fontId="43" fillId="0" borderId="26" xfId="48" applyNumberFormat="1" applyFont="1" applyBorder="1" applyAlignment="1" applyProtection="1">
      <alignment horizontal="center" vertical="center" shrinkToFit="1"/>
      <protection locked="0"/>
    </xf>
    <xf numFmtId="183" fontId="43" fillId="0" borderId="25" xfId="48" applyNumberFormat="1" applyFont="1" applyBorder="1" applyAlignment="1" applyProtection="1">
      <alignment horizontal="center" vertical="center" shrinkToFit="1"/>
      <protection locked="0"/>
    </xf>
    <xf numFmtId="0" fontId="43" fillId="34" borderId="24" xfId="49" applyFont="1" applyFill="1" applyBorder="1" applyAlignment="1">
      <alignment horizontal="left" vertical="center"/>
    </xf>
    <xf numFmtId="0" fontId="43" fillId="34" borderId="23" xfId="49" applyFont="1" applyFill="1" applyBorder="1" applyAlignment="1">
      <alignment horizontal="left" vertical="center"/>
    </xf>
    <xf numFmtId="0" fontId="43" fillId="34" borderId="21" xfId="49" applyFont="1" applyFill="1" applyBorder="1" applyAlignment="1">
      <alignment horizontal="left" vertical="center"/>
    </xf>
    <xf numFmtId="0" fontId="43" fillId="34" borderId="0" xfId="49" applyFont="1" applyFill="1" applyAlignment="1">
      <alignment horizontal="left" vertical="center"/>
    </xf>
    <xf numFmtId="0" fontId="43" fillId="34" borderId="20" xfId="49" applyFont="1" applyFill="1" applyBorder="1" applyAlignment="1">
      <alignment horizontal="left" vertical="center"/>
    </xf>
    <xf numFmtId="0" fontId="43" fillId="34" borderId="19" xfId="49" applyFont="1" applyFill="1" applyBorder="1" applyAlignment="1">
      <alignment horizontal="left" vertical="center"/>
    </xf>
    <xf numFmtId="0" fontId="43" fillId="0" borderId="51" xfId="49" applyFont="1" applyBorder="1" applyProtection="1">
      <protection locked="0"/>
    </xf>
    <xf numFmtId="0" fontId="43" fillId="0" borderId="67" xfId="49" applyFont="1" applyBorder="1" applyProtection="1">
      <protection locked="0"/>
    </xf>
    <xf numFmtId="0" fontId="43" fillId="34" borderId="10" xfId="48" applyFont="1" applyFill="1" applyBorder="1" applyAlignment="1">
      <alignment horizontal="left" vertical="center"/>
    </xf>
    <xf numFmtId="0" fontId="43" fillId="34" borderId="24" xfId="48" applyFont="1" applyFill="1" applyBorder="1" applyAlignment="1">
      <alignment horizontal="left" vertical="center"/>
    </xf>
    <xf numFmtId="0" fontId="43" fillId="34" borderId="22" xfId="49" applyFont="1" applyFill="1" applyBorder="1" applyAlignment="1">
      <alignment horizontal="left" vertical="center"/>
    </xf>
    <xf numFmtId="0" fontId="43" fillId="34" borderId="12" xfId="49" applyFont="1" applyFill="1" applyBorder="1" applyAlignment="1">
      <alignment horizontal="left" vertical="center"/>
    </xf>
    <xf numFmtId="0" fontId="43" fillId="34" borderId="18" xfId="49" applyFont="1" applyFill="1" applyBorder="1" applyAlignment="1">
      <alignment horizontal="left" vertical="center"/>
    </xf>
    <xf numFmtId="0" fontId="43" fillId="0" borderId="63" xfId="49" applyFont="1" applyBorder="1" applyAlignment="1" applyProtection="1">
      <alignment horizontal="center" vertical="center"/>
      <protection locked="0"/>
    </xf>
    <xf numFmtId="0" fontId="43" fillId="0" borderId="62" xfId="49" applyFont="1" applyBorder="1" applyAlignment="1" applyProtection="1">
      <alignment horizontal="center" vertical="center"/>
      <protection locked="0"/>
    </xf>
    <xf numFmtId="0" fontId="43" fillId="0" borderId="61" xfId="49" applyFont="1" applyBorder="1" applyAlignment="1" applyProtection="1">
      <alignment horizontal="center" vertical="center"/>
      <protection locked="0"/>
    </xf>
    <xf numFmtId="0" fontId="43" fillId="34" borderId="27" xfId="49" applyFont="1" applyFill="1" applyBorder="1" applyAlignment="1">
      <alignment horizontal="left" vertical="center"/>
    </xf>
    <xf numFmtId="0" fontId="43" fillId="34" borderId="25" xfId="49" applyFont="1" applyFill="1" applyBorder="1" applyAlignment="1">
      <alignment horizontal="left" vertical="center"/>
    </xf>
    <xf numFmtId="0" fontId="43" fillId="34" borderId="27" xfId="49" applyFont="1" applyFill="1" applyBorder="1" applyAlignment="1">
      <alignment horizontal="left" vertical="center" wrapText="1"/>
    </xf>
    <xf numFmtId="0" fontId="43" fillId="34" borderId="25" xfId="49" applyFont="1" applyFill="1" applyBorder="1" applyAlignment="1">
      <alignment horizontal="left" vertical="center" wrapText="1"/>
    </xf>
    <xf numFmtId="0" fontId="43" fillId="0" borderId="27" xfId="49" applyFont="1" applyBorder="1" applyAlignment="1" applyProtection="1">
      <alignment horizontal="left" vertical="center"/>
      <protection locked="0"/>
    </xf>
    <xf numFmtId="0" fontId="43" fillId="0" borderId="26" xfId="49" applyFont="1" applyBorder="1" applyAlignment="1" applyProtection="1">
      <alignment horizontal="left" vertical="center"/>
      <protection locked="0"/>
    </xf>
    <xf numFmtId="0" fontId="43" fillId="0" borderId="25" xfId="49" applyFont="1" applyBorder="1" applyAlignment="1" applyProtection="1">
      <alignment horizontal="left" vertical="center"/>
      <protection locked="0"/>
    </xf>
    <xf numFmtId="0" fontId="48" fillId="0" borderId="0" xfId="49" applyFont="1" applyAlignment="1">
      <alignment horizontal="left" vertical="center" wrapText="1"/>
    </xf>
    <xf numFmtId="0" fontId="48" fillId="0" borderId="0" xfId="49" applyFont="1" applyAlignment="1">
      <alignment vertical="center" wrapText="1"/>
    </xf>
    <xf numFmtId="0" fontId="43" fillId="34" borderId="24" xfId="49" applyFont="1" applyFill="1" applyBorder="1" applyAlignment="1">
      <alignment horizontal="left" vertical="center" wrapText="1"/>
    </xf>
    <xf numFmtId="0" fontId="43" fillId="34" borderId="22" xfId="49" applyFont="1" applyFill="1" applyBorder="1" applyAlignment="1">
      <alignment horizontal="left" vertical="center" wrapText="1"/>
    </xf>
    <xf numFmtId="0" fontId="43" fillId="34" borderId="21" xfId="49" applyFont="1" applyFill="1" applyBorder="1" applyAlignment="1">
      <alignment horizontal="left" vertical="center" wrapText="1"/>
    </xf>
    <xf numFmtId="0" fontId="43" fillId="34" borderId="12" xfId="49" applyFont="1" applyFill="1" applyBorder="1" applyAlignment="1">
      <alignment horizontal="left" vertical="center" wrapText="1"/>
    </xf>
    <xf numFmtId="0" fontId="43" fillId="34" borderId="20" xfId="49" applyFont="1" applyFill="1" applyBorder="1" applyAlignment="1">
      <alignment horizontal="left" vertical="center" wrapText="1"/>
    </xf>
    <xf numFmtId="0" fontId="43" fillId="34" borderId="18" xfId="49" applyFont="1" applyFill="1" applyBorder="1" applyAlignment="1">
      <alignment horizontal="left" vertical="center" wrapText="1"/>
    </xf>
    <xf numFmtId="0" fontId="43" fillId="34" borderId="27" xfId="49" applyFont="1" applyFill="1" applyBorder="1" applyAlignment="1">
      <alignment horizontal="center" vertical="center"/>
    </xf>
    <xf numFmtId="0" fontId="43" fillId="34" borderId="25" xfId="49" applyFont="1" applyFill="1" applyBorder="1" applyAlignment="1">
      <alignment horizontal="center" vertical="center"/>
    </xf>
    <xf numFmtId="0" fontId="43" fillId="34" borderId="26" xfId="49" applyFont="1" applyFill="1" applyBorder="1" applyAlignment="1">
      <alignment horizontal="center" vertical="center"/>
    </xf>
    <xf numFmtId="0" fontId="43" fillId="0" borderId="24" xfId="49" applyFont="1" applyBorder="1" applyAlignment="1">
      <alignment horizontal="center" vertical="center"/>
    </xf>
    <xf numFmtId="0" fontId="43" fillId="0" borderId="22" xfId="49" applyFont="1" applyBorder="1" applyAlignment="1">
      <alignment horizontal="center" vertical="center"/>
    </xf>
    <xf numFmtId="0" fontId="43" fillId="0" borderId="20" xfId="49" applyFont="1" applyBorder="1" applyAlignment="1">
      <alignment horizontal="center" vertical="center"/>
    </xf>
    <xf numFmtId="0" fontId="43" fillId="0" borderId="18" xfId="49" applyFont="1" applyBorder="1" applyAlignment="1">
      <alignment horizontal="center" vertical="center"/>
    </xf>
    <xf numFmtId="0" fontId="47" fillId="0" borderId="27" xfId="44" applyFont="1" applyBorder="1" applyAlignment="1">
      <alignment horizontal="left" vertical="center" shrinkToFit="1"/>
    </xf>
    <xf numFmtId="0" fontId="47" fillId="0" borderId="26" xfId="44" applyFont="1" applyBorder="1" applyAlignment="1">
      <alignment horizontal="left" vertical="center" shrinkToFit="1"/>
    </xf>
    <xf numFmtId="0" fontId="47" fillId="0" borderId="25" xfId="44" applyFont="1" applyBorder="1" applyAlignment="1">
      <alignment horizontal="left" vertical="center" shrinkToFit="1"/>
    </xf>
    <xf numFmtId="0" fontId="43" fillId="0" borderId="10" xfId="49" applyFont="1" applyBorder="1" applyAlignment="1">
      <alignment horizontal="center" vertical="center"/>
    </xf>
    <xf numFmtId="0" fontId="43" fillId="0" borderId="27" xfId="44" applyFont="1" applyBorder="1" applyAlignment="1" applyProtection="1">
      <alignment horizontal="center" vertical="center"/>
      <protection locked="0"/>
    </xf>
    <xf numFmtId="0" fontId="43" fillId="0" borderId="26" xfId="44" applyFont="1" applyBorder="1" applyAlignment="1" applyProtection="1">
      <alignment horizontal="center" vertical="center"/>
      <protection locked="0"/>
    </xf>
    <xf numFmtId="0" fontId="43" fillId="0" borderId="25" xfId="44" applyFont="1" applyBorder="1" applyAlignment="1" applyProtection="1">
      <alignment horizontal="center" vertical="center"/>
      <protection locked="0"/>
    </xf>
    <xf numFmtId="0" fontId="43" fillId="0" borderId="72" xfId="48" applyFont="1" applyBorder="1" applyAlignment="1" applyProtection="1">
      <alignment horizontal="center" vertical="center"/>
      <protection locked="0"/>
    </xf>
    <xf numFmtId="0" fontId="43" fillId="0" borderId="25" xfId="48" applyFont="1" applyBorder="1" applyAlignment="1" applyProtection="1">
      <alignment horizontal="center" vertical="center"/>
      <protection locked="0"/>
    </xf>
    <xf numFmtId="0" fontId="43" fillId="34" borderId="27" xfId="48" applyFont="1" applyFill="1" applyBorder="1" applyAlignment="1">
      <alignment horizontal="left" vertical="center"/>
    </xf>
    <xf numFmtId="0" fontId="43" fillId="0" borderId="66" xfId="49" applyFont="1" applyBorder="1" applyAlignment="1" applyProtection="1">
      <alignment horizontal="center" vertical="center"/>
      <protection locked="0"/>
    </xf>
    <xf numFmtId="0" fontId="43" fillId="0" borderId="65" xfId="49" applyFont="1" applyBorder="1" applyAlignment="1" applyProtection="1">
      <alignment horizontal="center" vertical="center"/>
      <protection locked="0"/>
    </xf>
    <xf numFmtId="0" fontId="43" fillId="0" borderId="64" xfId="49" applyFont="1" applyBorder="1" applyAlignment="1" applyProtection="1">
      <alignment horizontal="center" vertical="center"/>
      <protection locked="0"/>
    </xf>
    <xf numFmtId="0" fontId="43" fillId="34" borderId="27" xfId="44" applyFont="1" applyFill="1" applyBorder="1" applyAlignment="1">
      <alignment horizontal="center" vertical="center" shrinkToFit="1"/>
    </xf>
    <xf numFmtId="0" fontId="43" fillId="34" borderId="26" xfId="44" applyFont="1" applyFill="1" applyBorder="1" applyAlignment="1">
      <alignment horizontal="center" vertical="center" shrinkToFit="1"/>
    </xf>
    <xf numFmtId="0" fontId="43" fillId="34" borderId="23" xfId="44" applyFont="1" applyFill="1" applyBorder="1" applyAlignment="1">
      <alignment horizontal="center" vertical="center" shrinkToFit="1"/>
    </xf>
    <xf numFmtId="0" fontId="43" fillId="34" borderId="26" xfId="44" applyFont="1" applyFill="1" applyBorder="1" applyAlignment="1">
      <alignment horizontal="center" vertical="center"/>
    </xf>
    <xf numFmtId="0" fontId="43" fillId="34" borderId="25" xfId="44" applyFont="1" applyFill="1" applyBorder="1" applyAlignment="1">
      <alignment horizontal="center" vertical="center"/>
    </xf>
    <xf numFmtId="0" fontId="43" fillId="34" borderId="28" xfId="49" applyFont="1" applyFill="1" applyBorder="1" applyAlignment="1">
      <alignment horizontal="center" vertical="center" textRotation="255"/>
    </xf>
    <xf numFmtId="0" fontId="43" fillId="34" borderId="13" xfId="49" applyFont="1" applyFill="1" applyBorder="1" applyAlignment="1">
      <alignment horizontal="center" vertical="center" textRotation="255"/>
    </xf>
    <xf numFmtId="0" fontId="43" fillId="0" borderId="19" xfId="49" applyFont="1" applyBorder="1" applyAlignment="1" applyProtection="1">
      <alignment horizontal="center" vertical="center"/>
      <protection locked="0"/>
    </xf>
    <xf numFmtId="0" fontId="43" fillId="34" borderId="22" xfId="49" applyFont="1" applyFill="1" applyBorder="1" applyAlignment="1">
      <alignment vertical="center"/>
    </xf>
    <xf numFmtId="0" fontId="43" fillId="34" borderId="20" xfId="49" applyFont="1" applyFill="1" applyBorder="1" applyAlignment="1">
      <alignment vertical="center"/>
    </xf>
    <xf numFmtId="0" fontId="43" fillId="34" borderId="18" xfId="49" applyFont="1" applyFill="1" applyBorder="1" applyAlignment="1">
      <alignment vertical="center"/>
    </xf>
    <xf numFmtId="0" fontId="48" fillId="34" borderId="24" xfId="49" applyFont="1" applyFill="1" applyBorder="1" applyAlignment="1">
      <alignment horizontal="left" vertical="center" wrapText="1" shrinkToFit="1"/>
    </xf>
    <xf numFmtId="0" fontId="48" fillId="34" borderId="23" xfId="49" applyFont="1" applyFill="1" applyBorder="1" applyAlignment="1">
      <alignment horizontal="left" vertical="center" wrapText="1" shrinkToFit="1"/>
    </xf>
    <xf numFmtId="0" fontId="48" fillId="34" borderId="21" xfId="49" applyFont="1" applyFill="1" applyBorder="1" applyAlignment="1">
      <alignment horizontal="left" vertical="center" wrapText="1" shrinkToFit="1"/>
    </xf>
    <xf numFmtId="0" fontId="48" fillId="34" borderId="0" xfId="49" applyFont="1" applyFill="1" applyAlignment="1">
      <alignment horizontal="left" vertical="center" wrapText="1" shrinkToFit="1"/>
    </xf>
    <xf numFmtId="0" fontId="48" fillId="34" borderId="20" xfId="49" applyFont="1" applyFill="1" applyBorder="1" applyAlignment="1">
      <alignment horizontal="left" vertical="center" wrapText="1" shrinkToFit="1"/>
    </xf>
    <xf numFmtId="0" fontId="48" fillId="34" borderId="19" xfId="49" applyFont="1" applyFill="1" applyBorder="1" applyAlignment="1">
      <alignment horizontal="left" vertical="center" wrapText="1" shrinkToFit="1"/>
    </xf>
    <xf numFmtId="0" fontId="43" fillId="0" borderId="23" xfId="49" applyFont="1" applyBorder="1" applyAlignment="1">
      <alignment horizontal="center" vertical="center"/>
    </xf>
    <xf numFmtId="0" fontId="43" fillId="0" borderId="24" xfId="49" applyFont="1" applyBorder="1" applyAlignment="1">
      <alignment horizontal="left" vertical="center" wrapText="1"/>
    </xf>
    <xf numFmtId="0" fontId="43" fillId="0" borderId="22" xfId="49" applyFont="1" applyBorder="1" applyAlignment="1">
      <alignment horizontal="left" vertical="center" wrapText="1"/>
    </xf>
    <xf numFmtId="0" fontId="43" fillId="0" borderId="20" xfId="49" applyFont="1" applyBorder="1" applyAlignment="1">
      <alignment horizontal="left" vertical="center" wrapText="1"/>
    </xf>
    <xf numFmtId="0" fontId="43" fillId="0" borderId="18" xfId="49" applyFont="1" applyBorder="1" applyAlignment="1">
      <alignment horizontal="left" vertical="center" wrapText="1"/>
    </xf>
    <xf numFmtId="0" fontId="28" fillId="0" borderId="0" xfId="44" applyAlignment="1">
      <alignment horizontal="center" vertical="center" shrinkToFit="1"/>
    </xf>
    <xf numFmtId="0" fontId="29" fillId="0" borderId="10" xfId="44" applyFont="1" applyBorder="1" applyAlignment="1">
      <alignment horizontal="left" vertical="center"/>
    </xf>
    <xf numFmtId="0" fontId="29" fillId="35" borderId="27" xfId="44" applyFont="1" applyFill="1" applyBorder="1" applyAlignment="1">
      <alignment horizontal="center" vertical="center"/>
    </xf>
    <xf numFmtId="0" fontId="29" fillId="35" borderId="26" xfId="44" applyFont="1" applyFill="1" applyBorder="1" applyAlignment="1">
      <alignment horizontal="center" vertical="center"/>
    </xf>
    <xf numFmtId="0" fontId="28" fillId="0" borderId="26" xfId="44" applyBorder="1" applyAlignment="1">
      <alignment vertical="center"/>
    </xf>
    <xf numFmtId="0" fontId="28" fillId="0" borderId="33" xfId="44" applyBorder="1" applyAlignment="1">
      <alignment vertical="center"/>
    </xf>
    <xf numFmtId="0" fontId="29" fillId="0" borderId="27" xfId="44" applyFont="1" applyBorder="1" applyAlignment="1">
      <alignment horizontal="left" vertical="center"/>
    </xf>
    <xf numFmtId="0" fontId="29" fillId="0" borderId="26" xfId="44" applyFont="1" applyBorder="1" applyAlignment="1">
      <alignment horizontal="left" vertical="center"/>
    </xf>
    <xf numFmtId="0" fontId="29" fillId="0" borderId="25" xfId="44" applyFont="1" applyBorder="1" applyAlignment="1">
      <alignment horizontal="left" vertical="center"/>
    </xf>
    <xf numFmtId="0" fontId="29" fillId="0" borderId="27" xfId="44" applyFont="1" applyBorder="1" applyAlignment="1">
      <alignment horizontal="center" vertical="center"/>
    </xf>
    <xf numFmtId="0" fontId="29" fillId="0" borderId="26" xfId="44" applyFont="1" applyBorder="1" applyAlignment="1">
      <alignment horizontal="center" vertical="center"/>
    </xf>
    <xf numFmtId="0" fontId="28" fillId="0" borderId="10" xfId="44" applyBorder="1" applyAlignment="1">
      <alignment horizontal="left" vertical="center"/>
    </xf>
    <xf numFmtId="0" fontId="29" fillId="0" borderId="20" xfId="44" applyFont="1" applyBorder="1" applyAlignment="1">
      <alignment horizontal="center" vertical="center"/>
    </xf>
    <xf numFmtId="0" fontId="29" fillId="0" borderId="19" xfId="44" applyFont="1" applyBorder="1" applyAlignment="1">
      <alignment horizontal="center" vertical="center"/>
    </xf>
    <xf numFmtId="0" fontId="29" fillId="0" borderId="18" xfId="44" applyFont="1" applyBorder="1" applyAlignment="1">
      <alignment horizontal="center" vertical="center"/>
    </xf>
    <xf numFmtId="0" fontId="28" fillId="0" borderId="26" xfId="44" applyBorder="1" applyAlignment="1">
      <alignment horizontal="center" vertical="center"/>
    </xf>
    <xf numFmtId="0" fontId="28" fillId="0" borderId="26" xfId="44" applyBorder="1"/>
    <xf numFmtId="0" fontId="28" fillId="0" borderId="33" xfId="44" applyBorder="1"/>
    <xf numFmtId="0" fontId="29" fillId="0" borderId="25" xfId="44" applyFont="1" applyBorder="1" applyAlignment="1">
      <alignment horizontal="center" vertical="center"/>
    </xf>
    <xf numFmtId="0" fontId="29" fillId="0" borderId="24" xfId="44" applyFont="1" applyBorder="1" applyAlignment="1">
      <alignment horizontal="center" vertical="center" shrinkToFit="1"/>
    </xf>
    <xf numFmtId="0" fontId="28" fillId="0" borderId="22" xfId="44" applyBorder="1" applyAlignment="1">
      <alignment horizontal="center" vertical="center" shrinkToFit="1"/>
    </xf>
    <xf numFmtId="0" fontId="29" fillId="0" borderId="21" xfId="44" applyFont="1" applyBorder="1" applyAlignment="1">
      <alignment horizontal="center" vertical="center"/>
    </xf>
    <xf numFmtId="0" fontId="28" fillId="0" borderId="0" xfId="44" applyAlignment="1">
      <alignment horizontal="center" vertical="center"/>
    </xf>
    <xf numFmtId="0" fontId="28" fillId="0" borderId="0" xfId="44"/>
    <xf numFmtId="0" fontId="29" fillId="0" borderId="34" xfId="44" applyFont="1" applyBorder="1" applyAlignment="1">
      <alignment horizontal="center" vertical="center"/>
    </xf>
    <xf numFmtId="0" fontId="28" fillId="0" borderId="25" xfId="44" applyBorder="1" applyAlignment="1">
      <alignment horizontal="center" vertical="center"/>
    </xf>
    <xf numFmtId="0" fontId="29" fillId="0" borderId="13" xfId="44" applyFont="1" applyBorder="1" applyAlignment="1">
      <alignment horizontal="center" vertical="center"/>
    </xf>
    <xf numFmtId="0" fontId="29" fillId="0" borderId="34" xfId="44" applyFont="1" applyBorder="1" applyAlignment="1">
      <alignment horizontal="left" vertical="center" wrapText="1"/>
    </xf>
    <xf numFmtId="0" fontId="28" fillId="0" borderId="25" xfId="44" applyBorder="1" applyAlignment="1">
      <alignment vertical="center"/>
    </xf>
    <xf numFmtId="0" fontId="29" fillId="0" borderId="32" xfId="44" applyFont="1" applyBorder="1" applyAlignment="1">
      <alignment horizontal="center" vertical="center"/>
    </xf>
    <xf numFmtId="0" fontId="29" fillId="0" borderId="31" xfId="44" applyFont="1" applyBorder="1" applyAlignment="1">
      <alignment horizontal="center" vertical="center"/>
    </xf>
    <xf numFmtId="0" fontId="32" fillId="0" borderId="30" xfId="44" applyFont="1" applyBorder="1" applyAlignment="1">
      <alignment horizontal="left" vertical="center" wrapText="1"/>
    </xf>
    <xf numFmtId="0" fontId="32" fillId="0" borderId="29" xfId="44" applyFont="1" applyBorder="1" applyAlignment="1">
      <alignment horizontal="left" vertical="center" wrapText="1"/>
    </xf>
    <xf numFmtId="0" fontId="28" fillId="0" borderId="29" xfId="44" applyBorder="1"/>
    <xf numFmtId="0" fontId="28" fillId="0" borderId="15" xfId="44" applyBorder="1"/>
    <xf numFmtId="0" fontId="29" fillId="0" borderId="0" xfId="44" applyFont="1" applyAlignment="1">
      <alignment horizontal="left" vertical="center"/>
    </xf>
    <xf numFmtId="0" fontId="28" fillId="0" borderId="0" xfId="44" applyAlignment="1">
      <alignment vertical="center"/>
    </xf>
    <xf numFmtId="0" fontId="29" fillId="0" borderId="10" xfId="45" applyFont="1" applyBorder="1" applyAlignment="1">
      <alignment horizontal="center" vertical="center"/>
    </xf>
    <xf numFmtId="0" fontId="29" fillId="0" borderId="27" xfId="45" applyFont="1" applyBorder="1" applyAlignment="1">
      <alignment horizontal="center" vertical="center"/>
    </xf>
    <xf numFmtId="0" fontId="29" fillId="0" borderId="10" xfId="45" applyFont="1" applyBorder="1" applyAlignment="1">
      <alignment horizontal="center" vertical="center" shrinkToFit="1"/>
    </xf>
    <xf numFmtId="0" fontId="29" fillId="0" borderId="25" xfId="45" applyFont="1" applyBorder="1" applyAlignment="1">
      <alignment horizontal="center" vertical="center"/>
    </xf>
    <xf numFmtId="0" fontId="29" fillId="0" borderId="26" xfId="45" applyFont="1" applyBorder="1" applyAlignment="1">
      <alignment horizontal="center" vertical="center"/>
    </xf>
    <xf numFmtId="0" fontId="29" fillId="0" borderId="35" xfId="44" applyFont="1" applyBorder="1" applyAlignment="1">
      <alignment horizontal="center" vertical="center"/>
    </xf>
    <xf numFmtId="0" fontId="29" fillId="0" borderId="10" xfId="44" applyFont="1" applyBorder="1" applyAlignment="1">
      <alignment horizontal="center" vertical="center"/>
    </xf>
    <xf numFmtId="0" fontId="29" fillId="0" borderId="24" xfId="44" applyFont="1" applyBorder="1" applyAlignment="1">
      <alignment horizontal="left" vertical="center"/>
    </xf>
    <xf numFmtId="0" fontId="28" fillId="0" borderId="23" xfId="44" applyBorder="1" applyAlignment="1">
      <alignment horizontal="left" vertical="center"/>
    </xf>
    <xf numFmtId="0" fontId="28" fillId="0" borderId="22" xfId="44" applyBorder="1" applyAlignment="1">
      <alignment horizontal="left" vertical="center"/>
    </xf>
    <xf numFmtId="0" fontId="28" fillId="0" borderId="21" xfId="44" applyBorder="1" applyAlignment="1">
      <alignment horizontal="left" vertical="center"/>
    </xf>
    <xf numFmtId="0" fontId="28" fillId="0" borderId="0" xfId="44" applyAlignment="1">
      <alignment horizontal="left" vertical="center"/>
    </xf>
    <xf numFmtId="0" fontId="28" fillId="0" borderId="12" xfId="44" applyBorder="1" applyAlignment="1">
      <alignment horizontal="left" vertical="center"/>
    </xf>
    <xf numFmtId="0" fontId="28" fillId="0" borderId="20" xfId="44" applyBorder="1" applyAlignment="1">
      <alignment horizontal="left" vertical="center"/>
    </xf>
    <xf numFmtId="0" fontId="28" fillId="0" borderId="19" xfId="44" applyBorder="1" applyAlignment="1">
      <alignment horizontal="left" vertical="center"/>
    </xf>
    <xf numFmtId="0" fontId="28" fillId="0" borderId="18" xfId="44" applyBorder="1" applyAlignment="1">
      <alignment horizontal="left" vertical="center"/>
    </xf>
    <xf numFmtId="0" fontId="29" fillId="0" borderId="21" xfId="45" applyFont="1" applyBorder="1" applyAlignment="1">
      <alignment horizontal="center" vertical="center"/>
    </xf>
    <xf numFmtId="0" fontId="29" fillId="0" borderId="12" xfId="45" applyFont="1" applyBorder="1" applyAlignment="1">
      <alignment horizontal="center" vertical="center"/>
    </xf>
    <xf numFmtId="0" fontId="29" fillId="0" borderId="39" xfId="45" applyFont="1" applyBorder="1" applyAlignment="1">
      <alignment horizontal="center" vertical="center"/>
    </xf>
    <xf numFmtId="0" fontId="29" fillId="0" borderId="38" xfId="45" applyFont="1" applyBorder="1" applyAlignment="1">
      <alignment horizontal="center" vertical="center"/>
    </xf>
    <xf numFmtId="0" fontId="29" fillId="0" borderId="13" xfId="45" applyFont="1" applyBorder="1" applyAlignment="1">
      <alignment horizontal="center" vertical="center"/>
    </xf>
    <xf numFmtId="0" fontId="29" fillId="0" borderId="20" xfId="45" applyFont="1" applyBorder="1" applyAlignment="1">
      <alignment horizontal="center" vertical="center"/>
    </xf>
    <xf numFmtId="0" fontId="29" fillId="0" borderId="27" xfId="44" applyFont="1" applyBorder="1" applyAlignment="1">
      <alignment horizontal="center" vertical="center" shrinkToFit="1"/>
    </xf>
    <xf numFmtId="0" fontId="29" fillId="0" borderId="26" xfId="44" applyFont="1" applyBorder="1" applyAlignment="1">
      <alignment horizontal="center" vertical="center" shrinkToFit="1"/>
    </xf>
    <xf numFmtId="0" fontId="29" fillId="0" borderId="25" xfId="44" applyFont="1" applyBorder="1" applyAlignment="1">
      <alignment horizontal="center" vertical="center" shrinkToFit="1"/>
    </xf>
    <xf numFmtId="0" fontId="29" fillId="35" borderId="24" xfId="44" applyFont="1" applyFill="1" applyBorder="1" applyAlignment="1">
      <alignment horizontal="center" vertical="center"/>
    </xf>
    <xf numFmtId="0" fontId="29" fillId="35" borderId="23" xfId="44" applyFont="1" applyFill="1" applyBorder="1" applyAlignment="1">
      <alignment horizontal="center" vertical="center"/>
    </xf>
    <xf numFmtId="0" fontId="29" fillId="35" borderId="22" xfId="44" applyFont="1" applyFill="1" applyBorder="1" applyAlignment="1">
      <alignment horizontal="center" vertical="center"/>
    </xf>
    <xf numFmtId="0" fontId="29" fillId="35" borderId="14" xfId="44" applyFont="1" applyFill="1" applyBorder="1" applyAlignment="1">
      <alignment horizontal="center" vertical="center"/>
    </xf>
    <xf numFmtId="0" fontId="29" fillId="0" borderId="24" xfId="46" applyFont="1" applyBorder="1" applyAlignment="1">
      <alignment horizontal="center" vertical="center" wrapText="1"/>
    </xf>
    <xf numFmtId="0" fontId="28" fillId="0" borderId="23" xfId="44" applyBorder="1"/>
    <xf numFmtId="0" fontId="28" fillId="0" borderId="22" xfId="44" applyBorder="1"/>
    <xf numFmtId="0" fontId="28" fillId="0" borderId="21" xfId="44" applyBorder="1"/>
    <xf numFmtId="0" fontId="28" fillId="0" borderId="12" xfId="44" applyBorder="1"/>
    <xf numFmtId="0" fontId="28" fillId="0" borderId="20" xfId="44" applyBorder="1"/>
    <xf numFmtId="0" fontId="28" fillId="0" borderId="19" xfId="44" applyBorder="1"/>
    <xf numFmtId="0" fontId="28" fillId="0" borderId="18" xfId="44" applyBorder="1"/>
    <xf numFmtId="0" fontId="29" fillId="0" borderId="27" xfId="46" applyFont="1" applyBorder="1" applyAlignment="1">
      <alignment horizontal="center" vertical="center"/>
    </xf>
    <xf numFmtId="0" fontId="28" fillId="0" borderId="33" xfId="44" applyBorder="1" applyAlignment="1">
      <alignment horizontal="center" vertical="center"/>
    </xf>
    <xf numFmtId="0" fontId="29" fillId="0" borderId="13" xfId="46" applyFont="1" applyBorder="1" applyAlignment="1">
      <alignment horizontal="center" vertical="center" wrapText="1"/>
    </xf>
    <xf numFmtId="0" fontId="29" fillId="0" borderId="42" xfId="46" applyFont="1" applyBorder="1" applyAlignment="1">
      <alignment horizontal="center" vertical="center" wrapText="1"/>
    </xf>
    <xf numFmtId="0" fontId="29" fillId="0" borderId="26" xfId="46" applyFont="1" applyBorder="1" applyAlignment="1">
      <alignment horizontal="center" vertical="center"/>
    </xf>
    <xf numFmtId="0" fontId="29" fillId="0" borderId="25" xfId="46" applyFont="1" applyBorder="1" applyAlignment="1">
      <alignment horizontal="center" vertical="center"/>
    </xf>
    <xf numFmtId="0" fontId="29" fillId="0" borderId="24" xfId="44" applyFont="1" applyBorder="1" applyAlignment="1">
      <alignment horizontal="center" vertical="center"/>
    </xf>
    <xf numFmtId="0" fontId="29" fillId="0" borderId="22" xfId="44" applyFont="1" applyBorder="1" applyAlignment="1">
      <alignment horizontal="center" vertical="center"/>
    </xf>
    <xf numFmtId="0" fontId="29" fillId="0" borderId="23" xfId="44" applyFont="1" applyBorder="1" applyAlignment="1">
      <alignment horizontal="center" vertical="center"/>
    </xf>
    <xf numFmtId="0" fontId="29" fillId="0" borderId="33" xfId="44" applyFont="1" applyBorder="1" applyAlignment="1">
      <alignment horizontal="center" vertical="center"/>
    </xf>
    <xf numFmtId="0" fontId="29" fillId="35" borderId="25" xfId="44" applyFont="1" applyFill="1" applyBorder="1" applyAlignment="1">
      <alignment horizontal="center" vertical="center"/>
    </xf>
    <xf numFmtId="0" fontId="29" fillId="35" borderId="33" xfId="44" applyFont="1" applyFill="1" applyBorder="1" applyAlignment="1">
      <alignment horizontal="center" vertical="center"/>
    </xf>
    <xf numFmtId="0" fontId="29" fillId="0" borderId="45" xfId="44" applyFont="1" applyBorder="1" applyAlignment="1">
      <alignment horizontal="center" vertical="center"/>
    </xf>
    <xf numFmtId="0" fontId="29" fillId="0" borderId="43" xfId="44" applyFont="1" applyBorder="1" applyAlignment="1">
      <alignment horizontal="center" vertical="center"/>
    </xf>
    <xf numFmtId="0" fontId="29" fillId="0" borderId="10" xfId="44" applyFont="1" applyBorder="1" applyAlignment="1">
      <alignment horizontal="center" vertical="center" shrinkToFit="1"/>
    </xf>
    <xf numFmtId="0" fontId="29" fillId="0" borderId="44" xfId="44" applyFont="1" applyBorder="1" applyAlignment="1">
      <alignment horizontal="center" vertical="center" shrinkToFit="1"/>
    </xf>
    <xf numFmtId="0" fontId="28" fillId="0" borderId="10" xfId="44" applyBorder="1" applyAlignment="1">
      <alignment horizontal="center" vertical="center"/>
    </xf>
    <xf numFmtId="0" fontId="28" fillId="0" borderId="14" xfId="44" applyBorder="1" applyAlignment="1">
      <alignment horizontal="center" vertical="center"/>
    </xf>
    <xf numFmtId="0" fontId="29" fillId="0" borderId="14" xfId="44" applyFont="1" applyBorder="1" applyAlignment="1">
      <alignment horizontal="center" vertical="center"/>
    </xf>
    <xf numFmtId="0" fontId="28" fillId="0" borderId="21" xfId="44" applyBorder="1" applyAlignment="1">
      <alignment horizontal="center" vertical="center"/>
    </xf>
    <xf numFmtId="0" fontId="28" fillId="0" borderId="16" xfId="44" applyBorder="1"/>
    <xf numFmtId="0" fontId="29" fillId="0" borderId="34" xfId="44" applyFont="1" applyBorder="1" applyAlignment="1">
      <alignment horizontal="center" vertical="center" shrinkToFit="1"/>
    </xf>
    <xf numFmtId="0" fontId="29" fillId="0" borderId="18" xfId="44" applyFont="1" applyBorder="1" applyAlignment="1">
      <alignment horizontal="center" vertical="center" shrinkToFit="1"/>
    </xf>
    <xf numFmtId="0" fontId="29" fillId="0" borderId="45" xfId="44" applyFont="1" applyBorder="1" applyAlignment="1">
      <alignment horizontal="left" vertical="center" shrinkToFit="1"/>
    </xf>
    <xf numFmtId="0" fontId="28" fillId="0" borderId="22" xfId="44" applyBorder="1" applyAlignment="1">
      <alignment horizontal="left"/>
    </xf>
    <xf numFmtId="0" fontId="29" fillId="0" borderId="12" xfId="44" applyFont="1" applyBorder="1" applyAlignment="1">
      <alignment horizontal="center" vertical="center"/>
    </xf>
    <xf numFmtId="0" fontId="32" fillId="0" borderId="21" xfId="44" applyFont="1" applyBorder="1" applyAlignment="1">
      <alignment horizontal="left" vertical="top"/>
    </xf>
    <xf numFmtId="0" fontId="32" fillId="0" borderId="0" xfId="44" applyFont="1" applyAlignment="1">
      <alignment horizontal="left" vertical="top"/>
    </xf>
    <xf numFmtId="0" fontId="29" fillId="0" borderId="46" xfId="44" applyFont="1" applyBorder="1" applyAlignment="1">
      <alignment horizontal="left" vertical="top"/>
    </xf>
    <xf numFmtId="0" fontId="29" fillId="0" borderId="18" xfId="44" applyFont="1" applyBorder="1" applyAlignment="1">
      <alignment horizontal="left" vertical="top"/>
    </xf>
    <xf numFmtId="0" fontId="28" fillId="0" borderId="19" xfId="44" applyBorder="1" applyAlignment="1">
      <alignment horizontal="center"/>
    </xf>
    <xf numFmtId="0" fontId="28" fillId="0" borderId="18" xfId="44" applyBorder="1" applyAlignment="1">
      <alignment horizontal="center"/>
    </xf>
    <xf numFmtId="0" fontId="28" fillId="0" borderId="0" xfId="44" applyAlignment="1">
      <alignment horizontal="right" vertical="center"/>
    </xf>
    <xf numFmtId="0" fontId="29" fillId="0" borderId="60" xfId="44" applyFont="1" applyBorder="1" applyAlignment="1">
      <alignment horizontal="center" vertical="center"/>
    </xf>
    <xf numFmtId="0" fontId="29" fillId="0" borderId="59" xfId="44" applyFont="1" applyBorder="1" applyAlignment="1">
      <alignment horizontal="center" vertical="center"/>
    </xf>
    <xf numFmtId="0" fontId="28" fillId="35" borderId="59" xfId="44" applyFill="1" applyBorder="1" applyAlignment="1">
      <alignment horizontal="center" vertical="center"/>
    </xf>
    <xf numFmtId="0" fontId="28" fillId="35" borderId="58" xfId="44" applyFill="1" applyBorder="1" applyAlignment="1">
      <alignment horizontal="center" vertical="center"/>
    </xf>
    <xf numFmtId="0" fontId="29" fillId="0" borderId="56" xfId="44" applyFont="1" applyBorder="1" applyAlignment="1">
      <alignment horizontal="center" vertical="center"/>
    </xf>
    <xf numFmtId="0" fontId="29" fillId="0" borderId="55" xfId="44" applyFont="1" applyBorder="1" applyAlignment="1">
      <alignment horizontal="center" vertical="center"/>
    </xf>
    <xf numFmtId="0" fontId="28" fillId="0" borderId="54" xfId="44" applyBorder="1" applyAlignment="1">
      <alignment horizontal="center" vertical="center"/>
    </xf>
    <xf numFmtId="0" fontId="28" fillId="0" borderId="53" xfId="44" applyBorder="1" applyAlignment="1">
      <alignment horizontal="center" vertical="center"/>
    </xf>
    <xf numFmtId="0" fontId="28" fillId="0" borderId="53" xfId="44" applyBorder="1"/>
    <xf numFmtId="0" fontId="28" fillId="0" borderId="17" xfId="44" applyBorder="1"/>
    <xf numFmtId="0" fontId="29" fillId="0" borderId="0" xfId="44" applyFont="1" applyAlignment="1">
      <alignment horizontal="center" vertical="center"/>
    </xf>
    <xf numFmtId="0" fontId="29" fillId="0" borderId="51" xfId="44" applyFont="1" applyBorder="1" applyAlignment="1">
      <alignment horizontal="left" vertical="top"/>
    </xf>
    <xf numFmtId="0" fontId="48" fillId="0" borderId="27" xfId="51" applyFont="1" applyBorder="1">
      <alignment vertical="center"/>
    </xf>
    <xf numFmtId="0" fontId="48" fillId="0" borderId="26" xfId="51" applyFont="1" applyBorder="1">
      <alignment vertical="center"/>
    </xf>
    <xf numFmtId="0" fontId="48" fillId="0" borderId="25" xfId="51" applyFont="1" applyBorder="1">
      <alignment vertical="center"/>
    </xf>
    <xf numFmtId="0" fontId="69" fillId="0" borderId="0" xfId="51" applyFont="1" applyAlignment="1">
      <alignment horizontal="left" vertical="center"/>
    </xf>
    <xf numFmtId="0" fontId="48" fillId="0" borderId="27" xfId="51" applyFont="1" applyBorder="1" applyAlignment="1">
      <alignment horizontal="center" vertical="center"/>
    </xf>
    <xf numFmtId="0" fontId="48" fillId="0" borderId="26" xfId="51" applyFont="1" applyBorder="1" applyAlignment="1">
      <alignment horizontal="center" vertical="center"/>
    </xf>
    <xf numFmtId="0" fontId="48" fillId="0" borderId="25" xfId="51" applyFont="1" applyBorder="1" applyAlignment="1">
      <alignment horizontal="center" vertical="center"/>
    </xf>
    <xf numFmtId="0" fontId="43" fillId="37" borderId="27" xfId="51" applyFont="1" applyFill="1" applyBorder="1" applyAlignment="1">
      <alignment vertical="center" shrinkToFit="1"/>
    </xf>
    <xf numFmtId="0" fontId="43" fillId="37" borderId="25" xfId="51" applyFont="1" applyFill="1" applyBorder="1" applyAlignment="1">
      <alignment vertical="center" shrinkToFit="1"/>
    </xf>
    <xf numFmtId="0" fontId="43" fillId="0" borderId="24" xfId="51" applyFont="1" applyBorder="1">
      <alignment vertical="center"/>
    </xf>
    <xf numFmtId="0" fontId="43" fillId="0" borderId="22" xfId="51" applyFont="1" applyBorder="1">
      <alignment vertical="center"/>
    </xf>
    <xf numFmtId="0" fontId="43" fillId="0" borderId="20" xfId="51" applyFont="1" applyBorder="1">
      <alignment vertical="center"/>
    </xf>
    <xf numFmtId="0" fontId="43" fillId="0" borderId="18" xfId="51" applyFont="1" applyBorder="1">
      <alignment vertical="center"/>
    </xf>
    <xf numFmtId="0" fontId="43" fillId="38" borderId="27" xfId="51" applyFont="1" applyFill="1" applyBorder="1" applyAlignment="1">
      <alignment horizontal="center" vertical="center"/>
    </xf>
    <xf numFmtId="0" fontId="43" fillId="38" borderId="26" xfId="51" applyFont="1" applyFill="1" applyBorder="1" applyAlignment="1">
      <alignment horizontal="center" vertical="center"/>
    </xf>
    <xf numFmtId="0" fontId="43" fillId="38" borderId="25" xfId="51" applyFont="1" applyFill="1" applyBorder="1" applyAlignment="1">
      <alignment horizontal="center" vertical="center"/>
    </xf>
    <xf numFmtId="0" fontId="42" fillId="39" borderId="0" xfId="0" applyFont="1" applyFill="1">
      <alignment vertical="center"/>
    </xf>
    <xf numFmtId="49" fontId="48" fillId="0" borderId="27" xfId="51" applyNumberFormat="1" applyFont="1" applyBorder="1" applyAlignment="1">
      <alignment horizontal="center" vertical="center"/>
    </xf>
    <xf numFmtId="49" fontId="48" fillId="0" borderId="26" xfId="51" applyNumberFormat="1" applyFont="1" applyBorder="1" applyAlignment="1">
      <alignment horizontal="center" vertical="center"/>
    </xf>
    <xf numFmtId="49" fontId="48" fillId="0" borderId="25" xfId="51" applyNumberFormat="1" applyFont="1" applyBorder="1" applyAlignment="1">
      <alignment horizontal="center" vertical="center"/>
    </xf>
    <xf numFmtId="0" fontId="48" fillId="0" borderId="14" xfId="51" applyFont="1" applyBorder="1" applyAlignment="1">
      <alignment horizontal="center" vertical="center" wrapText="1"/>
    </xf>
    <xf numFmtId="0" fontId="48" fillId="0" borderId="28" xfId="51" applyFont="1" applyBorder="1" applyAlignment="1">
      <alignment horizontal="center" vertical="center" wrapText="1"/>
    </xf>
    <xf numFmtId="0" fontId="48" fillId="0" borderId="13" xfId="51" applyFont="1" applyBorder="1" applyAlignment="1">
      <alignment horizontal="center" vertical="center" wrapText="1"/>
    </xf>
    <xf numFmtId="0" fontId="43" fillId="36" borderId="19" xfId="51" applyFont="1" applyFill="1" applyBorder="1" applyAlignment="1">
      <alignment horizontal="center" vertical="center"/>
    </xf>
    <xf numFmtId="0" fontId="43" fillId="0" borderId="19" xfId="51" applyFont="1" applyBorder="1" applyAlignment="1">
      <alignment horizontal="center" vertical="center"/>
    </xf>
    <xf numFmtId="0" fontId="43" fillId="0" borderId="24" xfId="51" applyFont="1" applyBorder="1" applyAlignment="1">
      <alignment horizontal="center" vertical="center" wrapText="1"/>
    </xf>
    <xf numFmtId="0" fontId="43" fillId="0" borderId="22" xfId="51" applyFont="1" applyBorder="1" applyAlignment="1">
      <alignment horizontal="center" vertical="center" wrapText="1"/>
    </xf>
    <xf numFmtId="0" fontId="43" fillId="0" borderId="21" xfId="51" applyFont="1" applyBorder="1" applyAlignment="1">
      <alignment horizontal="center" vertical="center" wrapText="1"/>
    </xf>
    <xf numFmtId="0" fontId="43" fillId="0" borderId="12" xfId="51" applyFont="1" applyBorder="1" applyAlignment="1">
      <alignment horizontal="center" vertical="center" wrapText="1"/>
    </xf>
    <xf numFmtId="0" fontId="43" fillId="0" borderId="20" xfId="51" applyFont="1" applyBorder="1" applyAlignment="1">
      <alignment horizontal="center" vertical="center" wrapText="1"/>
    </xf>
    <xf numFmtId="0" fontId="43" fillId="0" borderId="18" xfId="51" applyFont="1" applyBorder="1" applyAlignment="1">
      <alignment horizontal="center" vertical="center" wrapText="1"/>
    </xf>
    <xf numFmtId="0" fontId="43" fillId="38" borderId="27" xfId="51" applyFont="1" applyFill="1" applyBorder="1" applyAlignment="1">
      <alignment horizontal="center" vertical="center" wrapText="1"/>
    </xf>
    <xf numFmtId="0" fontId="43" fillId="38" borderId="26" xfId="51" applyFont="1" applyFill="1" applyBorder="1" applyAlignment="1">
      <alignment horizontal="center" vertical="center" wrapText="1"/>
    </xf>
    <xf numFmtId="0" fontId="43" fillId="38" borderId="25" xfId="51" applyFont="1" applyFill="1" applyBorder="1" applyAlignment="1">
      <alignment horizontal="center" vertical="center" wrapText="1"/>
    </xf>
    <xf numFmtId="0" fontId="43" fillId="37" borderId="27" xfId="51" applyFont="1" applyFill="1" applyBorder="1" applyAlignment="1">
      <alignment horizontal="center" vertical="center" shrinkToFit="1"/>
    </xf>
    <xf numFmtId="0" fontId="43" fillId="37" borderId="26" xfId="51" applyFont="1" applyFill="1" applyBorder="1" applyAlignment="1">
      <alignment horizontal="center" vertical="center" shrinkToFit="1"/>
    </xf>
    <xf numFmtId="0" fontId="43" fillId="37" borderId="25" xfId="51" applyFont="1" applyFill="1" applyBorder="1" applyAlignment="1">
      <alignment horizontal="center" vertical="center" shrinkToFit="1"/>
    </xf>
    <xf numFmtId="0" fontId="48" fillId="0" borderId="14" xfId="51" applyFont="1" applyBorder="1" applyAlignment="1">
      <alignment horizontal="center" vertical="center"/>
    </xf>
    <xf numFmtId="0" fontId="48" fillId="0" borderId="28" xfId="51" applyFont="1" applyBorder="1" applyAlignment="1">
      <alignment horizontal="center" vertical="center"/>
    </xf>
    <xf numFmtId="0" fontId="48" fillId="0" borderId="13" xfId="51" applyFont="1" applyBorder="1" applyAlignment="1">
      <alignment horizontal="center" vertical="center"/>
    </xf>
    <xf numFmtId="0" fontId="56" fillId="0" borderId="10" xfId="0" applyFont="1" applyBorder="1" applyAlignment="1">
      <alignment horizontal="center" vertical="center" shrinkToFit="1"/>
    </xf>
    <xf numFmtId="0" fontId="56" fillId="0" borderId="35" xfId="0" applyFont="1" applyBorder="1" applyAlignment="1">
      <alignment horizontal="center" vertical="center" shrinkToFit="1"/>
    </xf>
    <xf numFmtId="0" fontId="56" fillId="0" borderId="32" xfId="0" applyFont="1" applyBorder="1" applyAlignment="1">
      <alignment horizontal="center" vertical="center" shrinkToFit="1"/>
    </xf>
    <xf numFmtId="0" fontId="56" fillId="0" borderId="31" xfId="0" applyFont="1" applyBorder="1" applyAlignment="1">
      <alignment horizontal="center" vertical="center" shrinkToFit="1"/>
    </xf>
    <xf numFmtId="58" fontId="56" fillId="0" borderId="10" xfId="0" applyNumberFormat="1" applyFont="1" applyBorder="1" applyAlignment="1">
      <alignment horizontal="center" vertical="center"/>
    </xf>
    <xf numFmtId="58" fontId="56" fillId="0" borderId="44" xfId="0" applyNumberFormat="1" applyFont="1" applyBorder="1" applyAlignment="1">
      <alignment horizontal="center" vertical="center"/>
    </xf>
    <xf numFmtId="58" fontId="56" fillId="0" borderId="31" xfId="0" applyNumberFormat="1" applyFont="1" applyBorder="1" applyAlignment="1">
      <alignment horizontal="center" vertical="center"/>
    </xf>
    <xf numFmtId="58" fontId="56" fillId="0" borderId="82" xfId="0" applyNumberFormat="1" applyFont="1" applyBorder="1" applyAlignment="1">
      <alignment horizontal="center" vertical="center"/>
    </xf>
    <xf numFmtId="0" fontId="56" fillId="0" borderId="34" xfId="0" applyFont="1" applyBorder="1" applyAlignment="1">
      <alignment horizontal="left" vertical="center" shrinkToFit="1"/>
    </xf>
    <xf numFmtId="0" fontId="56" fillId="0" borderId="26" xfId="0" applyFont="1" applyBorder="1" applyAlignment="1">
      <alignment horizontal="left" vertical="center" shrinkToFit="1"/>
    </xf>
    <xf numFmtId="0" fontId="56" fillId="0" borderId="25" xfId="0" applyFont="1" applyBorder="1" applyAlignment="1">
      <alignment horizontal="left" vertical="center" shrinkToFit="1"/>
    </xf>
    <xf numFmtId="0" fontId="56" fillId="40" borderId="26" xfId="0" applyFont="1" applyFill="1" applyBorder="1" applyAlignment="1">
      <alignment horizontal="center" vertical="center"/>
    </xf>
    <xf numFmtId="0" fontId="56" fillId="40" borderId="33" xfId="0" applyFont="1" applyFill="1" applyBorder="1" applyAlignment="1">
      <alignment horizontal="center" vertical="center"/>
    </xf>
    <xf numFmtId="0" fontId="56" fillId="40" borderId="34" xfId="0" applyFont="1" applyFill="1" applyBorder="1" applyAlignment="1">
      <alignment horizontal="center" vertical="center"/>
    </xf>
    <xf numFmtId="0" fontId="56" fillId="40" borderId="25" xfId="0" applyFont="1" applyFill="1" applyBorder="1" applyAlignment="1">
      <alignment horizontal="center" vertical="center"/>
    </xf>
    <xf numFmtId="6" fontId="58" fillId="0" borderId="45" xfId="47" applyFont="1" applyBorder="1" applyAlignment="1">
      <alignment horizontal="center" vertical="center" textRotation="255" wrapText="1"/>
    </xf>
    <xf numFmtId="6" fontId="58" fillId="0" borderId="43" xfId="47" applyFont="1" applyBorder="1" applyAlignment="1">
      <alignment horizontal="center" vertical="center" textRotation="255" wrapText="1"/>
    </xf>
    <xf numFmtId="6" fontId="58" fillId="0" borderId="81" xfId="47" applyFont="1" applyBorder="1" applyAlignment="1">
      <alignment horizontal="center" vertical="center" textRotation="255" wrapText="1"/>
    </xf>
    <xf numFmtId="6" fontId="42" fillId="0" borderId="91" xfId="47" applyFont="1" applyBorder="1" applyAlignment="1">
      <alignment horizontal="left" vertical="center" wrapText="1"/>
    </xf>
    <xf numFmtId="6" fontId="42" fillId="0" borderId="23" xfId="47" applyFont="1" applyBorder="1" applyAlignment="1">
      <alignment horizontal="left" vertical="center" wrapText="1"/>
    </xf>
    <xf numFmtId="6" fontId="42" fillId="0" borderId="37" xfId="47" applyFont="1" applyBorder="1" applyAlignment="1">
      <alignment horizontal="left" vertical="center" wrapText="1"/>
    </xf>
    <xf numFmtId="6" fontId="42" fillId="0" borderId="84" xfId="47" applyFont="1" applyBorder="1" applyAlignment="1">
      <alignment horizontal="left" vertical="center" wrapText="1"/>
    </xf>
    <xf numFmtId="6" fontId="42" fillId="0" borderId="0" xfId="47" applyFont="1" applyBorder="1" applyAlignment="1">
      <alignment horizontal="left" vertical="center" wrapText="1"/>
    </xf>
    <xf numFmtId="6" fontId="42" fillId="0" borderId="16" xfId="47" applyFont="1" applyBorder="1" applyAlignment="1">
      <alignment horizontal="left" vertical="center" wrapText="1"/>
    </xf>
    <xf numFmtId="6" fontId="42" fillId="0" borderId="90" xfId="47" applyFont="1" applyBorder="1" applyAlignment="1">
      <alignment horizontal="left" vertical="center" wrapText="1"/>
    </xf>
    <xf numFmtId="6" fontId="42" fillId="0" borderId="89" xfId="47" applyFont="1" applyBorder="1" applyAlignment="1">
      <alignment horizontal="left" vertical="center" wrapText="1"/>
    </xf>
    <xf numFmtId="6" fontId="42" fillId="0" borderId="88" xfId="47" applyFont="1" applyBorder="1" applyAlignment="1">
      <alignment horizontal="left" vertical="center" wrapText="1"/>
    </xf>
    <xf numFmtId="0" fontId="56" fillId="40" borderId="46" xfId="0" applyFont="1" applyFill="1" applyBorder="1" applyAlignment="1">
      <alignment horizontal="center" vertical="center"/>
    </xf>
    <xf numFmtId="0" fontId="56" fillId="40" borderId="19" xfId="0" applyFont="1" applyFill="1" applyBorder="1" applyAlignment="1">
      <alignment horizontal="center" vertical="center"/>
    </xf>
    <xf numFmtId="0" fontId="56" fillId="40" borderId="36" xfId="0" applyFont="1" applyFill="1" applyBorder="1" applyAlignment="1">
      <alignment horizontal="center" vertical="center"/>
    </xf>
    <xf numFmtId="0" fontId="56" fillId="0" borderId="27" xfId="0" applyFont="1" applyBorder="1" applyAlignment="1">
      <alignment horizontal="left" vertical="center" shrinkToFit="1"/>
    </xf>
    <xf numFmtId="0" fontId="56" fillId="0" borderId="33" xfId="0" applyFont="1" applyBorder="1" applyAlignment="1">
      <alignment horizontal="left" vertical="center" shrinkToFit="1"/>
    </xf>
    <xf numFmtId="0" fontId="56" fillId="40" borderId="96" xfId="0" applyFont="1" applyFill="1" applyBorder="1" applyAlignment="1">
      <alignment horizontal="center" vertical="center"/>
    </xf>
    <xf numFmtId="0" fontId="56" fillId="40" borderId="55" xfId="0" applyFont="1" applyFill="1" applyBorder="1" applyAlignment="1">
      <alignment horizontal="center" vertical="center"/>
    </xf>
    <xf numFmtId="0" fontId="56" fillId="40" borderId="95" xfId="0" applyFont="1" applyFill="1" applyBorder="1" applyAlignment="1">
      <alignment horizontal="center" vertical="center"/>
    </xf>
    <xf numFmtId="0" fontId="56" fillId="40" borderId="35" xfId="0" applyFont="1" applyFill="1" applyBorder="1" applyAlignment="1">
      <alignment horizontal="center" vertical="center"/>
    </xf>
    <xf numFmtId="0" fontId="56" fillId="40" borderId="10" xfId="0" applyFont="1" applyFill="1" applyBorder="1" applyAlignment="1">
      <alignment horizontal="center" vertical="center"/>
    </xf>
    <xf numFmtId="0" fontId="56" fillId="40" borderId="27" xfId="0" applyFont="1" applyFill="1" applyBorder="1" applyAlignment="1">
      <alignment horizontal="center" vertical="center"/>
    </xf>
    <xf numFmtId="0" fontId="56" fillId="40" borderId="44" xfId="0" applyFont="1" applyFill="1" applyBorder="1" applyAlignment="1">
      <alignment horizontal="center" vertical="center"/>
    </xf>
    <xf numFmtId="0" fontId="56" fillId="0" borderId="0" xfId="0" applyFont="1" applyAlignment="1">
      <alignment horizontal="center" vertical="center"/>
    </xf>
    <xf numFmtId="0" fontId="56" fillId="40" borderId="103" xfId="0" applyFont="1" applyFill="1" applyBorder="1" applyAlignment="1">
      <alignment horizontal="center" vertical="center"/>
    </xf>
    <xf numFmtId="0" fontId="56" fillId="40" borderId="56" xfId="0" applyFont="1" applyFill="1" applyBorder="1" applyAlignment="1">
      <alignment horizontal="center" vertical="center"/>
    </xf>
    <xf numFmtId="0" fontId="56" fillId="0" borderId="102" xfId="0" quotePrefix="1" applyFont="1" applyBorder="1" applyAlignment="1">
      <alignment horizontal="center" vertical="center"/>
    </xf>
    <xf numFmtId="0" fontId="56" fillId="0" borderId="101" xfId="0" applyFont="1" applyBorder="1" applyAlignment="1">
      <alignment horizontal="center" vertical="center"/>
    </xf>
    <xf numFmtId="0" fontId="56" fillId="0" borderId="100" xfId="0" applyFont="1" applyBorder="1" applyAlignment="1">
      <alignment horizontal="center" vertical="center"/>
    </xf>
    <xf numFmtId="0" fontId="56" fillId="0" borderId="27" xfId="0" quotePrefix="1" applyFont="1" applyBorder="1" applyAlignment="1">
      <alignment horizontal="center" vertical="center"/>
    </xf>
    <xf numFmtId="0" fontId="56" fillId="0" borderId="26" xfId="0" applyFont="1" applyBorder="1" applyAlignment="1">
      <alignment horizontal="center" vertical="center"/>
    </xf>
    <xf numFmtId="0" fontId="56" fillId="0" borderId="33" xfId="0" applyFont="1" applyBorder="1" applyAlignment="1">
      <alignment horizontal="center" vertical="center"/>
    </xf>
    <xf numFmtId="0" fontId="56" fillId="0" borderId="27" xfId="0" applyFont="1" applyBorder="1" applyAlignment="1">
      <alignment horizontal="center" vertical="center"/>
    </xf>
    <xf numFmtId="0" fontId="56" fillId="0" borderId="25" xfId="0" applyFont="1" applyBorder="1" applyAlignment="1">
      <alignment horizontal="center" vertical="center"/>
    </xf>
    <xf numFmtId="0" fontId="56" fillId="40" borderId="10" xfId="0" applyFont="1" applyFill="1" applyBorder="1" applyAlignment="1">
      <alignment horizontal="center" vertical="center" wrapText="1"/>
    </xf>
    <xf numFmtId="0" fontId="56" fillId="0" borderId="13" xfId="0" applyFont="1" applyBorder="1" applyAlignment="1">
      <alignment horizontal="left" vertical="center" indent="2"/>
    </xf>
    <xf numFmtId="0" fontId="56" fillId="0" borderId="42" xfId="0" applyFont="1" applyBorder="1" applyAlignment="1">
      <alignment horizontal="left" vertical="center" indent="2"/>
    </xf>
    <xf numFmtId="0" fontId="56" fillId="0" borderId="99" xfId="0" applyFont="1" applyBorder="1" applyAlignment="1">
      <alignment horizontal="center" vertical="center"/>
    </xf>
    <xf numFmtId="0" fontId="56" fillId="0" borderId="98" xfId="0" applyFont="1" applyBorder="1" applyAlignment="1">
      <alignment horizontal="center" vertical="center"/>
    </xf>
    <xf numFmtId="0" fontId="56" fillId="0" borderId="99" xfId="0" applyFont="1" applyBorder="1" applyAlignment="1">
      <alignment horizontal="left" vertical="center" indent="1"/>
    </xf>
    <xf numFmtId="0" fontId="56" fillId="0" borderId="98" xfId="0" applyFont="1" applyBorder="1" applyAlignment="1">
      <alignment horizontal="left" vertical="center" indent="1"/>
    </xf>
    <xf numFmtId="0" fontId="56" fillId="0" borderId="97" xfId="0" applyFont="1" applyBorder="1" applyAlignment="1">
      <alignment horizontal="left" vertical="center" indent="1"/>
    </xf>
    <xf numFmtId="176" fontId="56" fillId="0" borderId="27" xfId="0" applyNumberFormat="1" applyFont="1" applyBorder="1" applyAlignment="1">
      <alignment horizontal="left" vertical="center" indent="1"/>
    </xf>
    <xf numFmtId="176" fontId="56" fillId="0" borderId="26" xfId="0" applyNumberFormat="1" applyFont="1" applyBorder="1" applyAlignment="1">
      <alignment horizontal="left" vertical="center" indent="1"/>
    </xf>
    <xf numFmtId="0" fontId="56" fillId="0" borderId="10" xfId="0" applyFont="1" applyBorder="1" applyAlignment="1">
      <alignment horizontal="center" vertical="center"/>
    </xf>
    <xf numFmtId="0" fontId="56" fillId="0" borderId="20" xfId="0" applyFont="1" applyBorder="1" applyAlignment="1">
      <alignment horizontal="left" vertical="center" indent="2"/>
    </xf>
    <xf numFmtId="0" fontId="56" fillId="0" borderId="19" xfId="0" applyFont="1" applyBorder="1" applyAlignment="1">
      <alignment horizontal="left" vertical="center" indent="2"/>
    </xf>
    <xf numFmtId="0" fontId="56" fillId="0" borderId="18" xfId="0" applyFont="1" applyBorder="1" applyAlignment="1">
      <alignment horizontal="left" vertical="center" indent="2"/>
    </xf>
    <xf numFmtId="0" fontId="56" fillId="0" borderId="27" xfId="0" applyFont="1" applyBorder="1" applyAlignment="1">
      <alignment horizontal="right" vertical="center"/>
    </xf>
    <xf numFmtId="0" fontId="56" fillId="0" borderId="26" xfId="0" applyFont="1" applyBorder="1" applyAlignment="1">
      <alignment horizontal="right" vertical="center"/>
    </xf>
    <xf numFmtId="0" fontId="61" fillId="0" borderId="20" xfId="0" applyFont="1" applyBorder="1" applyAlignment="1">
      <alignment horizontal="left" vertical="center" wrapText="1"/>
    </xf>
    <xf numFmtId="0" fontId="61" fillId="0" borderId="19" xfId="0" applyFont="1" applyBorder="1" applyAlignment="1">
      <alignment horizontal="left" vertical="center" wrapText="1"/>
    </xf>
    <xf numFmtId="0" fontId="61" fillId="0" borderId="18" xfId="0" applyFont="1" applyBorder="1" applyAlignment="1">
      <alignment horizontal="left" vertical="center" wrapText="1"/>
    </xf>
    <xf numFmtId="0" fontId="61" fillId="40" borderId="21" xfId="0" applyFont="1" applyFill="1" applyBorder="1" applyAlignment="1">
      <alignment horizontal="center" vertical="center" wrapText="1"/>
    </xf>
    <xf numFmtId="0" fontId="61" fillId="40" borderId="0" xfId="0" applyFont="1" applyFill="1" applyAlignment="1">
      <alignment horizontal="center" vertical="center" wrapText="1"/>
    </xf>
    <xf numFmtId="0" fontId="61" fillId="40" borderId="12" xfId="0" applyFont="1" applyFill="1" applyBorder="1" applyAlignment="1">
      <alignment horizontal="center" vertical="center" wrapText="1"/>
    </xf>
    <xf numFmtId="0" fontId="61" fillId="40" borderId="27" xfId="0" applyFont="1" applyFill="1" applyBorder="1" applyAlignment="1">
      <alignment horizontal="center" vertical="center" wrapText="1"/>
    </xf>
    <xf numFmtId="0" fontId="61" fillId="40" borderId="26" xfId="0" applyFont="1" applyFill="1" applyBorder="1" applyAlignment="1">
      <alignment horizontal="center" vertical="center" wrapText="1"/>
    </xf>
    <xf numFmtId="0" fontId="61" fillId="40" borderId="25" xfId="0" applyFont="1" applyFill="1" applyBorder="1" applyAlignment="1">
      <alignment horizontal="center" vertical="center" wrapText="1"/>
    </xf>
    <xf numFmtId="0" fontId="61" fillId="0" borderId="21" xfId="0" applyFont="1" applyBorder="1" applyAlignment="1">
      <alignment horizontal="left" vertical="center" wrapText="1"/>
    </xf>
    <xf numFmtId="0" fontId="61" fillId="0" borderId="0" xfId="0" applyFont="1" applyAlignment="1">
      <alignment horizontal="left" vertical="center" wrapText="1"/>
    </xf>
    <xf numFmtId="0" fontId="61" fillId="0" borderId="12" xfId="0" applyFont="1" applyBorder="1" applyAlignment="1">
      <alignment horizontal="left" vertical="center" wrapText="1"/>
    </xf>
    <xf numFmtId="0" fontId="61" fillId="0" borderId="24" xfId="0" applyFont="1" applyBorder="1" applyAlignment="1">
      <alignment horizontal="left" vertical="center" wrapText="1"/>
    </xf>
    <xf numFmtId="0" fontId="61" fillId="0" borderId="23" xfId="0" applyFont="1" applyBorder="1" applyAlignment="1">
      <alignment horizontal="left" vertical="center" wrapText="1"/>
    </xf>
    <xf numFmtId="0" fontId="61" fillId="0" borderId="22" xfId="0" applyFont="1" applyBorder="1" applyAlignment="1">
      <alignment horizontal="left" vertical="center" wrapText="1"/>
    </xf>
    <xf numFmtId="0" fontId="61" fillId="40" borderId="24" xfId="0" applyFont="1" applyFill="1" applyBorder="1" applyAlignment="1">
      <alignment horizontal="center" vertical="center" wrapText="1"/>
    </xf>
    <xf numFmtId="0" fontId="61" fillId="40" borderId="23" xfId="0" applyFont="1" applyFill="1" applyBorder="1" applyAlignment="1">
      <alignment horizontal="center" vertical="center" wrapText="1"/>
    </xf>
    <xf numFmtId="0" fontId="61" fillId="40" borderId="22" xfId="0" applyFont="1" applyFill="1" applyBorder="1" applyAlignment="1">
      <alignment horizontal="center" vertical="center" wrapText="1"/>
    </xf>
    <xf numFmtId="0" fontId="61" fillId="40" borderId="20" xfId="0" applyFont="1" applyFill="1" applyBorder="1" applyAlignment="1">
      <alignment horizontal="center" vertical="center" wrapText="1"/>
    </xf>
    <xf numFmtId="0" fontId="61" fillId="40" borderId="19" xfId="0" applyFont="1" applyFill="1" applyBorder="1" applyAlignment="1">
      <alignment horizontal="center" vertical="center" wrapText="1"/>
    </xf>
    <xf numFmtId="0" fontId="61" fillId="40" borderId="18" xfId="0" applyFont="1" applyFill="1" applyBorder="1" applyAlignment="1">
      <alignment horizontal="center" vertical="center" wrapText="1"/>
    </xf>
    <xf numFmtId="0" fontId="61" fillId="0" borderId="27" xfId="0" applyFont="1" applyBorder="1" applyAlignment="1">
      <alignment horizontal="center" vertical="center" shrinkToFit="1"/>
    </xf>
    <xf numFmtId="0" fontId="61" fillId="0" borderId="26" xfId="0" applyFont="1" applyBorder="1" applyAlignment="1">
      <alignment horizontal="center" vertical="center" shrinkToFit="1"/>
    </xf>
    <xf numFmtId="0" fontId="61" fillId="0" borderId="25" xfId="0" applyFont="1" applyBorder="1" applyAlignment="1">
      <alignment horizontal="center" vertical="center" shrinkToFit="1"/>
    </xf>
    <xf numFmtId="0" fontId="61" fillId="0" borderId="20" xfId="0" applyFont="1" applyBorder="1" applyAlignment="1">
      <alignment horizontal="center" vertical="center" shrinkToFit="1"/>
    </xf>
    <xf numFmtId="0" fontId="61" fillId="0" borderId="19" xfId="0" applyFont="1" applyBorder="1" applyAlignment="1">
      <alignment horizontal="center" vertical="center" shrinkToFit="1"/>
    </xf>
    <xf numFmtId="0" fontId="61" fillId="0" borderId="18" xfId="0" applyFont="1" applyBorder="1" applyAlignment="1">
      <alignment horizontal="center" vertical="center" shrinkToFit="1"/>
    </xf>
    <xf numFmtId="0" fontId="61" fillId="40" borderId="10" xfId="0" applyFont="1" applyFill="1" applyBorder="1" applyAlignment="1">
      <alignment horizontal="center" vertical="center" wrapText="1"/>
    </xf>
    <xf numFmtId="0" fontId="61" fillId="0" borderId="10" xfId="0" applyFont="1" applyBorder="1" applyAlignment="1">
      <alignment horizontal="center" vertical="center" shrinkToFit="1"/>
    </xf>
    <xf numFmtId="0" fontId="61" fillId="0" borderId="27" xfId="0" applyFont="1" applyBorder="1" applyAlignment="1">
      <alignment horizontal="left" vertical="center" wrapText="1"/>
    </xf>
    <xf numFmtId="0" fontId="61" fillId="0" borderId="26" xfId="0" applyFont="1" applyBorder="1" applyAlignment="1">
      <alignment horizontal="left" vertical="center" wrapText="1"/>
    </xf>
    <xf numFmtId="0" fontId="61" fillId="0" borderId="25" xfId="0" applyFont="1" applyBorder="1" applyAlignment="1">
      <alignment horizontal="left" vertical="center" wrapText="1"/>
    </xf>
    <xf numFmtId="0" fontId="61" fillId="0" borderId="79" xfId="0" applyFont="1" applyBorder="1" applyAlignment="1">
      <alignment horizontal="center" vertical="center" wrapText="1"/>
    </xf>
    <xf numFmtId="0" fontId="61" fillId="0" borderId="78" xfId="0" applyFont="1" applyBorder="1" applyAlignment="1">
      <alignment horizontal="center" vertical="center" wrapText="1"/>
    </xf>
    <xf numFmtId="0" fontId="61" fillId="0" borderId="77" xfId="0" applyFont="1" applyBorder="1" applyAlignment="1">
      <alignment horizontal="center" vertical="center" wrapText="1"/>
    </xf>
    <xf numFmtId="0" fontId="61" fillId="0" borderId="76" xfId="0" applyFont="1" applyBorder="1" applyAlignment="1">
      <alignment horizontal="center" vertical="center" wrapText="1"/>
    </xf>
    <xf numFmtId="0" fontId="61" fillId="0" borderId="75" xfId="0" applyFont="1" applyBorder="1" applyAlignment="1">
      <alignment horizontal="center" vertical="center" wrapText="1"/>
    </xf>
    <xf numFmtId="0" fontId="61" fillId="0" borderId="74" xfId="0" applyFont="1" applyBorder="1" applyAlignment="1">
      <alignment horizontal="center" vertical="center" wrapText="1"/>
    </xf>
    <xf numFmtId="176" fontId="61" fillId="0" borderId="107" xfId="0" applyNumberFormat="1" applyFont="1" applyBorder="1" applyAlignment="1">
      <alignment horizontal="right" vertical="center" wrapText="1" indent="1"/>
    </xf>
    <xf numFmtId="176" fontId="61" fillId="0" borderId="106" xfId="0" applyNumberFormat="1" applyFont="1" applyBorder="1" applyAlignment="1">
      <alignment horizontal="right" vertical="center" wrapText="1" indent="1"/>
    </xf>
    <xf numFmtId="176" fontId="61" fillId="0" borderId="27" xfId="0" applyNumberFormat="1" applyFont="1" applyBorder="1" applyAlignment="1">
      <alignment horizontal="right" vertical="center" wrapText="1" indent="1"/>
    </xf>
    <xf numFmtId="176" fontId="61" fillId="0" borderId="26" xfId="0" applyNumberFormat="1" applyFont="1" applyBorder="1" applyAlignment="1">
      <alignment horizontal="right" vertical="center" wrapText="1" indent="1"/>
    </xf>
    <xf numFmtId="0" fontId="61" fillId="40" borderId="24" xfId="0" applyFont="1" applyFill="1" applyBorder="1" applyAlignment="1">
      <alignment horizontal="center" vertical="center" textRotation="255" wrapText="1"/>
    </xf>
    <xf numFmtId="0" fontId="61" fillId="40" borderId="21" xfId="0" applyFont="1" applyFill="1" applyBorder="1" applyAlignment="1">
      <alignment horizontal="center" vertical="center" textRotation="255" wrapText="1"/>
    </xf>
    <xf numFmtId="0" fontId="61" fillId="40" borderId="112" xfId="0" applyFont="1" applyFill="1" applyBorder="1" applyAlignment="1">
      <alignment horizontal="center" vertical="center" textRotation="255" wrapText="1"/>
    </xf>
    <xf numFmtId="0" fontId="61" fillId="40" borderId="10" xfId="0" applyFont="1" applyFill="1" applyBorder="1" applyAlignment="1">
      <alignment horizontal="center" vertical="center" textRotation="255" wrapText="1"/>
    </xf>
    <xf numFmtId="0" fontId="42" fillId="40" borderId="27" xfId="0" applyFont="1" applyFill="1" applyBorder="1" applyAlignment="1">
      <alignment horizontal="center" vertical="center" wrapText="1"/>
    </xf>
    <xf numFmtId="0" fontId="61" fillId="40" borderId="13" xfId="0" applyFont="1" applyFill="1" applyBorder="1" applyAlignment="1">
      <alignment horizontal="center" vertical="center" wrapText="1"/>
    </xf>
    <xf numFmtId="0" fontId="56" fillId="0" borderId="27" xfId="0" applyFont="1" applyBorder="1" applyAlignment="1">
      <alignment horizontal="center" vertical="center" shrinkToFit="1"/>
    </xf>
    <xf numFmtId="0" fontId="56" fillId="0" borderId="26" xfId="0" applyFont="1" applyBorder="1" applyAlignment="1">
      <alignment horizontal="center" vertical="center" shrinkToFit="1"/>
    </xf>
    <xf numFmtId="0" fontId="56" fillId="0" borderId="25" xfId="0" applyFont="1" applyBorder="1" applyAlignment="1">
      <alignment horizontal="center" vertical="center" shrinkToFit="1"/>
    </xf>
    <xf numFmtId="0" fontId="61" fillId="0" borderId="24" xfId="0" applyFont="1" applyBorder="1" applyAlignment="1">
      <alignment horizontal="center" vertical="center" wrapText="1"/>
    </xf>
    <xf numFmtId="0" fontId="61" fillId="0" borderId="23" xfId="0" applyFont="1" applyBorder="1" applyAlignment="1">
      <alignment horizontal="center" vertical="center" wrapText="1"/>
    </xf>
    <xf numFmtId="0" fontId="61" fillId="0" borderId="22" xfId="0" applyFont="1" applyBorder="1" applyAlignment="1">
      <alignment horizontal="center" vertical="center" wrapText="1"/>
    </xf>
    <xf numFmtId="0" fontId="61" fillId="0" borderId="20" xfId="0" applyFont="1" applyBorder="1" applyAlignment="1">
      <alignment horizontal="center" vertical="center" wrapText="1"/>
    </xf>
    <xf numFmtId="0" fontId="61" fillId="0" borderId="19" xfId="0" applyFont="1" applyBorder="1" applyAlignment="1">
      <alignment horizontal="center" vertical="center" wrapText="1"/>
    </xf>
    <xf numFmtId="0" fontId="61" fillId="0" borderId="18" xfId="0" applyFont="1" applyBorder="1" applyAlignment="1">
      <alignment horizontal="center" vertical="center" wrapText="1"/>
    </xf>
    <xf numFmtId="49" fontId="56" fillId="0" borderId="0" xfId="0" applyNumberFormat="1" applyFont="1" applyAlignment="1">
      <alignment horizontal="left" vertical="center" shrinkToFit="1"/>
    </xf>
    <xf numFmtId="0" fontId="56" fillId="40" borderId="20" xfId="0" applyFont="1" applyFill="1" applyBorder="1" applyAlignment="1">
      <alignment horizontal="center" vertical="center" wrapText="1"/>
    </xf>
    <xf numFmtId="0" fontId="56" fillId="40" borderId="18" xfId="0" applyFont="1" applyFill="1" applyBorder="1" applyAlignment="1">
      <alignment horizontal="center" vertical="center" wrapText="1"/>
    </xf>
    <xf numFmtId="0" fontId="56" fillId="40" borderId="27" xfId="0" applyFont="1" applyFill="1" applyBorder="1" applyAlignment="1">
      <alignment horizontal="center" vertical="center" wrapText="1"/>
    </xf>
    <xf numFmtId="0" fontId="56" fillId="40" borderId="25" xfId="0" applyFont="1" applyFill="1" applyBorder="1" applyAlignment="1">
      <alignment horizontal="center" vertical="center" wrapText="1"/>
    </xf>
    <xf numFmtId="49" fontId="60" fillId="0" borderId="0" xfId="0" applyNumberFormat="1" applyFont="1" applyAlignment="1">
      <alignment horizontal="left" vertical="center" shrinkToFit="1"/>
    </xf>
    <xf numFmtId="0" fontId="56" fillId="40" borderId="123" xfId="0" applyFont="1" applyFill="1" applyBorder="1" applyAlignment="1">
      <alignment horizontal="justify" vertical="center" wrapText="1"/>
    </xf>
    <xf numFmtId="0" fontId="56" fillId="40" borderId="86" xfId="0" applyFont="1" applyFill="1" applyBorder="1" applyAlignment="1">
      <alignment horizontal="justify" vertical="center" wrapText="1"/>
    </xf>
    <xf numFmtId="0" fontId="56" fillId="40" borderId="21" xfId="0" applyFont="1" applyFill="1" applyBorder="1" applyAlignment="1">
      <alignment horizontal="justify" vertical="center" wrapText="1"/>
    </xf>
    <xf numFmtId="0" fontId="56" fillId="40" borderId="0" xfId="0" applyFont="1" applyFill="1" applyAlignment="1">
      <alignment horizontal="justify" vertical="center" wrapText="1"/>
    </xf>
    <xf numFmtId="0" fontId="56" fillId="0" borderId="0" xfId="0" applyFont="1" applyAlignment="1">
      <alignment horizontal="left" vertical="center" wrapText="1"/>
    </xf>
    <xf numFmtId="176" fontId="63" fillId="0" borderId="27" xfId="0" applyNumberFormat="1" applyFont="1" applyBorder="1" applyAlignment="1">
      <alignment horizontal="center" vertical="center" wrapText="1"/>
    </xf>
    <xf numFmtId="176" fontId="63" fillId="0" borderId="26" xfId="0" applyNumberFormat="1" applyFont="1" applyBorder="1" applyAlignment="1">
      <alignment horizontal="center" vertical="center" wrapText="1"/>
    </xf>
    <xf numFmtId="0" fontId="63" fillId="0" borderId="26" xfId="0" applyFont="1" applyBorder="1" applyAlignment="1">
      <alignment horizontal="left" vertical="center" wrapText="1"/>
    </xf>
    <xf numFmtId="0" fontId="63" fillId="0" borderId="33" xfId="0" applyFont="1" applyBorder="1" applyAlignment="1">
      <alignment horizontal="left" vertical="center" wrapText="1"/>
    </xf>
    <xf numFmtId="0" fontId="63" fillId="34" borderId="46" xfId="0" applyFont="1" applyFill="1" applyBorder="1" applyAlignment="1">
      <alignment horizontal="center" vertical="center" shrinkToFit="1"/>
    </xf>
    <xf numFmtId="0" fontId="63" fillId="34" borderId="18" xfId="0" applyFont="1" applyFill="1" applyBorder="1" applyAlignment="1">
      <alignment horizontal="center" vertical="center" shrinkToFit="1"/>
    </xf>
    <xf numFmtId="0" fontId="56" fillId="0" borderId="0" xfId="0" applyFont="1" applyAlignment="1">
      <alignment horizontal="center" vertical="center" wrapText="1"/>
    </xf>
    <xf numFmtId="0" fontId="34" fillId="41" borderId="10" xfId="0" applyFont="1" applyFill="1" applyBorder="1" applyAlignment="1">
      <alignment horizontal="center" vertical="center"/>
    </xf>
    <xf numFmtId="0" fontId="34" fillId="41" borderId="24" xfId="0" applyFont="1" applyFill="1" applyBorder="1" applyAlignment="1">
      <alignment horizontal="center" vertical="center" wrapText="1"/>
    </xf>
    <xf numFmtId="0" fontId="34" fillId="41" borderId="22" xfId="0" applyFont="1" applyFill="1" applyBorder="1" applyAlignment="1">
      <alignment horizontal="center" vertical="center" wrapText="1"/>
    </xf>
    <xf numFmtId="0" fontId="34" fillId="41" borderId="20" xfId="0" applyFont="1" applyFill="1" applyBorder="1" applyAlignment="1">
      <alignment horizontal="center" vertical="center" wrapText="1"/>
    </xf>
    <xf numFmtId="0" fontId="34" fillId="41" borderId="18" xfId="0" applyFont="1" applyFill="1" applyBorder="1" applyAlignment="1">
      <alignment horizontal="center" vertical="center" wrapText="1"/>
    </xf>
    <xf numFmtId="0" fontId="34" fillId="0" borderId="19" xfId="0" applyFont="1" applyBorder="1" applyAlignment="1">
      <alignment horizontal="left" vertical="center"/>
    </xf>
    <xf numFmtId="0" fontId="34" fillId="0" borderId="18" xfId="0" applyFont="1" applyBorder="1" applyAlignment="1">
      <alignment horizontal="left" vertical="center"/>
    </xf>
    <xf numFmtId="0" fontId="41" fillId="0" borderId="0" xfId="0" applyFont="1" applyAlignment="1">
      <alignment horizontal="center" vertical="center"/>
    </xf>
    <xf numFmtId="0" fontId="34" fillId="0" borderId="10" xfId="0" applyFont="1" applyBorder="1" applyAlignment="1">
      <alignment horizontal="left" vertical="center"/>
    </xf>
    <xf numFmtId="58" fontId="34" fillId="0" borderId="26" xfId="0" applyNumberFormat="1" applyFont="1" applyBorder="1" applyAlignment="1">
      <alignment horizontal="center" vertical="center"/>
    </xf>
    <xf numFmtId="58" fontId="34" fillId="0" borderId="25" xfId="0" applyNumberFormat="1" applyFont="1" applyBorder="1" applyAlignment="1">
      <alignment horizontal="center" vertical="center"/>
    </xf>
    <xf numFmtId="0" fontId="34" fillId="41" borderId="10" xfId="0" applyFont="1" applyFill="1" applyBorder="1" applyAlignment="1">
      <alignment horizontal="center" vertical="center" wrapText="1"/>
    </xf>
    <xf numFmtId="0" fontId="34" fillId="0" borderId="26" xfId="0" applyFont="1" applyBorder="1" applyAlignment="1">
      <alignment horizontal="left" vertical="center"/>
    </xf>
    <xf numFmtId="58" fontId="34" fillId="0" borderId="27" xfId="0" applyNumberFormat="1" applyFont="1" applyBorder="1" applyAlignment="1">
      <alignment horizontal="center" vertical="center"/>
    </xf>
    <xf numFmtId="0" fontId="34" fillId="0" borderId="21" xfId="0" applyFont="1" applyBorder="1" applyAlignment="1">
      <alignment horizontal="justify" vertical="center"/>
    </xf>
    <xf numFmtId="0" fontId="34" fillId="0" borderId="0" xfId="0" applyFont="1" applyAlignment="1">
      <alignment horizontal="justify" vertical="center"/>
    </xf>
    <xf numFmtId="0" fontId="43" fillId="0" borderId="14" xfId="51" applyFont="1" applyBorder="1" applyAlignment="1">
      <alignment vertical="center" shrinkToFit="1"/>
    </xf>
    <xf numFmtId="0" fontId="43" fillId="0" borderId="28" xfId="51" applyFont="1" applyBorder="1" applyAlignment="1">
      <alignment vertical="center" shrinkToFit="1"/>
    </xf>
    <xf numFmtId="0" fontId="43" fillId="0" borderId="13" xfId="51" applyFont="1" applyBorder="1" applyAlignment="1">
      <alignment vertical="center" shrinkToFit="1"/>
    </xf>
    <xf numFmtId="0" fontId="43" fillId="0" borderId="10" xfId="51" applyFont="1" applyBorder="1" applyAlignment="1">
      <alignment vertical="center" shrinkToFit="1"/>
    </xf>
    <xf numFmtId="0" fontId="56" fillId="36" borderId="10" xfId="0" applyFont="1" applyFill="1" applyBorder="1" applyAlignment="1">
      <alignment vertical="center" shrinkToFit="1"/>
    </xf>
    <xf numFmtId="38" fontId="48" fillId="0" borderId="10" xfId="52" applyFont="1" applyBorder="1" applyAlignment="1">
      <alignment horizontal="right" vertical="center" shrinkToFit="1"/>
    </xf>
    <xf numFmtId="0" fontId="48" fillId="36" borderId="13" xfId="51" applyFont="1" applyFill="1" applyBorder="1" applyAlignment="1">
      <alignment horizontal="right" vertical="center" shrinkToFit="1"/>
    </xf>
  </cellXfs>
  <cellStyles count="53">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Normal 2" xfId="49" xr:uid="{870CFE11-A835-4A26-9BB4-F42A126DBB2F}"/>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ハイパーリンク" xfId="42" builtinId="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桁区切り" xfId="52" builtinId="6"/>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通貨" xfId="47" builtinId="7"/>
    <cellStyle name="入力" xfId="9" builtinId="20" customBuiltin="1"/>
    <cellStyle name="標準" xfId="0" builtinId="0"/>
    <cellStyle name="標準 2" xfId="48" xr:uid="{F8A06410-4B8E-4915-8588-D7972E9025F0}"/>
    <cellStyle name="標準 2 2" xfId="50" xr:uid="{9F172568-19A9-467D-ABAF-679F12FF797F}"/>
    <cellStyle name="標準 3" xfId="44" xr:uid="{53203750-BB6E-4089-BC32-013125354B1C}"/>
    <cellStyle name="標準_③-２加算様式（就労）" xfId="51" xr:uid="{BA2A5A13-C7A9-4C26-8A0A-5352F891D552}"/>
    <cellStyle name="標準_⑨指定申請様式（案）（多機能用総括表）" xfId="45" xr:uid="{35D9CAAA-C728-4630-B02A-009738F38966}"/>
    <cellStyle name="標準_事業者指定様式（多機能用総括表）作業ファイル" xfId="46" xr:uid="{E17DBF9A-A965-4024-BF4F-3AEF22F62DDF}"/>
    <cellStyle name="表示済みのハイパーリンク" xfId="43" builtinId="9" customBuiltin="1"/>
    <cellStyle name="良い" xfId="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514350</xdr:colOff>
      <xdr:row>1</xdr:row>
      <xdr:rowOff>261096</xdr:rowOff>
    </xdr:from>
    <xdr:to>
      <xdr:col>10</xdr:col>
      <xdr:colOff>114300</xdr:colOff>
      <xdr:row>3</xdr:row>
      <xdr:rowOff>19049</xdr:rowOff>
    </xdr:to>
    <xdr:sp macro="" textlink="">
      <xdr:nvSpPr>
        <xdr:cNvPr id="2" name="AutoShape 261">
          <a:extLst>
            <a:ext uri="{FF2B5EF4-FFF2-40B4-BE49-F238E27FC236}">
              <a16:creationId xmlns:a16="http://schemas.microsoft.com/office/drawing/2014/main" id="{00000000-0008-0000-0800-000002000000}"/>
            </a:ext>
          </a:extLst>
        </xdr:cNvPr>
        <xdr:cNvSpPr>
          <a:spLocks noChangeArrowheads="1"/>
        </xdr:cNvSpPr>
      </xdr:nvSpPr>
      <xdr:spPr bwMode="auto">
        <a:xfrm>
          <a:off x="1162050" y="480171"/>
          <a:ext cx="5429250" cy="253253"/>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239805</xdr:colOff>
      <xdr:row>1</xdr:row>
      <xdr:rowOff>228599</xdr:rowOff>
    </xdr:from>
    <xdr:to>
      <xdr:col>14</xdr:col>
      <xdr:colOff>340659</xdr:colOff>
      <xdr:row>3</xdr:row>
      <xdr:rowOff>127748</xdr:rowOff>
    </xdr:to>
    <xdr:sp macro="" textlink="">
      <xdr:nvSpPr>
        <xdr:cNvPr id="3" name="楕円 2">
          <a:extLst>
            <a:ext uri="{FF2B5EF4-FFF2-40B4-BE49-F238E27FC236}">
              <a16:creationId xmlns:a16="http://schemas.microsoft.com/office/drawing/2014/main" id="{00000000-0008-0000-0800-000003000000}"/>
            </a:ext>
          </a:extLst>
        </xdr:cNvPr>
        <xdr:cNvSpPr/>
      </xdr:nvSpPr>
      <xdr:spPr bwMode="auto">
        <a:xfrm>
          <a:off x="7985311" y="506505"/>
          <a:ext cx="1391772" cy="454961"/>
        </a:xfrm>
        <a:prstGeom prst="ellipse">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2638425</xdr:colOff>
      <xdr:row>24</xdr:row>
      <xdr:rowOff>180975</xdr:rowOff>
    </xdr:from>
    <xdr:to>
      <xdr:col>10</xdr:col>
      <xdr:colOff>2876550</xdr:colOff>
      <xdr:row>25</xdr:row>
      <xdr:rowOff>152400</xdr:rowOff>
    </xdr:to>
    <xdr:sp macro="" textlink="">
      <xdr:nvSpPr>
        <xdr:cNvPr id="2" name="Text Box 4">
          <a:extLst>
            <a:ext uri="{FF2B5EF4-FFF2-40B4-BE49-F238E27FC236}">
              <a16:creationId xmlns:a16="http://schemas.microsoft.com/office/drawing/2014/main" id="{977B4F3E-CC8A-4D01-9AE7-7C6E2CF7224C}"/>
            </a:ext>
          </a:extLst>
        </xdr:cNvPr>
        <xdr:cNvSpPr txBox="1">
          <a:spLocks noChangeArrowheads="1"/>
        </xdr:cNvSpPr>
      </xdr:nvSpPr>
      <xdr:spPr bwMode="auto">
        <a:xfrm>
          <a:off x="3771900" y="5895975"/>
          <a:ext cx="0" cy="20955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74295" tIns="8890" rIns="74295" bIns="8890" anchor="t" upright="1"/>
        <a:lstStyle/>
        <a:p>
          <a:pPr algn="l" rtl="0">
            <a:defRPr sz="1000"/>
          </a:pPr>
          <a:r>
            <a:rPr lang="ja-JP" altLang="en-US" sz="1100" b="0" i="0" u="none" strike="noStrike" baseline="0">
              <a:solidFill>
                <a:srgbClr val="000000"/>
              </a:solidFill>
              <a:latin typeface="ＭＳ 明朝"/>
              <a:ea typeface="ＭＳ 明朝"/>
            </a:rPr>
            <a:t> </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4C42BB-8417-48EA-B637-60870D501A1F}">
  <sheetPr codeName="Sheet12"/>
  <dimension ref="A1:D36"/>
  <sheetViews>
    <sheetView showGridLines="0" tabSelected="1" view="pageBreakPreview" zoomScale="85" zoomScaleNormal="100" zoomScaleSheetLayoutView="85" workbookViewId="0">
      <selection sqref="A1:D1"/>
    </sheetView>
  </sheetViews>
  <sheetFormatPr defaultColWidth="9" defaultRowHeight="22.5" customHeight="1" x14ac:dyDescent="0.45"/>
  <cols>
    <col min="1" max="1" width="12.19921875" style="451" customWidth="1"/>
    <col min="2" max="2" width="24.5" style="451" customWidth="1"/>
    <col min="3" max="3" width="17.69921875" style="451" customWidth="1"/>
    <col min="4" max="4" width="33.19921875" style="451" customWidth="1"/>
    <col min="5" max="16384" width="9" style="451"/>
  </cols>
  <sheetData>
    <row r="1" spans="1:4" ht="22.5" customHeight="1" x14ac:dyDescent="0.45">
      <c r="A1" s="512" t="s">
        <v>567</v>
      </c>
      <c r="B1" s="513"/>
      <c r="C1" s="513"/>
      <c r="D1" s="513"/>
    </row>
    <row r="2" spans="1:4" ht="22.5" customHeight="1" thickBot="1" x14ac:dyDescent="0.5">
      <c r="A2" s="514" t="s">
        <v>544</v>
      </c>
      <c r="B2" s="515"/>
      <c r="C2" s="515"/>
      <c r="D2" s="515"/>
    </row>
    <row r="3" spans="1:4" ht="22.5" customHeight="1" x14ac:dyDescent="0.45">
      <c r="A3" s="422" t="s">
        <v>101</v>
      </c>
      <c r="B3" s="517"/>
      <c r="C3" s="517"/>
      <c r="D3" s="518"/>
    </row>
    <row r="4" spans="1:4" ht="22.5" customHeight="1" x14ac:dyDescent="0.45">
      <c r="A4" s="423" t="s">
        <v>99</v>
      </c>
      <c r="B4" s="519"/>
      <c r="C4" s="519"/>
      <c r="D4" s="520"/>
    </row>
    <row r="5" spans="1:4" ht="22.5" customHeight="1" x14ac:dyDescent="0.45">
      <c r="A5" s="424" t="s">
        <v>97</v>
      </c>
      <c r="B5" s="521" t="s">
        <v>568</v>
      </c>
      <c r="C5" s="522"/>
      <c r="D5" s="523"/>
    </row>
    <row r="6" spans="1:4" ht="22.5" customHeight="1" thickBot="1" x14ac:dyDescent="0.5">
      <c r="A6" s="425" t="s">
        <v>95</v>
      </c>
      <c r="B6" s="426"/>
      <c r="C6" s="427" t="s">
        <v>94</v>
      </c>
      <c r="D6" s="428"/>
    </row>
    <row r="7" spans="1:4" ht="22.5" customHeight="1" x14ac:dyDescent="0.45">
      <c r="A7" s="5"/>
      <c r="B7"/>
      <c r="C7"/>
      <c r="D7"/>
    </row>
    <row r="8" spans="1:4" ht="22.5" customHeight="1" x14ac:dyDescent="0.45">
      <c r="A8" s="509" t="s">
        <v>545</v>
      </c>
      <c r="B8" s="510"/>
      <c r="C8" s="510"/>
      <c r="D8" s="511"/>
    </row>
    <row r="9" spans="1:4" ht="22.5" customHeight="1" x14ac:dyDescent="0.45">
      <c r="A9" s="516" t="s">
        <v>569</v>
      </c>
      <c r="B9" s="515"/>
      <c r="C9" s="515"/>
      <c r="D9" s="515"/>
    </row>
    <row r="10" spans="1:4" ht="22.5" customHeight="1" x14ac:dyDescent="0.45">
      <c r="A10" s="506" t="s">
        <v>570</v>
      </c>
      <c r="B10" s="507"/>
      <c r="C10" s="507"/>
      <c r="D10" s="508"/>
    </row>
    <row r="11" spans="1:4" ht="22.5" customHeight="1" x14ac:dyDescent="0.45">
      <c r="A11" s="450" t="s">
        <v>5</v>
      </c>
      <c r="B11" s="4" t="s">
        <v>582</v>
      </c>
      <c r="C11" s="465"/>
      <c r="D11" s="464"/>
    </row>
    <row r="12" spans="1:4" ht="22.5" customHeight="1" x14ac:dyDescent="0.45">
      <c r="A12" s="450"/>
      <c r="B12" s="466" t="s">
        <v>571</v>
      </c>
      <c r="C12" s="499"/>
      <c r="D12" s="500"/>
    </row>
    <row r="13" spans="1:4" ht="22.5" customHeight="1" x14ac:dyDescent="0.45">
      <c r="A13" s="450"/>
      <c r="B13" s="466" t="s">
        <v>572</v>
      </c>
      <c r="C13" s="499"/>
      <c r="D13" s="500"/>
    </row>
    <row r="14" spans="1:4" ht="22.5" customHeight="1" x14ac:dyDescent="0.45">
      <c r="A14" s="450"/>
      <c r="B14" s="466" t="s">
        <v>573</v>
      </c>
      <c r="C14" s="499"/>
      <c r="D14" s="500"/>
    </row>
    <row r="15" spans="1:4" ht="22.5" customHeight="1" x14ac:dyDescent="0.45">
      <c r="A15" s="450" t="s">
        <v>5</v>
      </c>
      <c r="B15" s="499" t="s">
        <v>583</v>
      </c>
      <c r="C15" s="499"/>
      <c r="D15" s="500"/>
    </row>
    <row r="16" spans="1:4" ht="22.5" customHeight="1" x14ac:dyDescent="0.45">
      <c r="A16" s="501" t="s">
        <v>605</v>
      </c>
      <c r="B16" s="502"/>
      <c r="C16" s="502"/>
      <c r="D16" s="503"/>
    </row>
    <row r="17" spans="1:4" ht="22.5" customHeight="1" x14ac:dyDescent="0.45">
      <c r="A17" s="450" t="s">
        <v>5</v>
      </c>
      <c r="B17" s="499" t="s">
        <v>574</v>
      </c>
      <c r="C17" s="499"/>
      <c r="D17" s="500"/>
    </row>
    <row r="18" spans="1:4" ht="22.5" customHeight="1" x14ac:dyDescent="0.45">
      <c r="A18" s="450"/>
      <c r="B18" s="467" t="s">
        <v>584</v>
      </c>
      <c r="C18" s="448"/>
      <c r="D18" s="449"/>
    </row>
    <row r="19" spans="1:4" ht="22.5" customHeight="1" x14ac:dyDescent="0.45">
      <c r="A19" s="450" t="s">
        <v>5</v>
      </c>
      <c r="B19" s="499" t="s">
        <v>575</v>
      </c>
      <c r="C19" s="499"/>
      <c r="D19" s="500"/>
    </row>
    <row r="20" spans="1:4" ht="22.5" customHeight="1" x14ac:dyDescent="0.45">
      <c r="A20" s="450"/>
      <c r="B20" s="504" t="s">
        <v>585</v>
      </c>
      <c r="C20" s="504"/>
      <c r="D20" s="505"/>
    </row>
    <row r="21" spans="1:4" ht="22.5" customHeight="1" x14ac:dyDescent="0.45">
      <c r="A21" s="501" t="s">
        <v>576</v>
      </c>
      <c r="B21" s="502"/>
      <c r="C21" s="502"/>
      <c r="D21" s="503"/>
    </row>
    <row r="22" spans="1:4" ht="22.5" customHeight="1" x14ac:dyDescent="0.45">
      <c r="A22" s="498" t="s">
        <v>5</v>
      </c>
      <c r="B22" s="499" t="s">
        <v>586</v>
      </c>
      <c r="C22" s="499"/>
      <c r="D22" s="500"/>
    </row>
    <row r="23" spans="1:4" ht="22.5" customHeight="1" x14ac:dyDescent="0.45">
      <c r="A23" s="498"/>
      <c r="B23" s="499"/>
      <c r="C23" s="499"/>
      <c r="D23" s="500"/>
    </row>
    <row r="24" spans="1:4" ht="22.5" customHeight="1" x14ac:dyDescent="0.45">
      <c r="A24" s="498" t="s">
        <v>5</v>
      </c>
      <c r="B24" s="465" t="s">
        <v>587</v>
      </c>
      <c r="C24" s="4"/>
      <c r="D24" s="464"/>
    </row>
    <row r="25" spans="1:4" ht="22.5" customHeight="1" x14ac:dyDescent="0.45">
      <c r="A25" s="498"/>
      <c r="B25" s="465" t="s">
        <v>86</v>
      </c>
      <c r="C25" s="4"/>
      <c r="D25" s="464"/>
    </row>
    <row r="26" spans="1:4" ht="22.5" customHeight="1" x14ac:dyDescent="0.45">
      <c r="A26" s="468" t="s">
        <v>5</v>
      </c>
      <c r="B26" s="469"/>
      <c r="C26" s="467"/>
      <c r="D26" s="470"/>
    </row>
    <row r="27" spans="1:4" ht="22.5" customHeight="1" x14ac:dyDescent="0.45">
      <c r="A27" s="468" t="s">
        <v>5</v>
      </c>
      <c r="B27" s="469"/>
      <c r="C27" s="467"/>
      <c r="D27" s="470"/>
    </row>
    <row r="28" spans="1:4" ht="22.5" customHeight="1" x14ac:dyDescent="0.45">
      <c r="A28" s="468" t="s">
        <v>5</v>
      </c>
      <c r="B28" s="469"/>
      <c r="C28" s="467"/>
      <c r="D28" s="470"/>
    </row>
    <row r="29" spans="1:4" ht="22.5" customHeight="1" x14ac:dyDescent="0.45">
      <c r="A29" s="468" t="s">
        <v>5</v>
      </c>
      <c r="B29" s="469"/>
      <c r="C29" s="467"/>
      <c r="D29" s="470"/>
    </row>
    <row r="30" spans="1:4" ht="22.5" customHeight="1" x14ac:dyDescent="0.45">
      <c r="A30" s="468"/>
      <c r="B30" s="469"/>
      <c r="C30" s="467"/>
      <c r="D30" s="470"/>
    </row>
    <row r="31" spans="1:4" ht="22.5" customHeight="1" x14ac:dyDescent="0.45">
      <c r="A31" s="468"/>
      <c r="B31" s="469"/>
      <c r="C31" s="467"/>
      <c r="D31" s="470"/>
    </row>
    <row r="32" spans="1:4" ht="22.5" customHeight="1" x14ac:dyDescent="0.45">
      <c r="A32" s="468"/>
      <c r="B32" s="469"/>
      <c r="C32" s="467"/>
      <c r="D32" s="470"/>
    </row>
    <row r="33" spans="1:4" ht="22.5" customHeight="1" x14ac:dyDescent="0.45">
      <c r="A33" s="468"/>
      <c r="B33" s="469"/>
      <c r="C33" s="467"/>
      <c r="D33" s="470"/>
    </row>
    <row r="34" spans="1:4" ht="22.5" customHeight="1" x14ac:dyDescent="0.45">
      <c r="A34" s="468"/>
      <c r="B34" s="469"/>
      <c r="C34" s="467"/>
      <c r="D34" s="470"/>
    </row>
    <row r="35" spans="1:4" ht="22.5" customHeight="1" x14ac:dyDescent="0.45">
      <c r="A35" s="468"/>
      <c r="B35" s="469"/>
      <c r="C35" s="467"/>
      <c r="D35" s="470"/>
    </row>
    <row r="36" spans="1:4" ht="22.5" customHeight="1" x14ac:dyDescent="0.45">
      <c r="A36" s="3"/>
      <c r="B36" s="2"/>
      <c r="C36" s="2"/>
      <c r="D36" s="1"/>
    </row>
  </sheetData>
  <mergeCells count="20">
    <mergeCell ref="A10:D10"/>
    <mergeCell ref="A8:D8"/>
    <mergeCell ref="C12:D12"/>
    <mergeCell ref="B15:D15"/>
    <mergeCell ref="A1:D1"/>
    <mergeCell ref="A2:D2"/>
    <mergeCell ref="A9:D9"/>
    <mergeCell ref="B3:D3"/>
    <mergeCell ref="B4:D4"/>
    <mergeCell ref="B5:D5"/>
    <mergeCell ref="C13:D13"/>
    <mergeCell ref="C14:D14"/>
    <mergeCell ref="A22:A23"/>
    <mergeCell ref="B22:D23"/>
    <mergeCell ref="A24:A25"/>
    <mergeCell ref="A16:D16"/>
    <mergeCell ref="B17:D17"/>
    <mergeCell ref="B19:D19"/>
    <mergeCell ref="B20:D20"/>
    <mergeCell ref="A21:D21"/>
  </mergeCells>
  <phoneticPr fontId="20"/>
  <dataValidations count="2">
    <dataValidation type="list" allowBlank="1" showInputMessage="1" sqref="A15 A17 A11 A19 A22:A35" xr:uid="{CEB20CC1-06E5-4AB6-9DF1-AA7060E0C079}">
      <formula1>"☐,☑"</formula1>
    </dataValidation>
    <dataValidation allowBlank="1" showInputMessage="1" sqref="B5:D6" xr:uid="{2BFFD21A-767B-4448-96B5-9EF85926AA1D}"/>
  </dataValidations>
  <pageMargins left="0.75" right="0.75" top="1" bottom="0.63604166666666662" header="0.5" footer="0.5"/>
  <pageSetup paperSize="9" scale="86"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CD6698-74A8-4F7F-98E4-7919DC85C05B}">
  <sheetPr codeName="Sheet45"/>
  <dimension ref="A1:W20"/>
  <sheetViews>
    <sheetView showGridLines="0" view="pageBreakPreview" zoomScaleNormal="70" zoomScaleSheetLayoutView="100" workbookViewId="0">
      <selection activeCell="G3" sqref="G3"/>
    </sheetView>
  </sheetViews>
  <sheetFormatPr defaultColWidth="5" defaultRowHeight="21" customHeight="1" x14ac:dyDescent="0.45"/>
  <cols>
    <col min="1" max="16384" width="5" style="177"/>
  </cols>
  <sheetData>
    <row r="1" spans="1:23" ht="21" customHeight="1" x14ac:dyDescent="0.45">
      <c r="A1" s="177" t="s">
        <v>391</v>
      </c>
      <c r="K1" s="896" t="s">
        <v>329</v>
      </c>
      <c r="L1" s="896"/>
      <c r="M1" s="896"/>
      <c r="N1" s="896"/>
      <c r="O1" s="896"/>
      <c r="P1" s="860" t="str">
        <f>IF(チェックシート!$B$5="", "", チェックシート!$B$5)</f>
        <v>移動支援事業</v>
      </c>
      <c r="Q1" s="860"/>
      <c r="R1" s="860"/>
      <c r="S1" s="860"/>
      <c r="T1" s="860"/>
      <c r="U1" s="860"/>
      <c r="V1" s="860"/>
    </row>
    <row r="2" spans="1:23" ht="21" customHeight="1" x14ac:dyDescent="0.45">
      <c r="A2" s="194" t="s">
        <v>390</v>
      </c>
      <c r="K2" s="896" t="s">
        <v>328</v>
      </c>
      <c r="L2" s="896"/>
      <c r="M2" s="896"/>
      <c r="N2" s="896"/>
      <c r="O2" s="896"/>
      <c r="P2" s="860" t="str">
        <f>IF(チェックシート!$B$4="", "", チェックシート!$B$4)</f>
        <v/>
      </c>
      <c r="Q2" s="860"/>
      <c r="R2" s="860"/>
      <c r="S2" s="860"/>
      <c r="T2" s="860"/>
      <c r="U2" s="860"/>
      <c r="V2" s="860"/>
    </row>
    <row r="3" spans="1:23" ht="21" customHeight="1" x14ac:dyDescent="0.45">
      <c r="A3" s="277"/>
    </row>
    <row r="4" spans="1:23" ht="21" customHeight="1" thickBot="1" x14ac:dyDescent="0.5">
      <c r="A4" s="276"/>
    </row>
    <row r="5" spans="1:23" ht="21" customHeight="1" x14ac:dyDescent="0.45">
      <c r="A5" s="275"/>
      <c r="B5" s="274"/>
      <c r="C5" s="274"/>
      <c r="D5" s="274"/>
      <c r="E5" s="274"/>
      <c r="F5" s="274"/>
      <c r="G5" s="274"/>
      <c r="H5" s="274"/>
      <c r="I5" s="274"/>
      <c r="J5" s="274"/>
      <c r="K5" s="274"/>
      <c r="L5" s="274"/>
      <c r="M5" s="274"/>
      <c r="N5" s="274"/>
      <c r="O5" s="274"/>
      <c r="P5" s="274"/>
      <c r="Q5" s="274"/>
      <c r="R5" s="274"/>
      <c r="S5" s="274"/>
      <c r="T5" s="274"/>
      <c r="U5" s="274"/>
      <c r="V5" s="274"/>
      <c r="W5" s="273"/>
    </row>
    <row r="6" spans="1:23" ht="21" customHeight="1" x14ac:dyDescent="0.45">
      <c r="A6" s="200"/>
      <c r="B6" s="199"/>
      <c r="C6" s="199"/>
      <c r="D6" s="199"/>
      <c r="E6" s="199"/>
      <c r="F6" s="199"/>
      <c r="G6" s="199"/>
      <c r="H6" s="199"/>
      <c r="I6" s="199"/>
      <c r="J6" s="199"/>
      <c r="K6" s="199"/>
      <c r="L6" s="199"/>
      <c r="M6" s="199"/>
      <c r="N6" s="199"/>
      <c r="O6" s="199"/>
      <c r="P6" s="199"/>
      <c r="Q6" s="199"/>
      <c r="R6" s="199"/>
      <c r="S6" s="199"/>
      <c r="T6" s="199"/>
      <c r="U6" s="199"/>
      <c r="V6" s="199"/>
      <c r="W6" s="198"/>
    </row>
    <row r="7" spans="1:23" ht="21" customHeight="1" x14ac:dyDescent="0.45">
      <c r="A7" s="200"/>
      <c r="B7" s="199"/>
      <c r="C7" s="199"/>
      <c r="D7" s="199"/>
      <c r="E7" s="199"/>
      <c r="F7" s="199"/>
      <c r="G7" s="199"/>
      <c r="H7" s="199"/>
      <c r="I7" s="199"/>
      <c r="J7" s="199"/>
      <c r="K7" s="199"/>
      <c r="L7" s="199"/>
      <c r="M7" s="199"/>
      <c r="N7" s="199"/>
      <c r="O7" s="199"/>
      <c r="P7" s="199"/>
      <c r="Q7" s="199"/>
      <c r="R7" s="199"/>
      <c r="S7" s="199"/>
      <c r="T7" s="199"/>
      <c r="U7" s="199"/>
      <c r="V7" s="199"/>
      <c r="W7" s="198"/>
    </row>
    <row r="8" spans="1:23" ht="21" customHeight="1" x14ac:dyDescent="0.45">
      <c r="A8" s="200"/>
      <c r="B8" s="199"/>
      <c r="C8" s="199"/>
      <c r="D8" s="199"/>
      <c r="E8" s="199"/>
      <c r="F8" s="199"/>
      <c r="G8" s="199"/>
      <c r="H8" s="199"/>
      <c r="I8" s="199"/>
      <c r="J8" s="199"/>
      <c r="K8" s="199"/>
      <c r="L8" s="199"/>
      <c r="M8" s="199"/>
      <c r="N8" s="199"/>
      <c r="O8" s="199"/>
      <c r="P8" s="199"/>
      <c r="Q8" s="199"/>
      <c r="R8" s="199"/>
      <c r="S8" s="199"/>
      <c r="T8" s="199"/>
      <c r="U8" s="199"/>
      <c r="V8" s="199"/>
      <c r="W8" s="198"/>
    </row>
    <row r="9" spans="1:23" ht="21" customHeight="1" x14ac:dyDescent="0.45">
      <c r="A9" s="200"/>
      <c r="B9" s="199"/>
      <c r="C9" s="199"/>
      <c r="D9" s="199"/>
      <c r="E9" s="199"/>
      <c r="F9" s="199"/>
      <c r="G9" s="199"/>
      <c r="H9" s="199"/>
      <c r="I9" s="199"/>
      <c r="J9" s="199"/>
      <c r="K9" s="199"/>
      <c r="L9" s="199"/>
      <c r="M9" s="199"/>
      <c r="N9" s="199"/>
      <c r="O9" s="199"/>
      <c r="P9" s="199"/>
      <c r="Q9" s="199"/>
      <c r="R9" s="199"/>
      <c r="S9" s="199"/>
      <c r="T9" s="199"/>
      <c r="U9" s="199"/>
      <c r="V9" s="199"/>
      <c r="W9" s="198"/>
    </row>
    <row r="10" spans="1:23" ht="21" customHeight="1" x14ac:dyDescent="0.45">
      <c r="A10" s="200"/>
      <c r="B10" s="199"/>
      <c r="C10" s="199"/>
      <c r="D10" s="199"/>
      <c r="E10" s="199"/>
      <c r="F10" s="199"/>
      <c r="G10" s="199"/>
      <c r="H10" s="199"/>
      <c r="I10" s="199"/>
      <c r="J10" s="199"/>
      <c r="K10" s="199"/>
      <c r="L10" s="199"/>
      <c r="M10" s="199"/>
      <c r="N10" s="199"/>
      <c r="O10" s="199"/>
      <c r="P10" s="199"/>
      <c r="Q10" s="199"/>
      <c r="R10" s="199"/>
      <c r="S10" s="199"/>
      <c r="T10" s="199"/>
      <c r="U10" s="199"/>
      <c r="V10" s="199"/>
      <c r="W10" s="198"/>
    </row>
    <row r="11" spans="1:23" ht="21" customHeight="1" x14ac:dyDescent="0.45">
      <c r="A11" s="200"/>
      <c r="B11" s="184"/>
      <c r="C11" s="184"/>
      <c r="D11" s="184"/>
      <c r="E11" s="184"/>
      <c r="F11" s="184"/>
      <c r="G11" s="184"/>
      <c r="H11" s="184"/>
      <c r="I11" s="184"/>
      <c r="J11" s="184"/>
      <c r="K11" s="184"/>
      <c r="L11" s="184"/>
      <c r="M11" s="184"/>
      <c r="W11" s="272"/>
    </row>
    <row r="12" spans="1:23" ht="21" customHeight="1" x14ac:dyDescent="0.45">
      <c r="A12" s="200"/>
      <c r="W12" s="272"/>
    </row>
    <row r="13" spans="1:23" ht="21" customHeight="1" x14ac:dyDescent="0.45">
      <c r="A13" s="200"/>
      <c r="W13" s="272"/>
    </row>
    <row r="14" spans="1:23" ht="21" customHeight="1" x14ac:dyDescent="0.45">
      <c r="A14" s="200"/>
      <c r="V14" s="184"/>
      <c r="W14" s="272"/>
    </row>
    <row r="15" spans="1:23" ht="21" customHeight="1" x14ac:dyDescent="0.45">
      <c r="A15" s="200"/>
      <c r="W15" s="198"/>
    </row>
    <row r="16" spans="1:23" ht="21" customHeight="1" thickBot="1" x14ac:dyDescent="0.5">
      <c r="A16" s="271"/>
      <c r="B16" s="270"/>
      <c r="C16" s="270"/>
      <c r="D16" s="270"/>
      <c r="E16" s="270"/>
      <c r="F16" s="270"/>
      <c r="G16" s="270"/>
      <c r="H16" s="270"/>
      <c r="I16" s="270"/>
      <c r="J16" s="270"/>
      <c r="K16" s="270"/>
      <c r="L16" s="270"/>
      <c r="M16" s="270"/>
      <c r="N16" s="270"/>
      <c r="O16" s="270"/>
      <c r="P16" s="270"/>
      <c r="Q16" s="270"/>
      <c r="R16" s="270"/>
      <c r="S16" s="270"/>
      <c r="T16" s="270"/>
      <c r="U16" s="270"/>
      <c r="V16" s="269"/>
      <c r="W16" s="268"/>
    </row>
    <row r="17" spans="1:1" s="175" customFormat="1" ht="21" customHeight="1" x14ac:dyDescent="0.45">
      <c r="A17" s="175" t="s">
        <v>389</v>
      </c>
    </row>
    <row r="18" spans="1:1" s="175" customFormat="1" ht="21" customHeight="1" x14ac:dyDescent="0.45">
      <c r="A18" s="175" t="s">
        <v>388</v>
      </c>
    </row>
    <row r="19" spans="1:1" s="175" customFormat="1" ht="21" customHeight="1" x14ac:dyDescent="0.45">
      <c r="A19" s="175" t="s">
        <v>387</v>
      </c>
    </row>
    <row r="20" spans="1:1" s="175" customFormat="1" ht="21" customHeight="1" x14ac:dyDescent="0.45">
      <c r="A20" s="175" t="s">
        <v>386</v>
      </c>
    </row>
  </sheetData>
  <mergeCells count="4">
    <mergeCell ref="K1:O1"/>
    <mergeCell ref="P1:V1"/>
    <mergeCell ref="K2:O2"/>
    <mergeCell ref="P2:V2"/>
  </mergeCells>
  <phoneticPr fontId="20"/>
  <pageMargins left="0.75" right="0.75" top="1" bottom="1" header="0.5" footer="0.5"/>
  <pageSetup paperSize="9" fitToWidth="0"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B16548-B53D-415E-8C6C-E28089D4F96A}">
  <sheetPr codeName="Sheet47"/>
  <dimension ref="A1:J30"/>
  <sheetViews>
    <sheetView showGridLines="0" view="pageBreakPreview" zoomScale="85" zoomScaleNormal="85" zoomScaleSheetLayoutView="85" workbookViewId="0">
      <selection activeCell="A5" sqref="A5"/>
    </sheetView>
  </sheetViews>
  <sheetFormatPr defaultColWidth="8.3984375" defaultRowHeight="24" customHeight="1" x14ac:dyDescent="0.45"/>
  <cols>
    <col min="1" max="8" width="8.3984375" style="177"/>
    <col min="9" max="9" width="8.3984375" style="177" customWidth="1"/>
    <col min="10" max="16384" width="8.3984375" style="177"/>
  </cols>
  <sheetData>
    <row r="1" spans="1:10" ht="24" customHeight="1" x14ac:dyDescent="0.45">
      <c r="A1" s="278" t="s">
        <v>405</v>
      </c>
    </row>
    <row r="2" spans="1:10" ht="24" customHeight="1" x14ac:dyDescent="0.45">
      <c r="A2" s="301" t="s">
        <v>404</v>
      </c>
    </row>
    <row r="3" spans="1:10" ht="24" customHeight="1" x14ac:dyDescent="0.45">
      <c r="F3" s="932" t="s">
        <v>329</v>
      </c>
      <c r="G3" s="934"/>
      <c r="H3" s="947" t="str">
        <f>IF(チェックシート!$B$5="", "", チェックシート!$B$5)</f>
        <v>移動支援事業</v>
      </c>
      <c r="I3" s="948"/>
      <c r="J3" s="949"/>
    </row>
    <row r="4" spans="1:10" ht="24" customHeight="1" x14ac:dyDescent="0.45">
      <c r="F4" s="944" t="s">
        <v>328</v>
      </c>
      <c r="G4" s="946"/>
      <c r="H4" s="950" t="str">
        <f>IF(チェックシート!$B$4="", "", チェックシート!$B$4)</f>
        <v/>
      </c>
      <c r="I4" s="951"/>
      <c r="J4" s="952"/>
    </row>
    <row r="5" spans="1:10" ht="24" customHeight="1" x14ac:dyDescent="0.45">
      <c r="A5" s="278"/>
    </row>
    <row r="6" spans="1:10" ht="24" customHeight="1" x14ac:dyDescent="0.45">
      <c r="A6" s="941" t="s">
        <v>403</v>
      </c>
      <c r="B6" s="942"/>
      <c r="C6" s="942"/>
      <c r="D6" s="943"/>
      <c r="E6" s="941" t="s">
        <v>402</v>
      </c>
      <c r="F6" s="942"/>
      <c r="G6" s="942"/>
      <c r="H6" s="942"/>
      <c r="I6" s="943"/>
      <c r="J6" s="300" t="s">
        <v>401</v>
      </c>
    </row>
    <row r="7" spans="1:10" ht="24" customHeight="1" x14ac:dyDescent="0.45">
      <c r="A7" s="944"/>
      <c r="B7" s="945"/>
      <c r="C7" s="945"/>
      <c r="D7" s="946"/>
      <c r="E7" s="944"/>
      <c r="F7" s="945"/>
      <c r="G7" s="945"/>
      <c r="H7" s="945"/>
      <c r="I7" s="946"/>
      <c r="J7" s="299" t="s">
        <v>400</v>
      </c>
    </row>
    <row r="8" spans="1:10" ht="24" customHeight="1" x14ac:dyDescent="0.45">
      <c r="A8" s="938" t="s">
        <v>399</v>
      </c>
      <c r="B8" s="939"/>
      <c r="C8" s="939"/>
      <c r="D8" s="940"/>
      <c r="E8" s="298"/>
      <c r="F8" s="297"/>
      <c r="G8" s="297"/>
      <c r="H8" s="297"/>
      <c r="I8" s="296"/>
      <c r="J8" s="293"/>
    </row>
    <row r="9" spans="1:10" ht="24" customHeight="1" x14ac:dyDescent="0.45">
      <c r="A9" s="935"/>
      <c r="B9" s="936"/>
      <c r="C9" s="936"/>
      <c r="D9" s="937"/>
      <c r="E9" s="295"/>
      <c r="F9" s="294"/>
      <c r="G9" s="294"/>
      <c r="H9" s="294"/>
      <c r="I9" s="293"/>
      <c r="J9" s="293"/>
    </row>
    <row r="10" spans="1:10" ht="24" customHeight="1" x14ac:dyDescent="0.45">
      <c r="A10" s="935"/>
      <c r="B10" s="936"/>
      <c r="C10" s="936"/>
      <c r="D10" s="937"/>
      <c r="E10" s="295"/>
      <c r="F10" s="294"/>
      <c r="G10" s="294"/>
      <c r="H10" s="294"/>
      <c r="I10" s="293"/>
      <c r="J10" s="293"/>
    </row>
    <row r="11" spans="1:10" ht="24" customHeight="1" x14ac:dyDescent="0.45">
      <c r="A11" s="935"/>
      <c r="B11" s="936"/>
      <c r="C11" s="936"/>
      <c r="D11" s="937"/>
      <c r="E11" s="295"/>
      <c r="F11" s="294"/>
      <c r="G11" s="294"/>
      <c r="H11" s="294"/>
      <c r="I11" s="293"/>
      <c r="J11" s="293"/>
    </row>
    <row r="12" spans="1:10" ht="24" customHeight="1" x14ac:dyDescent="0.45">
      <c r="A12" s="935"/>
      <c r="B12" s="936"/>
      <c r="C12" s="936"/>
      <c r="D12" s="937"/>
      <c r="E12" s="295"/>
      <c r="F12" s="294"/>
      <c r="G12" s="294"/>
      <c r="H12" s="294"/>
      <c r="I12" s="293"/>
      <c r="J12" s="293"/>
    </row>
    <row r="13" spans="1:10" ht="24" customHeight="1" x14ac:dyDescent="0.45">
      <c r="A13" s="935"/>
      <c r="B13" s="936"/>
      <c r="C13" s="936"/>
      <c r="D13" s="937"/>
      <c r="E13" s="295"/>
      <c r="F13" s="294"/>
      <c r="G13" s="294"/>
      <c r="H13" s="294"/>
      <c r="I13" s="293"/>
      <c r="J13" s="293"/>
    </row>
    <row r="14" spans="1:10" ht="24" customHeight="1" x14ac:dyDescent="0.45">
      <c r="A14" s="935"/>
      <c r="B14" s="936"/>
      <c r="C14" s="936"/>
      <c r="D14" s="937"/>
      <c r="E14" s="295"/>
      <c r="F14" s="294"/>
      <c r="G14" s="294"/>
      <c r="H14" s="294"/>
      <c r="I14" s="293"/>
      <c r="J14" s="293"/>
    </row>
    <row r="15" spans="1:10" ht="24" customHeight="1" x14ac:dyDescent="0.45">
      <c r="A15" s="935"/>
      <c r="B15" s="936"/>
      <c r="C15" s="936"/>
      <c r="D15" s="937"/>
      <c r="E15" s="295"/>
      <c r="F15" s="294"/>
      <c r="G15" s="294"/>
      <c r="H15" s="294"/>
      <c r="I15" s="293"/>
      <c r="J15" s="293"/>
    </row>
    <row r="16" spans="1:10" ht="24" customHeight="1" x14ac:dyDescent="0.45">
      <c r="A16" s="935"/>
      <c r="B16" s="936"/>
      <c r="C16" s="936"/>
      <c r="D16" s="937"/>
      <c r="E16" s="295"/>
      <c r="F16" s="294"/>
      <c r="G16" s="294"/>
      <c r="H16" s="294"/>
      <c r="I16" s="293"/>
      <c r="J16" s="293"/>
    </row>
    <row r="17" spans="1:10" ht="24" customHeight="1" x14ac:dyDescent="0.45">
      <c r="A17" s="935" t="s">
        <v>398</v>
      </c>
      <c r="B17" s="936"/>
      <c r="C17" s="936"/>
      <c r="D17" s="937"/>
      <c r="E17" s="282"/>
      <c r="F17" s="281"/>
      <c r="G17" s="281"/>
      <c r="H17" s="281"/>
      <c r="I17" s="280"/>
      <c r="J17" s="293"/>
    </row>
    <row r="18" spans="1:10" ht="24" customHeight="1" x14ac:dyDescent="0.45">
      <c r="A18" s="932" t="s">
        <v>397</v>
      </c>
      <c r="B18" s="933"/>
      <c r="C18" s="933"/>
      <c r="D18" s="934"/>
      <c r="E18" s="929" t="s">
        <v>396</v>
      </c>
      <c r="F18" s="930"/>
      <c r="G18" s="930"/>
      <c r="H18" s="930"/>
      <c r="I18" s="931"/>
      <c r="J18" s="283"/>
    </row>
    <row r="19" spans="1:10" ht="24" customHeight="1" x14ac:dyDescent="0.45">
      <c r="A19" s="935"/>
      <c r="B19" s="936"/>
      <c r="C19" s="936"/>
      <c r="D19" s="937"/>
      <c r="E19" s="292"/>
      <c r="F19" s="291"/>
      <c r="G19" s="291"/>
      <c r="H19" s="291"/>
      <c r="I19" s="290"/>
      <c r="J19" s="283"/>
    </row>
    <row r="20" spans="1:10" ht="24" customHeight="1" x14ac:dyDescent="0.45">
      <c r="A20" s="289"/>
      <c r="B20" s="288"/>
      <c r="C20" s="288"/>
      <c r="D20" s="287"/>
      <c r="E20" s="286"/>
      <c r="F20" s="285"/>
      <c r="G20" s="285"/>
      <c r="H20" s="285"/>
      <c r="I20" s="284"/>
      <c r="J20" s="283"/>
    </row>
    <row r="21" spans="1:10" ht="24" customHeight="1" x14ac:dyDescent="0.45">
      <c r="A21" s="289"/>
      <c r="B21" s="288"/>
      <c r="C21" s="288"/>
      <c r="D21" s="287"/>
      <c r="E21" s="286"/>
      <c r="F21" s="285"/>
      <c r="G21" s="285"/>
      <c r="H21" s="285"/>
      <c r="I21" s="284"/>
      <c r="J21" s="283"/>
    </row>
    <row r="22" spans="1:10" ht="24" customHeight="1" x14ac:dyDescent="0.45">
      <c r="A22" s="289"/>
      <c r="B22" s="288"/>
      <c r="C22" s="288"/>
      <c r="D22" s="287"/>
      <c r="E22" s="286"/>
      <c r="F22" s="285"/>
      <c r="G22" s="285"/>
      <c r="H22" s="285"/>
      <c r="I22" s="284"/>
      <c r="J22" s="283"/>
    </row>
    <row r="23" spans="1:10" ht="24" customHeight="1" x14ac:dyDescent="0.45">
      <c r="A23" s="935"/>
      <c r="B23" s="936"/>
      <c r="C23" s="936"/>
      <c r="D23" s="937"/>
      <c r="E23" s="286"/>
      <c r="F23" s="285"/>
      <c r="G23" s="285"/>
      <c r="H23" s="285"/>
      <c r="I23" s="284"/>
      <c r="J23" s="283"/>
    </row>
    <row r="24" spans="1:10" ht="24" customHeight="1" x14ac:dyDescent="0.45">
      <c r="A24" s="935"/>
      <c r="B24" s="936"/>
      <c r="C24" s="936"/>
      <c r="D24" s="937"/>
      <c r="E24" s="286"/>
      <c r="F24" s="285"/>
      <c r="G24" s="285"/>
      <c r="H24" s="285"/>
      <c r="I24" s="284"/>
      <c r="J24" s="283"/>
    </row>
    <row r="25" spans="1:10" ht="24" customHeight="1" x14ac:dyDescent="0.45">
      <c r="A25" s="935"/>
      <c r="B25" s="936"/>
      <c r="C25" s="936"/>
      <c r="D25" s="937"/>
      <c r="E25" s="286"/>
      <c r="F25" s="285"/>
      <c r="G25" s="285"/>
      <c r="H25" s="285"/>
      <c r="I25" s="284"/>
      <c r="J25" s="283"/>
    </row>
    <row r="26" spans="1:10" ht="24" customHeight="1" x14ac:dyDescent="0.45">
      <c r="A26" s="926"/>
      <c r="B26" s="927"/>
      <c r="C26" s="927"/>
      <c r="D26" s="928"/>
      <c r="E26" s="282"/>
      <c r="F26" s="281"/>
      <c r="G26" s="281"/>
      <c r="H26" s="281"/>
      <c r="I26" s="280"/>
      <c r="J26" s="279"/>
    </row>
    <row r="27" spans="1:10" ht="24" customHeight="1" x14ac:dyDescent="0.45">
      <c r="A27" s="278" t="s">
        <v>395</v>
      </c>
    </row>
    <row r="28" spans="1:10" ht="24" customHeight="1" x14ac:dyDescent="0.45">
      <c r="A28" s="278" t="s">
        <v>394</v>
      </c>
    </row>
    <row r="29" spans="1:10" ht="24" customHeight="1" x14ac:dyDescent="0.45">
      <c r="A29" s="278" t="s">
        <v>393</v>
      </c>
    </row>
    <row r="30" spans="1:10" ht="24" customHeight="1" x14ac:dyDescent="0.45">
      <c r="A30" s="278" t="s">
        <v>392</v>
      </c>
    </row>
  </sheetData>
  <mergeCells count="23">
    <mergeCell ref="E6:I7"/>
    <mergeCell ref="A6:D7"/>
    <mergeCell ref="F3:G3"/>
    <mergeCell ref="F4:G4"/>
    <mergeCell ref="H3:J3"/>
    <mergeCell ref="H4:J4"/>
    <mergeCell ref="A17:D17"/>
    <mergeCell ref="A8:D8"/>
    <mergeCell ref="A9:D9"/>
    <mergeCell ref="A10:D10"/>
    <mergeCell ref="A11:D11"/>
    <mergeCell ref="A12:D12"/>
    <mergeCell ref="A13:D13"/>
    <mergeCell ref="A14:D14"/>
    <mergeCell ref="A15:D15"/>
    <mergeCell ref="A16:D16"/>
    <mergeCell ref="A26:D26"/>
    <mergeCell ref="E18:I18"/>
    <mergeCell ref="A18:D18"/>
    <mergeCell ref="A19:D19"/>
    <mergeCell ref="A23:D23"/>
    <mergeCell ref="A24:D24"/>
    <mergeCell ref="A25:D25"/>
  </mergeCells>
  <phoneticPr fontId="20"/>
  <pageMargins left="0.75" right="0.75" top="1" bottom="1" header="0.5" footer="0.5"/>
  <pageSetup paperSize="9" scale="94"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F0AB9F-1089-4C12-B233-66826DB10538}">
  <sheetPr codeName="Sheet49">
    <pageSetUpPr fitToPage="1"/>
  </sheetPr>
  <dimension ref="A1:Q35"/>
  <sheetViews>
    <sheetView showGridLines="0" view="pageBreakPreview" zoomScale="85" zoomScaleNormal="100" zoomScaleSheetLayoutView="85" zoomScalePageLayoutView="85" workbookViewId="0">
      <selection activeCell="B21" sqref="B21"/>
    </sheetView>
  </sheetViews>
  <sheetFormatPr defaultColWidth="9" defaultRowHeight="18" customHeight="1" x14ac:dyDescent="0.45"/>
  <cols>
    <col min="1" max="1" width="4.69921875" style="177" customWidth="1"/>
    <col min="2" max="2" width="19.59765625" style="177" customWidth="1"/>
    <col min="3" max="3" width="12.19921875" style="177" customWidth="1"/>
    <col min="4" max="6" width="6.8984375" style="177" customWidth="1"/>
    <col min="7" max="7" width="10.59765625" style="177" customWidth="1"/>
    <col min="8" max="10" width="6.8984375" style="177" customWidth="1"/>
    <col min="11" max="11" width="10.59765625" style="177" customWidth="1"/>
    <col min="12" max="14" width="6.8984375" style="177" customWidth="1"/>
    <col min="15" max="15" width="10.59765625" style="177" customWidth="1"/>
    <col min="16" max="17" width="8" style="177" customWidth="1"/>
    <col min="18" max="16384" width="9" style="177"/>
  </cols>
  <sheetData>
    <row r="1" spans="1:17" ht="18" customHeight="1" x14ac:dyDescent="0.45">
      <c r="A1" s="278" t="s">
        <v>432</v>
      </c>
      <c r="L1" s="932" t="s">
        <v>329</v>
      </c>
      <c r="M1" s="933"/>
      <c r="N1" s="934"/>
      <c r="O1" s="947" t="str">
        <f>IF(チェックシート!$B$5="", "", チェックシート!$B$5)</f>
        <v>移動支援事業</v>
      </c>
      <c r="P1" s="948"/>
      <c r="Q1" s="949"/>
    </row>
    <row r="2" spans="1:17" ht="18" customHeight="1" x14ac:dyDescent="0.45">
      <c r="A2" s="301" t="s">
        <v>431</v>
      </c>
      <c r="B2" s="321"/>
      <c r="C2" s="321"/>
      <c r="D2" s="321"/>
      <c r="E2" s="321"/>
      <c r="F2" s="321"/>
      <c r="G2" s="321"/>
      <c r="H2" s="321"/>
      <c r="I2" s="321"/>
      <c r="J2" s="321"/>
      <c r="K2" s="321"/>
      <c r="L2" s="953" t="s">
        <v>328</v>
      </c>
      <c r="M2" s="953"/>
      <c r="N2" s="953"/>
      <c r="O2" s="954" t="str">
        <f>IF(チェックシート!$B$4="", "", チェックシート!$B$4)</f>
        <v/>
      </c>
      <c r="P2" s="954"/>
      <c r="Q2" s="954"/>
    </row>
    <row r="3" spans="1:17" ht="18" customHeight="1" x14ac:dyDescent="0.45">
      <c r="A3" s="321"/>
      <c r="B3" s="321"/>
      <c r="C3" s="321"/>
      <c r="D3" s="321"/>
      <c r="E3" s="321"/>
      <c r="F3" s="321"/>
      <c r="G3" s="321"/>
      <c r="H3" s="321"/>
      <c r="I3" s="321"/>
      <c r="J3" s="321"/>
      <c r="K3" s="321"/>
    </row>
    <row r="4" spans="1:17" ht="18" customHeight="1" x14ac:dyDescent="0.45">
      <c r="A4" s="953" t="s">
        <v>430</v>
      </c>
      <c r="B4" s="953"/>
      <c r="C4" s="972" t="s">
        <v>429</v>
      </c>
      <c r="D4" s="339"/>
      <c r="E4" s="338"/>
      <c r="F4" s="338"/>
      <c r="G4" s="337"/>
      <c r="H4" s="339"/>
      <c r="I4" s="338"/>
      <c r="J4" s="338"/>
      <c r="K4" s="337"/>
      <c r="L4" s="339"/>
      <c r="M4" s="338"/>
      <c r="N4" s="338"/>
      <c r="O4" s="337"/>
      <c r="P4" s="934" t="s">
        <v>428</v>
      </c>
      <c r="Q4" s="953"/>
    </row>
    <row r="5" spans="1:17" ht="18" customHeight="1" x14ac:dyDescent="0.45">
      <c r="A5" s="953"/>
      <c r="B5" s="953"/>
      <c r="C5" s="972"/>
      <c r="D5" s="336" t="s">
        <v>427</v>
      </c>
      <c r="E5" s="335"/>
      <c r="F5" s="334" t="s">
        <v>198</v>
      </c>
      <c r="G5" s="333" t="s">
        <v>426</v>
      </c>
      <c r="H5" s="336" t="s">
        <v>427</v>
      </c>
      <c r="I5" s="335"/>
      <c r="J5" s="334" t="s">
        <v>198</v>
      </c>
      <c r="K5" s="333" t="s">
        <v>426</v>
      </c>
      <c r="L5" s="336" t="s">
        <v>427</v>
      </c>
      <c r="M5" s="335"/>
      <c r="N5" s="334" t="s">
        <v>198</v>
      </c>
      <c r="O5" s="333" t="s">
        <v>426</v>
      </c>
      <c r="P5" s="934"/>
      <c r="Q5" s="953"/>
    </row>
    <row r="6" spans="1:17" ht="18" customHeight="1" x14ac:dyDescent="0.45">
      <c r="A6" s="953"/>
      <c r="B6" s="953"/>
      <c r="C6" s="972"/>
      <c r="D6" s="332"/>
      <c r="E6" s="331"/>
      <c r="F6" s="331"/>
      <c r="G6" s="330"/>
      <c r="H6" s="332"/>
      <c r="I6" s="331"/>
      <c r="J6" s="331"/>
      <c r="K6" s="330"/>
      <c r="L6" s="332"/>
      <c r="M6" s="331"/>
      <c r="N6" s="331"/>
      <c r="O6" s="330"/>
      <c r="P6" s="934"/>
      <c r="Q6" s="953"/>
    </row>
    <row r="7" spans="1:17" ht="18" customHeight="1" x14ac:dyDescent="0.45">
      <c r="A7" s="953"/>
      <c r="B7" s="953"/>
      <c r="C7" s="329" t="s">
        <v>425</v>
      </c>
      <c r="D7" s="320" t="s">
        <v>421</v>
      </c>
      <c r="E7" s="319" t="s">
        <v>424</v>
      </c>
      <c r="F7" s="319" t="s">
        <v>422</v>
      </c>
      <c r="G7" s="318" t="s">
        <v>4</v>
      </c>
      <c r="H7" s="320" t="s">
        <v>421</v>
      </c>
      <c r="I7" s="319" t="s">
        <v>420</v>
      </c>
      <c r="J7" s="319" t="s">
        <v>419</v>
      </c>
      <c r="K7" s="318" t="s">
        <v>4</v>
      </c>
      <c r="L7" s="320" t="s">
        <v>421</v>
      </c>
      <c r="M7" s="319" t="s">
        <v>420</v>
      </c>
      <c r="N7" s="319" t="s">
        <v>419</v>
      </c>
      <c r="O7" s="318" t="s">
        <v>4</v>
      </c>
      <c r="P7" s="328"/>
      <c r="Q7" s="327"/>
    </row>
    <row r="8" spans="1:17" ht="18" customHeight="1" x14ac:dyDescent="0.45">
      <c r="A8" s="971" t="s">
        <v>256</v>
      </c>
      <c r="B8" s="325"/>
      <c r="C8" s="326"/>
      <c r="D8" s="312"/>
      <c r="E8" s="311"/>
      <c r="F8" s="311"/>
      <c r="G8" s="315"/>
      <c r="H8" s="312"/>
      <c r="I8" s="311"/>
      <c r="J8" s="311"/>
      <c r="K8" s="315"/>
      <c r="L8" s="312"/>
      <c r="M8" s="311"/>
      <c r="N8" s="311"/>
      <c r="O8" s="315"/>
      <c r="P8" s="323"/>
      <c r="Q8" s="322"/>
    </row>
    <row r="9" spans="1:17" ht="18" customHeight="1" x14ac:dyDescent="0.45">
      <c r="A9" s="971"/>
      <c r="B9" s="325"/>
      <c r="C9" s="326"/>
      <c r="D9" s="312"/>
      <c r="E9" s="311"/>
      <c r="F9" s="311"/>
      <c r="G9" s="315"/>
      <c r="H9" s="312"/>
      <c r="I9" s="311"/>
      <c r="J9" s="311"/>
      <c r="K9" s="315"/>
      <c r="L9" s="312"/>
      <c r="M9" s="311"/>
      <c r="O9" s="315"/>
      <c r="P9" s="323"/>
      <c r="Q9" s="322"/>
    </row>
    <row r="10" spans="1:17" ht="18" customHeight="1" x14ac:dyDescent="0.45">
      <c r="A10" s="971"/>
      <c r="B10" s="325"/>
      <c r="C10" s="326"/>
      <c r="D10" s="312"/>
      <c r="E10" s="311"/>
      <c r="F10" s="311"/>
      <c r="G10" s="315"/>
      <c r="H10" s="312"/>
      <c r="I10" s="311"/>
      <c r="J10" s="311"/>
      <c r="K10" s="315"/>
      <c r="L10" s="312"/>
      <c r="M10" s="311"/>
      <c r="N10" s="311"/>
      <c r="O10" s="315"/>
      <c r="P10" s="323"/>
      <c r="Q10" s="322"/>
    </row>
    <row r="11" spans="1:17" ht="18" customHeight="1" x14ac:dyDescent="0.45">
      <c r="A11" s="971"/>
      <c r="B11" s="325"/>
      <c r="C11" s="326"/>
      <c r="D11" s="312"/>
      <c r="E11" s="311"/>
      <c r="F11" s="311"/>
      <c r="G11" s="315"/>
      <c r="H11" s="312"/>
      <c r="I11" s="311"/>
      <c r="J11" s="311"/>
      <c r="K11" s="315"/>
      <c r="L11" s="312"/>
      <c r="M11" s="311"/>
      <c r="N11" s="311"/>
      <c r="O11" s="315"/>
      <c r="P11" s="323"/>
      <c r="Q11" s="322"/>
    </row>
    <row r="12" spans="1:17" ht="18" customHeight="1" x14ac:dyDescent="0.45">
      <c r="A12" s="971"/>
      <c r="B12" s="325"/>
      <c r="C12" s="326"/>
      <c r="D12" s="312"/>
      <c r="E12" s="311"/>
      <c r="F12" s="311"/>
      <c r="G12" s="315"/>
      <c r="H12" s="312"/>
      <c r="I12" s="311"/>
      <c r="J12" s="311"/>
      <c r="K12" s="315"/>
      <c r="L12" s="312"/>
      <c r="M12" s="311"/>
      <c r="N12" s="311"/>
      <c r="O12" s="315"/>
      <c r="P12" s="323"/>
      <c r="Q12" s="322"/>
    </row>
    <row r="13" spans="1:17" ht="18" customHeight="1" x14ac:dyDescent="0.45">
      <c r="A13" s="971"/>
      <c r="B13" s="325"/>
      <c r="C13" s="326"/>
      <c r="D13" s="312"/>
      <c r="E13" s="311"/>
      <c r="F13" s="311"/>
      <c r="G13" s="315"/>
      <c r="H13" s="312"/>
      <c r="I13" s="311"/>
      <c r="J13" s="311"/>
      <c r="K13" s="315"/>
      <c r="L13" s="312"/>
      <c r="M13" s="311"/>
      <c r="N13" s="311"/>
      <c r="O13" s="315"/>
      <c r="P13" s="323"/>
      <c r="Q13" s="322"/>
    </row>
    <row r="14" spans="1:17" ht="18" customHeight="1" x14ac:dyDescent="0.45">
      <c r="A14" s="971"/>
      <c r="B14" s="325"/>
      <c r="C14" s="324"/>
      <c r="D14" s="312"/>
      <c r="E14" s="311"/>
      <c r="F14" s="311"/>
      <c r="G14" s="315"/>
      <c r="H14" s="312"/>
      <c r="I14" s="311"/>
      <c r="J14" s="311"/>
      <c r="K14" s="315"/>
      <c r="L14" s="312"/>
      <c r="M14" s="311"/>
      <c r="N14" s="311"/>
      <c r="O14" s="315"/>
      <c r="P14" s="323"/>
      <c r="Q14" s="322"/>
    </row>
    <row r="15" spans="1:17" ht="18" customHeight="1" x14ac:dyDescent="0.45">
      <c r="A15" s="321"/>
      <c r="B15" s="321"/>
      <c r="C15" s="321"/>
      <c r="D15" s="321"/>
      <c r="E15" s="321"/>
      <c r="F15" s="321"/>
      <c r="G15" s="321"/>
      <c r="H15" s="321"/>
      <c r="I15" s="321"/>
      <c r="J15" s="321"/>
      <c r="K15" s="321"/>
      <c r="L15" s="321"/>
      <c r="M15" s="321"/>
      <c r="N15" s="321"/>
      <c r="O15" s="321"/>
      <c r="P15" s="321"/>
      <c r="Q15" s="321"/>
    </row>
    <row r="16" spans="1:17" ht="18" customHeight="1" x14ac:dyDescent="0.45">
      <c r="A16" s="932" t="s">
        <v>423</v>
      </c>
      <c r="B16" s="933"/>
      <c r="C16" s="933"/>
      <c r="D16" s="320" t="s">
        <v>421</v>
      </c>
      <c r="E16" s="319" t="s">
        <v>420</v>
      </c>
      <c r="F16" s="319" t="s">
        <v>422</v>
      </c>
      <c r="G16" s="318" t="s">
        <v>4</v>
      </c>
      <c r="H16" s="320" t="s">
        <v>421</v>
      </c>
      <c r="I16" s="319" t="s">
        <v>420</v>
      </c>
      <c r="J16" s="319" t="s">
        <v>419</v>
      </c>
      <c r="K16" s="318" t="s">
        <v>4</v>
      </c>
      <c r="L16" s="320" t="s">
        <v>421</v>
      </c>
      <c r="M16" s="319" t="s">
        <v>420</v>
      </c>
      <c r="N16" s="319" t="s">
        <v>419</v>
      </c>
      <c r="O16" s="318" t="s">
        <v>4</v>
      </c>
      <c r="P16" s="958"/>
      <c r="Q16" s="959"/>
    </row>
    <row r="17" spans="1:17" ht="18" customHeight="1" x14ac:dyDescent="0.45">
      <c r="A17" s="968" t="s">
        <v>418</v>
      </c>
      <c r="B17" s="317"/>
      <c r="C17" s="316"/>
      <c r="D17" s="312"/>
      <c r="E17" s="311"/>
      <c r="F17" s="311"/>
      <c r="G17" s="315"/>
      <c r="H17" s="312"/>
      <c r="I17" s="311"/>
      <c r="J17" s="311"/>
      <c r="K17" s="315"/>
      <c r="L17" s="312"/>
      <c r="M17" s="311"/>
      <c r="N17" s="311"/>
      <c r="O17" s="315"/>
      <c r="P17" s="960"/>
      <c r="Q17" s="961"/>
    </row>
    <row r="18" spans="1:17" ht="18" customHeight="1" x14ac:dyDescent="0.45">
      <c r="A18" s="969"/>
      <c r="B18" s="317"/>
      <c r="C18" s="316"/>
      <c r="D18" s="312"/>
      <c r="E18" s="311"/>
      <c r="F18" s="311"/>
      <c r="G18" s="315"/>
      <c r="H18" s="312"/>
      <c r="I18" s="311"/>
      <c r="J18" s="311"/>
      <c r="K18" s="315"/>
      <c r="L18" s="312"/>
      <c r="M18" s="311"/>
      <c r="N18" s="311"/>
      <c r="O18" s="315"/>
      <c r="P18" s="960"/>
      <c r="Q18" s="961"/>
    </row>
    <row r="19" spans="1:17" ht="18" customHeight="1" x14ac:dyDescent="0.45">
      <c r="A19" s="969"/>
      <c r="B19" s="317"/>
      <c r="C19" s="316"/>
      <c r="D19" s="312"/>
      <c r="E19" s="311"/>
      <c r="F19" s="311"/>
      <c r="G19" s="315"/>
      <c r="H19" s="312"/>
      <c r="I19" s="311"/>
      <c r="J19" s="311"/>
      <c r="K19" s="315"/>
      <c r="L19" s="312"/>
      <c r="M19" s="311"/>
      <c r="N19" s="311"/>
      <c r="O19" s="315"/>
      <c r="P19" s="960"/>
      <c r="Q19" s="961"/>
    </row>
    <row r="20" spans="1:17" ht="18" customHeight="1" x14ac:dyDescent="0.45">
      <c r="A20" s="969"/>
      <c r="B20" s="317"/>
      <c r="C20" s="316"/>
      <c r="D20" s="312"/>
      <c r="E20" s="311"/>
      <c r="F20" s="311"/>
      <c r="G20" s="315"/>
      <c r="H20" s="312"/>
      <c r="I20" s="311"/>
      <c r="J20" s="311"/>
      <c r="K20" s="315"/>
      <c r="L20" s="312"/>
      <c r="M20" s="311"/>
      <c r="N20" s="311"/>
      <c r="O20" s="315"/>
      <c r="P20" s="960"/>
      <c r="Q20" s="961"/>
    </row>
    <row r="21" spans="1:17" ht="18" customHeight="1" x14ac:dyDescent="0.45">
      <c r="A21" s="969"/>
      <c r="B21" s="317"/>
      <c r="C21" s="316"/>
      <c r="D21" s="312"/>
      <c r="E21" s="311"/>
      <c r="F21" s="311"/>
      <c r="G21" s="315"/>
      <c r="H21" s="312"/>
      <c r="I21" s="311"/>
      <c r="J21" s="311"/>
      <c r="K21" s="315"/>
      <c r="L21" s="312"/>
      <c r="M21" s="311"/>
      <c r="N21" s="311"/>
      <c r="O21" s="315"/>
      <c r="P21" s="960"/>
      <c r="Q21" s="961"/>
    </row>
    <row r="22" spans="1:17" ht="18" customHeight="1" x14ac:dyDescent="0.45">
      <c r="A22" s="969"/>
      <c r="B22" s="317"/>
      <c r="C22" s="316"/>
      <c r="D22" s="312"/>
      <c r="E22" s="311"/>
      <c r="F22" s="311"/>
      <c r="G22" s="315"/>
      <c r="H22" s="312"/>
      <c r="I22" s="311"/>
      <c r="J22" s="311"/>
      <c r="K22" s="315"/>
      <c r="L22" s="312"/>
      <c r="M22" s="311"/>
      <c r="N22" s="311"/>
      <c r="O22" s="315"/>
      <c r="P22" s="960"/>
      <c r="Q22" s="961"/>
    </row>
    <row r="23" spans="1:17" ht="18" customHeight="1" x14ac:dyDescent="0.45">
      <c r="A23" s="969"/>
      <c r="B23" s="317"/>
      <c r="C23" s="316"/>
      <c r="D23" s="312"/>
      <c r="E23" s="311"/>
      <c r="F23" s="311"/>
      <c r="G23" s="315"/>
      <c r="H23" s="312"/>
      <c r="I23" s="311"/>
      <c r="J23" s="311"/>
      <c r="K23" s="315"/>
      <c r="L23" s="312"/>
      <c r="M23" s="311"/>
      <c r="N23" s="311"/>
      <c r="O23" s="315"/>
      <c r="P23" s="960"/>
      <c r="Q23" s="961"/>
    </row>
    <row r="24" spans="1:17" ht="18" customHeight="1" thickBot="1" x14ac:dyDescent="0.5">
      <c r="A24" s="970"/>
      <c r="B24" s="314"/>
      <c r="C24" s="313"/>
      <c r="D24" s="312"/>
      <c r="E24" s="311"/>
      <c r="F24" s="311"/>
      <c r="G24" s="310"/>
      <c r="H24" s="312"/>
      <c r="I24" s="311"/>
      <c r="J24" s="311"/>
      <c r="K24" s="310"/>
      <c r="L24" s="312"/>
      <c r="M24" s="311"/>
      <c r="N24" s="311"/>
      <c r="O24" s="310"/>
      <c r="P24" s="960"/>
      <c r="Q24" s="961"/>
    </row>
    <row r="25" spans="1:17" ht="18" customHeight="1" thickTop="1" x14ac:dyDescent="0.45">
      <c r="A25" s="973" t="s">
        <v>417</v>
      </c>
      <c r="B25" s="973"/>
      <c r="C25" s="944"/>
      <c r="D25" s="964"/>
      <c r="E25" s="965"/>
      <c r="F25" s="965"/>
      <c r="G25" s="308" t="s">
        <v>415</v>
      </c>
      <c r="H25" s="965"/>
      <c r="I25" s="965"/>
      <c r="J25" s="965"/>
      <c r="K25" s="309" t="s">
        <v>415</v>
      </c>
      <c r="L25" s="964"/>
      <c r="M25" s="965"/>
      <c r="N25" s="965"/>
      <c r="O25" s="308" t="s">
        <v>415</v>
      </c>
      <c r="P25" s="960"/>
      <c r="Q25" s="961"/>
    </row>
    <row r="26" spans="1:17" ht="18" customHeight="1" x14ac:dyDescent="0.45">
      <c r="A26" s="953" t="s">
        <v>416</v>
      </c>
      <c r="B26" s="953"/>
      <c r="C26" s="932"/>
      <c r="D26" s="966"/>
      <c r="E26" s="967"/>
      <c r="F26" s="967"/>
      <c r="G26" s="307" t="s">
        <v>415</v>
      </c>
      <c r="H26" s="967"/>
      <c r="I26" s="967"/>
      <c r="J26" s="967"/>
      <c r="K26" s="306" t="s">
        <v>415</v>
      </c>
      <c r="L26" s="966"/>
      <c r="M26" s="967"/>
      <c r="N26" s="967"/>
      <c r="O26" s="305" t="s">
        <v>415</v>
      </c>
      <c r="P26" s="962"/>
      <c r="Q26" s="963"/>
    </row>
    <row r="27" spans="1:17" ht="18" customHeight="1" x14ac:dyDescent="0.45">
      <c r="A27" s="953" t="s">
        <v>414</v>
      </c>
      <c r="B27" s="953"/>
      <c r="C27" s="953"/>
      <c r="D27" s="955"/>
      <c r="E27" s="956"/>
      <c r="F27" s="956"/>
      <c r="G27" s="956"/>
      <c r="H27" s="956"/>
      <c r="I27" s="956"/>
      <c r="J27" s="956"/>
      <c r="K27" s="956"/>
      <c r="L27" s="956"/>
      <c r="M27" s="956"/>
      <c r="N27" s="956"/>
      <c r="O27" s="956"/>
      <c r="P27" s="956"/>
      <c r="Q27" s="957"/>
    </row>
    <row r="28" spans="1:17" ht="18" customHeight="1" x14ac:dyDescent="0.45">
      <c r="A28" s="304" t="s">
        <v>413</v>
      </c>
    </row>
    <row r="29" spans="1:17" ht="18" customHeight="1" x14ac:dyDescent="0.45">
      <c r="A29" s="302" t="s">
        <v>412</v>
      </c>
    </row>
    <row r="30" spans="1:17" ht="18" customHeight="1" x14ac:dyDescent="0.45">
      <c r="A30" s="303" t="s">
        <v>411</v>
      </c>
    </row>
    <row r="31" spans="1:17" ht="18" customHeight="1" x14ac:dyDescent="0.45">
      <c r="A31" s="302" t="s">
        <v>410</v>
      </c>
    </row>
    <row r="32" spans="1:17" ht="18" customHeight="1" x14ac:dyDescent="0.45">
      <c r="A32" s="302" t="s">
        <v>409</v>
      </c>
    </row>
    <row r="33" spans="1:1" ht="18" customHeight="1" x14ac:dyDescent="0.45">
      <c r="A33" s="302" t="s">
        <v>408</v>
      </c>
    </row>
    <row r="34" spans="1:1" ht="18" customHeight="1" x14ac:dyDescent="0.45">
      <c r="A34" s="302" t="s">
        <v>407</v>
      </c>
    </row>
    <row r="35" spans="1:1" ht="18" customHeight="1" x14ac:dyDescent="0.45">
      <c r="A35" s="302" t="s">
        <v>406</v>
      </c>
    </row>
  </sheetData>
  <mergeCells count="21">
    <mergeCell ref="A27:C27"/>
    <mergeCell ref="A4:B7"/>
    <mergeCell ref="P4:Q6"/>
    <mergeCell ref="L25:N25"/>
    <mergeCell ref="H25:J25"/>
    <mergeCell ref="D25:F25"/>
    <mergeCell ref="D26:F26"/>
    <mergeCell ref="H26:J26"/>
    <mergeCell ref="L26:N26"/>
    <mergeCell ref="A17:A24"/>
    <mergeCell ref="A8:A14"/>
    <mergeCell ref="C4:C6"/>
    <mergeCell ref="A16:C16"/>
    <mergeCell ref="A25:C25"/>
    <mergeCell ref="A26:C26"/>
    <mergeCell ref="L2:N2"/>
    <mergeCell ref="O2:Q2"/>
    <mergeCell ref="L1:N1"/>
    <mergeCell ref="O1:Q1"/>
    <mergeCell ref="D27:Q27"/>
    <mergeCell ref="P16:Q26"/>
  </mergeCells>
  <phoneticPr fontId="20"/>
  <pageMargins left="0.75" right="0.75" top="0.421875" bottom="0.30772058823529413" header="0.5" footer="0.5"/>
  <pageSetup paperSize="9" scale="81"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2E1A05-B6A8-4CAC-8EBC-38160DEFFB12}">
  <sheetPr codeName="Sheet51"/>
  <dimension ref="A1:J36"/>
  <sheetViews>
    <sheetView showGridLines="0" view="pageBreakPreview" zoomScaleNormal="85" zoomScaleSheetLayoutView="100" workbookViewId="0">
      <selection activeCell="A3" sqref="A3"/>
    </sheetView>
  </sheetViews>
  <sheetFormatPr defaultColWidth="7.8984375" defaultRowHeight="18.75" customHeight="1" x14ac:dyDescent="0.45"/>
  <cols>
    <col min="1" max="16384" width="7.8984375" style="194"/>
  </cols>
  <sheetData>
    <row r="1" spans="1:10" ht="18.75" customHeight="1" x14ac:dyDescent="0.45">
      <c r="A1" s="194" t="s">
        <v>442</v>
      </c>
    </row>
    <row r="2" spans="1:10" ht="18.75" customHeight="1" x14ac:dyDescent="0.45">
      <c r="A2" s="194" t="s">
        <v>441</v>
      </c>
    </row>
    <row r="4" spans="1:10" ht="18.75" customHeight="1" x14ac:dyDescent="0.45">
      <c r="F4" s="953" t="s">
        <v>440</v>
      </c>
      <c r="G4" s="953"/>
      <c r="H4" s="974" t="str">
        <f>IF(チェックシート!$B$5="", "", チェックシート!$B$5)</f>
        <v>移動支援事業</v>
      </c>
      <c r="I4" s="975"/>
      <c r="J4" s="976"/>
    </row>
    <row r="5" spans="1:10" ht="18.75" customHeight="1" x14ac:dyDescent="0.45">
      <c r="F5" s="953" t="s">
        <v>328</v>
      </c>
      <c r="G5" s="953"/>
      <c r="H5" s="974" t="str">
        <f>IF(チェックシート!$B$4="", "", チェックシート!$B$4)</f>
        <v/>
      </c>
      <c r="I5" s="975"/>
      <c r="J5" s="976"/>
    </row>
    <row r="6" spans="1:10" ht="18.75" customHeight="1" x14ac:dyDescent="0.45">
      <c r="A6" s="184"/>
      <c r="B6" s="184"/>
      <c r="C6" s="184"/>
      <c r="D6" s="184"/>
      <c r="E6" s="184"/>
      <c r="F6" s="184"/>
      <c r="G6" s="184"/>
      <c r="H6" s="184"/>
      <c r="I6" s="184"/>
    </row>
    <row r="7" spans="1:10" ht="18.75" customHeight="1" x14ac:dyDescent="0.45">
      <c r="A7" s="348" t="s">
        <v>439</v>
      </c>
      <c r="B7" s="347"/>
      <c r="C7" s="347"/>
      <c r="D7" s="347"/>
      <c r="E7" s="347"/>
      <c r="F7" s="347"/>
      <c r="G7" s="347"/>
      <c r="H7" s="347"/>
      <c r="I7" s="347"/>
      <c r="J7" s="346"/>
    </row>
    <row r="8" spans="1:10" ht="18.75" customHeight="1" x14ac:dyDescent="0.45">
      <c r="A8" s="344" t="s">
        <v>438</v>
      </c>
      <c r="B8" s="343"/>
      <c r="C8" s="343"/>
      <c r="D8" s="343"/>
      <c r="E8" s="343"/>
      <c r="F8" s="343"/>
      <c r="G8" s="343"/>
      <c r="H8" s="343"/>
      <c r="I8" s="343"/>
      <c r="J8" s="342"/>
    </row>
    <row r="9" spans="1:10" ht="18.75" customHeight="1" x14ac:dyDescent="0.45">
      <c r="A9" s="349"/>
      <c r="J9" s="262"/>
    </row>
    <row r="10" spans="1:10" ht="18.75" customHeight="1" x14ac:dyDescent="0.45">
      <c r="A10" s="341"/>
      <c r="J10" s="262"/>
    </row>
    <row r="11" spans="1:10" ht="18.75" customHeight="1" x14ac:dyDescent="0.45">
      <c r="A11" s="341"/>
      <c r="J11" s="262"/>
    </row>
    <row r="12" spans="1:10" ht="18.75" customHeight="1" x14ac:dyDescent="0.45">
      <c r="A12" s="341"/>
      <c r="J12" s="262"/>
    </row>
    <row r="13" spans="1:10" ht="18.75" customHeight="1" x14ac:dyDescent="0.45">
      <c r="A13" s="341"/>
      <c r="J13" s="262"/>
    </row>
    <row r="14" spans="1:10" ht="18.75" customHeight="1" x14ac:dyDescent="0.45">
      <c r="A14" s="345"/>
      <c r="B14" s="257"/>
      <c r="C14" s="257"/>
      <c r="D14" s="257"/>
      <c r="E14" s="257"/>
      <c r="F14" s="257"/>
      <c r="G14" s="257"/>
      <c r="H14" s="257"/>
      <c r="I14" s="257"/>
      <c r="J14" s="256"/>
    </row>
    <row r="15" spans="1:10" ht="18.75" customHeight="1" x14ac:dyDescent="0.45">
      <c r="A15" s="348" t="s">
        <v>437</v>
      </c>
      <c r="B15" s="347"/>
      <c r="C15" s="347"/>
      <c r="D15" s="347"/>
      <c r="E15" s="347"/>
      <c r="F15" s="347"/>
      <c r="G15" s="347"/>
      <c r="H15" s="347"/>
      <c r="I15" s="347"/>
      <c r="J15" s="346"/>
    </row>
    <row r="16" spans="1:10" ht="18.75" customHeight="1" x14ac:dyDescent="0.45">
      <c r="A16" s="341"/>
      <c r="J16" s="262"/>
    </row>
    <row r="17" spans="1:10" ht="18.75" customHeight="1" x14ac:dyDescent="0.45">
      <c r="A17" s="341"/>
      <c r="J17" s="262"/>
    </row>
    <row r="18" spans="1:10" ht="18.75" customHeight="1" x14ac:dyDescent="0.45">
      <c r="A18" s="341"/>
      <c r="J18" s="262"/>
    </row>
    <row r="19" spans="1:10" ht="18.75" customHeight="1" x14ac:dyDescent="0.45">
      <c r="A19" s="341"/>
      <c r="J19" s="262"/>
    </row>
    <row r="20" spans="1:10" ht="18.75" customHeight="1" x14ac:dyDescent="0.45">
      <c r="A20" s="341"/>
      <c r="J20" s="262"/>
    </row>
    <row r="21" spans="1:10" ht="18.75" customHeight="1" x14ac:dyDescent="0.45">
      <c r="A21" s="341"/>
      <c r="J21" s="262"/>
    </row>
    <row r="22" spans="1:10" ht="18.75" customHeight="1" x14ac:dyDescent="0.45">
      <c r="A22" s="344" t="s">
        <v>436</v>
      </c>
      <c r="B22" s="343"/>
      <c r="C22" s="343"/>
      <c r="D22" s="343"/>
      <c r="E22" s="343"/>
      <c r="F22" s="343"/>
      <c r="G22" s="343"/>
      <c r="H22" s="343"/>
      <c r="I22" s="343"/>
      <c r="J22" s="342"/>
    </row>
    <row r="23" spans="1:10" ht="18.75" customHeight="1" x14ac:dyDescent="0.45">
      <c r="A23" s="341"/>
      <c r="J23" s="262"/>
    </row>
    <row r="24" spans="1:10" ht="18.75" customHeight="1" x14ac:dyDescent="0.45">
      <c r="A24" s="341"/>
      <c r="J24" s="262"/>
    </row>
    <row r="25" spans="1:10" ht="18.75" customHeight="1" x14ac:dyDescent="0.45">
      <c r="A25" s="341"/>
      <c r="J25" s="262"/>
    </row>
    <row r="26" spans="1:10" ht="18.75" customHeight="1" x14ac:dyDescent="0.45">
      <c r="A26" s="341"/>
      <c r="J26" s="262"/>
    </row>
    <row r="27" spans="1:10" ht="18.75" customHeight="1" x14ac:dyDescent="0.45">
      <c r="A27" s="341"/>
      <c r="J27" s="262"/>
    </row>
    <row r="28" spans="1:10" ht="18.75" customHeight="1" x14ac:dyDescent="0.45">
      <c r="A28" s="345"/>
      <c r="B28" s="257"/>
      <c r="C28" s="257"/>
      <c r="D28" s="257"/>
      <c r="E28" s="257"/>
      <c r="F28" s="257"/>
      <c r="G28" s="257"/>
      <c r="H28" s="257"/>
      <c r="I28" s="257"/>
      <c r="J28" s="256"/>
    </row>
    <row r="29" spans="1:10" ht="18.75" customHeight="1" x14ac:dyDescent="0.45">
      <c r="A29" s="344" t="s">
        <v>435</v>
      </c>
      <c r="B29" s="343"/>
      <c r="C29" s="343"/>
      <c r="D29" s="343"/>
      <c r="E29" s="343"/>
      <c r="F29" s="343"/>
      <c r="G29" s="343"/>
      <c r="H29" s="343"/>
      <c r="I29" s="343"/>
      <c r="J29" s="342"/>
    </row>
    <row r="30" spans="1:10" ht="18.75" customHeight="1" x14ac:dyDescent="0.45">
      <c r="A30" s="341"/>
      <c r="J30" s="262"/>
    </row>
    <row r="31" spans="1:10" ht="18.75" customHeight="1" x14ac:dyDescent="0.45">
      <c r="A31" s="341"/>
      <c r="J31" s="262"/>
    </row>
    <row r="32" spans="1:10" ht="18.75" customHeight="1" x14ac:dyDescent="0.45">
      <c r="A32" s="341"/>
      <c r="J32" s="262"/>
    </row>
    <row r="33" spans="1:10" ht="18.75" customHeight="1" x14ac:dyDescent="0.45">
      <c r="A33" s="341"/>
      <c r="J33" s="262"/>
    </row>
    <row r="34" spans="1:10" ht="18.75" customHeight="1" x14ac:dyDescent="0.45">
      <c r="A34" s="340"/>
      <c r="B34" s="257"/>
      <c r="C34" s="257"/>
      <c r="D34" s="257"/>
      <c r="E34" s="257"/>
      <c r="F34" s="257"/>
      <c r="G34" s="257"/>
      <c r="H34" s="257"/>
      <c r="I34" s="257"/>
      <c r="J34" s="256"/>
    </row>
    <row r="35" spans="1:10" ht="18.75" customHeight="1" x14ac:dyDescent="0.45">
      <c r="A35" s="194" t="s">
        <v>434</v>
      </c>
    </row>
    <row r="36" spans="1:10" ht="18.75" customHeight="1" x14ac:dyDescent="0.45">
      <c r="A36" s="194" t="s">
        <v>433</v>
      </c>
    </row>
  </sheetData>
  <mergeCells count="4">
    <mergeCell ref="F4:G4"/>
    <mergeCell ref="F5:G5"/>
    <mergeCell ref="H5:J5"/>
    <mergeCell ref="H4:J4"/>
  </mergeCells>
  <phoneticPr fontId="20"/>
  <pageMargins left="0.75" right="0.75" top="1" bottom="0.5625" header="0.5" footer="0.5"/>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A77C93-96C1-4534-B4FD-FA2CFD698521}">
  <sheetPr codeName="Sheet52">
    <pageSetUpPr fitToPage="1"/>
  </sheetPr>
  <dimension ref="A1:K32"/>
  <sheetViews>
    <sheetView showGridLines="0" view="pageBreakPreview" zoomScaleNormal="85" zoomScaleSheetLayoutView="100" workbookViewId="0"/>
  </sheetViews>
  <sheetFormatPr defaultColWidth="8" defaultRowHeight="23.25" customHeight="1" x14ac:dyDescent="0.45"/>
  <cols>
    <col min="1" max="16384" width="8" style="177"/>
  </cols>
  <sheetData>
    <row r="1" spans="1:11" ht="23.25" customHeight="1" x14ac:dyDescent="0.45">
      <c r="A1" s="301" t="s">
        <v>455</v>
      </c>
    </row>
    <row r="2" spans="1:11" ht="23.25" customHeight="1" x14ac:dyDescent="0.45">
      <c r="A2" s="301" t="s">
        <v>454</v>
      </c>
      <c r="G2" s="932" t="s">
        <v>440</v>
      </c>
      <c r="H2" s="934"/>
      <c r="I2" s="974" t="str">
        <f>IF(チェックシート!$B$5="", "", チェックシート!$B$5)</f>
        <v>移動支援事業</v>
      </c>
      <c r="J2" s="975"/>
      <c r="K2" s="976"/>
    </row>
    <row r="3" spans="1:11" ht="23.25" customHeight="1" x14ac:dyDescent="0.45">
      <c r="A3" s="360"/>
      <c r="G3" s="944" t="s">
        <v>328</v>
      </c>
      <c r="H3" s="946"/>
      <c r="I3" s="974" t="str">
        <f>IF(チェックシート!$B$4="", "", チェックシート!$B$4)</f>
        <v/>
      </c>
      <c r="J3" s="975"/>
      <c r="K3" s="976"/>
    </row>
    <row r="6" spans="1:11" ht="23.25" customHeight="1" x14ac:dyDescent="0.45">
      <c r="A6" s="360"/>
    </row>
    <row r="7" spans="1:11" ht="23.25" customHeight="1" x14ac:dyDescent="0.45">
      <c r="A7" s="941" t="s">
        <v>453</v>
      </c>
      <c r="B7" s="942"/>
      <c r="C7" s="943"/>
      <c r="D7" s="977"/>
      <c r="E7" s="978"/>
      <c r="F7" s="978"/>
      <c r="G7" s="978"/>
      <c r="H7" s="978"/>
      <c r="I7" s="978"/>
      <c r="J7" s="978"/>
      <c r="K7" s="979"/>
    </row>
    <row r="8" spans="1:11" ht="23.25" customHeight="1" x14ac:dyDescent="0.45">
      <c r="A8" s="944"/>
      <c r="B8" s="945"/>
      <c r="C8" s="946"/>
      <c r="D8" s="980"/>
      <c r="E8" s="981"/>
      <c r="F8" s="981"/>
      <c r="G8" s="981"/>
      <c r="H8" s="981"/>
      <c r="I8" s="981"/>
      <c r="J8" s="981"/>
      <c r="K8" s="982"/>
    </row>
    <row r="9" spans="1:11" ht="23.25" customHeight="1" x14ac:dyDescent="0.45">
      <c r="A9" s="941" t="s">
        <v>452</v>
      </c>
      <c r="B9" s="942"/>
      <c r="C9" s="943"/>
      <c r="D9" s="292" t="s">
        <v>204</v>
      </c>
      <c r="E9" s="359"/>
      <c r="F9" s="291" t="s">
        <v>206</v>
      </c>
      <c r="G9" s="358"/>
      <c r="H9" s="297"/>
      <c r="I9" s="297"/>
      <c r="J9" s="297"/>
      <c r="K9" s="296"/>
    </row>
    <row r="10" spans="1:11" ht="23.25" customHeight="1" x14ac:dyDescent="0.45">
      <c r="A10" s="944"/>
      <c r="B10" s="945"/>
      <c r="C10" s="946"/>
      <c r="D10" s="357"/>
      <c r="E10" s="356"/>
      <c r="F10" s="356"/>
      <c r="G10" s="356"/>
      <c r="H10" s="356"/>
      <c r="I10" s="356"/>
      <c r="J10" s="356"/>
      <c r="K10" s="355"/>
    </row>
    <row r="11" spans="1:11" ht="23.25" customHeight="1" x14ac:dyDescent="0.45">
      <c r="A11" s="941" t="s">
        <v>451</v>
      </c>
      <c r="B11" s="942"/>
      <c r="C11" s="943"/>
      <c r="D11" s="298"/>
      <c r="E11" s="297"/>
      <c r="F11" s="297"/>
      <c r="G11" s="297"/>
      <c r="H11" s="297"/>
      <c r="I11" s="297"/>
      <c r="J11" s="297"/>
      <c r="K11" s="296"/>
    </row>
    <row r="12" spans="1:11" ht="23.25" customHeight="1" x14ac:dyDescent="0.45">
      <c r="A12" s="944"/>
      <c r="B12" s="945"/>
      <c r="C12" s="946"/>
      <c r="D12" s="282"/>
      <c r="E12" s="281"/>
      <c r="F12" s="281"/>
      <c r="G12" s="281"/>
      <c r="H12" s="281"/>
      <c r="I12" s="281"/>
      <c r="J12" s="281"/>
      <c r="K12" s="280"/>
    </row>
    <row r="13" spans="1:11" ht="23.25" customHeight="1" x14ac:dyDescent="0.45">
      <c r="A13" s="932" t="s">
        <v>450</v>
      </c>
      <c r="B13" s="933"/>
      <c r="C13" s="934"/>
      <c r="D13" s="354"/>
      <c r="E13" s="353" t="s">
        <v>449</v>
      </c>
      <c r="F13" s="353" t="s">
        <v>448</v>
      </c>
      <c r="G13" s="352"/>
      <c r="H13" s="353" t="s">
        <v>447</v>
      </c>
      <c r="I13" s="353" t="s">
        <v>446</v>
      </c>
      <c r="J13" s="352"/>
      <c r="K13" s="351" t="s">
        <v>445</v>
      </c>
    </row>
    <row r="14" spans="1:11" ht="23.25" customHeight="1" x14ac:dyDescent="0.45">
      <c r="A14" s="941" t="s">
        <v>444</v>
      </c>
      <c r="B14" s="942"/>
      <c r="C14" s="943"/>
      <c r="D14" s="292"/>
      <c r="E14" s="291"/>
      <c r="F14" s="291"/>
      <c r="G14" s="291"/>
      <c r="H14" s="291"/>
      <c r="I14" s="291"/>
      <c r="J14" s="291"/>
      <c r="K14" s="290"/>
    </row>
    <row r="15" spans="1:11" ht="23.25" customHeight="1" x14ac:dyDescent="0.45">
      <c r="A15" s="929"/>
      <c r="B15" s="930"/>
      <c r="C15" s="931"/>
      <c r="D15" s="286"/>
      <c r="E15" s="285"/>
      <c r="F15" s="285"/>
      <c r="G15" s="285"/>
      <c r="H15" s="285"/>
      <c r="I15" s="285"/>
      <c r="J15" s="285"/>
      <c r="K15" s="284"/>
    </row>
    <row r="16" spans="1:11" ht="23.25" customHeight="1" x14ac:dyDescent="0.45">
      <c r="A16" s="929"/>
      <c r="B16" s="930"/>
      <c r="C16" s="931"/>
      <c r="D16" s="286"/>
      <c r="E16" s="285"/>
      <c r="F16" s="285"/>
      <c r="G16" s="285"/>
      <c r="H16" s="285"/>
      <c r="I16" s="285"/>
      <c r="J16" s="285"/>
      <c r="K16" s="284"/>
    </row>
    <row r="17" spans="1:11" ht="23.25" customHeight="1" x14ac:dyDescent="0.45">
      <c r="A17" s="929"/>
      <c r="B17" s="930"/>
      <c r="C17" s="931"/>
      <c r="D17" s="286"/>
      <c r="E17" s="285"/>
      <c r="F17" s="285"/>
      <c r="G17" s="285"/>
      <c r="H17" s="285"/>
      <c r="I17" s="285"/>
      <c r="J17" s="285"/>
      <c r="K17" s="284"/>
    </row>
    <row r="18" spans="1:11" ht="23.25" customHeight="1" x14ac:dyDescent="0.45">
      <c r="A18" s="929"/>
      <c r="B18" s="930"/>
      <c r="C18" s="931"/>
      <c r="D18" s="286"/>
      <c r="E18" s="285"/>
      <c r="F18" s="285"/>
      <c r="G18" s="285"/>
      <c r="H18" s="285"/>
      <c r="I18" s="285"/>
      <c r="J18" s="285"/>
      <c r="K18" s="284"/>
    </row>
    <row r="19" spans="1:11" ht="23.25" customHeight="1" x14ac:dyDescent="0.45">
      <c r="A19" s="929"/>
      <c r="B19" s="930"/>
      <c r="C19" s="931"/>
      <c r="D19" s="286"/>
      <c r="E19" s="285"/>
      <c r="F19" s="285"/>
      <c r="G19" s="285"/>
      <c r="H19" s="285"/>
      <c r="I19" s="285"/>
      <c r="J19" s="285"/>
      <c r="K19" s="284"/>
    </row>
    <row r="20" spans="1:11" ht="23.25" customHeight="1" x14ac:dyDescent="0.45">
      <c r="A20" s="929"/>
      <c r="B20" s="930"/>
      <c r="C20" s="931"/>
      <c r="D20" s="286"/>
      <c r="E20" s="285"/>
      <c r="F20" s="285"/>
      <c r="G20" s="285"/>
      <c r="H20" s="285"/>
      <c r="I20" s="285"/>
      <c r="J20" s="285"/>
      <c r="K20" s="284"/>
    </row>
    <row r="21" spans="1:11" ht="23.25" customHeight="1" x14ac:dyDescent="0.45">
      <c r="A21" s="929"/>
      <c r="B21" s="930"/>
      <c r="C21" s="931"/>
      <c r="D21" s="286"/>
      <c r="E21" s="285"/>
      <c r="F21" s="285"/>
      <c r="G21" s="285"/>
      <c r="H21" s="285"/>
      <c r="I21" s="285"/>
      <c r="J21" s="285"/>
      <c r="K21" s="284"/>
    </row>
    <row r="22" spans="1:11" ht="23.25" customHeight="1" x14ac:dyDescent="0.45">
      <c r="A22" s="929"/>
      <c r="B22" s="930"/>
      <c r="C22" s="931"/>
      <c r="D22" s="286"/>
      <c r="E22" s="285"/>
      <c r="F22" s="285"/>
      <c r="G22" s="285"/>
      <c r="H22" s="285"/>
      <c r="I22" s="285"/>
      <c r="J22" s="285"/>
      <c r="K22" s="284"/>
    </row>
    <row r="23" spans="1:11" ht="23.25" customHeight="1" x14ac:dyDescent="0.45">
      <c r="A23" s="929"/>
      <c r="B23" s="930"/>
      <c r="C23" s="931"/>
      <c r="D23" s="286"/>
      <c r="E23" s="285"/>
      <c r="F23" s="285"/>
      <c r="G23" s="285"/>
      <c r="H23" s="285"/>
      <c r="I23" s="285"/>
      <c r="J23" s="285"/>
      <c r="K23" s="284"/>
    </row>
    <row r="24" spans="1:11" ht="23.25" customHeight="1" x14ac:dyDescent="0.45">
      <c r="A24" s="929"/>
      <c r="B24" s="930"/>
      <c r="C24" s="931"/>
      <c r="D24" s="286"/>
      <c r="E24" s="285"/>
      <c r="F24" s="285"/>
      <c r="G24" s="285"/>
      <c r="H24" s="285"/>
      <c r="I24" s="285"/>
      <c r="J24" s="285"/>
      <c r="K24" s="284"/>
    </row>
    <row r="25" spans="1:11" ht="23.25" customHeight="1" x14ac:dyDescent="0.45">
      <c r="A25" s="929"/>
      <c r="B25" s="930"/>
      <c r="C25" s="931"/>
      <c r="D25" s="286"/>
      <c r="E25" s="285"/>
      <c r="F25" s="285"/>
      <c r="G25" s="285"/>
      <c r="H25" s="285"/>
      <c r="I25" s="285"/>
      <c r="J25" s="285"/>
      <c r="K25" s="284"/>
    </row>
    <row r="26" spans="1:11" ht="23.25" customHeight="1" x14ac:dyDescent="0.45">
      <c r="A26" s="929"/>
      <c r="B26" s="930"/>
      <c r="C26" s="931"/>
      <c r="D26" s="286"/>
      <c r="E26" s="285"/>
      <c r="F26" s="285"/>
      <c r="G26" s="285"/>
      <c r="H26" s="285"/>
      <c r="I26" s="285"/>
      <c r="J26" s="285"/>
      <c r="K26" s="284"/>
    </row>
    <row r="27" spans="1:11" ht="23.25" customHeight="1" x14ac:dyDescent="0.45">
      <c r="A27" s="929"/>
      <c r="B27" s="930"/>
      <c r="C27" s="931"/>
      <c r="D27" s="286"/>
      <c r="E27" s="285"/>
      <c r="F27" s="285"/>
      <c r="G27" s="285"/>
      <c r="H27" s="285"/>
      <c r="I27" s="285"/>
      <c r="J27" s="285"/>
      <c r="K27" s="284"/>
    </row>
    <row r="28" spans="1:11" ht="23.25" customHeight="1" x14ac:dyDescent="0.45">
      <c r="A28" s="929"/>
      <c r="B28" s="930"/>
      <c r="C28" s="931"/>
      <c r="D28" s="286"/>
      <c r="E28" s="285"/>
      <c r="F28" s="285"/>
      <c r="G28" s="285"/>
      <c r="H28" s="285"/>
      <c r="I28" s="285"/>
      <c r="J28" s="285"/>
      <c r="K28" s="284"/>
    </row>
    <row r="29" spans="1:11" ht="23.25" customHeight="1" x14ac:dyDescent="0.45">
      <c r="A29" s="929"/>
      <c r="B29" s="930"/>
      <c r="C29" s="931"/>
      <c r="D29" s="286"/>
      <c r="E29" s="285"/>
      <c r="F29" s="285"/>
      <c r="G29" s="285"/>
      <c r="H29" s="285"/>
      <c r="I29" s="285"/>
      <c r="J29" s="285"/>
      <c r="K29" s="284"/>
    </row>
    <row r="30" spans="1:11" ht="23.25" customHeight="1" x14ac:dyDescent="0.45">
      <c r="A30" s="929"/>
      <c r="B30" s="930"/>
      <c r="C30" s="931"/>
      <c r="D30" s="286"/>
      <c r="E30" s="285"/>
      <c r="F30" s="285"/>
      <c r="G30" s="285"/>
      <c r="H30" s="285"/>
      <c r="I30" s="285"/>
      <c r="J30" s="285"/>
      <c r="K30" s="284"/>
    </row>
    <row r="31" spans="1:11" ht="23.25" customHeight="1" x14ac:dyDescent="0.45">
      <c r="A31" s="944"/>
      <c r="B31" s="945"/>
      <c r="C31" s="946"/>
      <c r="D31" s="350"/>
      <c r="E31" s="281"/>
      <c r="F31" s="281"/>
      <c r="G31" s="281"/>
      <c r="H31" s="281"/>
      <c r="I31" s="281"/>
      <c r="J31" s="281"/>
      <c r="K31" s="280"/>
    </row>
    <row r="32" spans="1:11" ht="23.25" customHeight="1" x14ac:dyDescent="0.45">
      <c r="A32" s="301" t="s">
        <v>443</v>
      </c>
    </row>
  </sheetData>
  <mergeCells count="10">
    <mergeCell ref="A14:C31"/>
    <mergeCell ref="G2:H2"/>
    <mergeCell ref="G3:H3"/>
    <mergeCell ref="A13:C13"/>
    <mergeCell ref="D7:K8"/>
    <mergeCell ref="I3:K3"/>
    <mergeCell ref="I2:K2"/>
    <mergeCell ref="A7:C8"/>
    <mergeCell ref="A9:C10"/>
    <mergeCell ref="A11:C12"/>
  </mergeCells>
  <phoneticPr fontId="20"/>
  <pageMargins left="0.75" right="0.75" top="1" bottom="1" header="0.5" footer="0.5"/>
  <pageSetup paperSize="9" scale="90" fitToHeight="0"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416E30-697A-417A-9A09-5F34305E8C46}">
  <sheetPr codeName="Sheet53">
    <pageSetUpPr fitToPage="1"/>
  </sheetPr>
  <dimension ref="A1:J40"/>
  <sheetViews>
    <sheetView showGridLines="0" view="pageBreakPreview" zoomScaleNormal="85" zoomScaleSheetLayoutView="100" workbookViewId="0">
      <selection activeCell="O17" sqref="O17"/>
    </sheetView>
  </sheetViews>
  <sheetFormatPr defaultColWidth="8.09765625" defaultRowHeight="18" customHeight="1" x14ac:dyDescent="0.45"/>
  <cols>
    <col min="1" max="1" width="5.09765625" style="177" customWidth="1"/>
    <col min="2" max="16384" width="8.09765625" style="177"/>
  </cols>
  <sheetData>
    <row r="1" spans="1:10" ht="18" customHeight="1" x14ac:dyDescent="0.45">
      <c r="A1" s="177" t="s">
        <v>481</v>
      </c>
    </row>
    <row r="2" spans="1:10" ht="18" customHeight="1" x14ac:dyDescent="0.45">
      <c r="A2" s="194" t="s">
        <v>480</v>
      </c>
      <c r="F2" s="986" t="s">
        <v>440</v>
      </c>
      <c r="G2" s="987"/>
      <c r="H2" s="974" t="str">
        <f>IF(チェックシート!$B$5="", "", チェックシート!$B$5)</f>
        <v>移動支援事業</v>
      </c>
      <c r="I2" s="975"/>
      <c r="J2" s="976"/>
    </row>
    <row r="3" spans="1:10" ht="18" customHeight="1" x14ac:dyDescent="0.45">
      <c r="A3" s="388"/>
      <c r="B3" s="388"/>
      <c r="C3" s="388"/>
      <c r="F3" s="984" t="s">
        <v>328</v>
      </c>
      <c r="G3" s="985"/>
      <c r="H3" s="974" t="str">
        <f>IF(チェックシート!$B$4="", "", チェックシート!$B$4)</f>
        <v/>
      </c>
      <c r="I3" s="975"/>
      <c r="J3" s="976"/>
    </row>
    <row r="4" spans="1:10" ht="18" customHeight="1" x14ac:dyDescent="0.45">
      <c r="A4" s="387"/>
      <c r="B4" s="387"/>
      <c r="C4" s="387"/>
      <c r="D4" s="387"/>
      <c r="E4" s="387"/>
      <c r="F4" s="387"/>
      <c r="G4" s="387"/>
      <c r="H4" s="387"/>
      <c r="I4" s="387"/>
      <c r="J4" s="387"/>
    </row>
    <row r="5" spans="1:10" ht="18" customHeight="1" x14ac:dyDescent="0.45">
      <c r="A5" s="386" t="s">
        <v>479</v>
      </c>
      <c r="B5" s="385"/>
      <c r="C5" s="385"/>
      <c r="D5" s="385"/>
      <c r="E5" s="385"/>
      <c r="F5" s="385"/>
      <c r="G5" s="385"/>
      <c r="H5" s="385"/>
      <c r="I5" s="385"/>
      <c r="J5" s="384"/>
    </row>
    <row r="6" spans="1:10" ht="18" customHeight="1" x14ac:dyDescent="0.45">
      <c r="A6" s="376" t="s">
        <v>478</v>
      </c>
      <c r="B6" s="899" t="s">
        <v>477</v>
      </c>
      <c r="C6" s="899"/>
      <c r="J6" s="365"/>
    </row>
    <row r="7" spans="1:10" ht="18" customHeight="1" x14ac:dyDescent="0.45">
      <c r="A7" s="376" t="s">
        <v>463</v>
      </c>
      <c r="B7" s="899" t="s">
        <v>476</v>
      </c>
      <c r="C7" s="899"/>
      <c r="J7" s="365"/>
    </row>
    <row r="8" spans="1:10" ht="18" customHeight="1" x14ac:dyDescent="0.45">
      <c r="A8" s="376" t="s">
        <v>461</v>
      </c>
      <c r="B8" s="899" t="s">
        <v>475</v>
      </c>
      <c r="C8" s="899"/>
      <c r="J8" s="365"/>
    </row>
    <row r="9" spans="1:10" ht="18" customHeight="1" x14ac:dyDescent="0.45">
      <c r="A9" s="383" t="s">
        <v>474</v>
      </c>
      <c r="B9" s="375"/>
      <c r="C9" s="375"/>
      <c r="D9" s="375"/>
      <c r="E9" s="375"/>
      <c r="F9" s="375"/>
      <c r="G9" s="375"/>
      <c r="H9" s="375"/>
      <c r="I9" s="375"/>
      <c r="J9" s="374"/>
    </row>
    <row r="10" spans="1:10" ht="18" customHeight="1" x14ac:dyDescent="0.45">
      <c r="A10" s="376" t="s">
        <v>465</v>
      </c>
      <c r="B10" s="899" t="s">
        <v>473</v>
      </c>
      <c r="C10" s="899"/>
      <c r="D10" s="382"/>
      <c r="E10" s="382" t="s">
        <v>472</v>
      </c>
      <c r="J10" s="365"/>
    </row>
    <row r="11" spans="1:10" ht="18" customHeight="1" x14ac:dyDescent="0.45">
      <c r="A11" s="376" t="s">
        <v>463</v>
      </c>
      <c r="B11" s="899" t="s">
        <v>471</v>
      </c>
      <c r="C11" s="899"/>
      <c r="D11" s="366" t="s">
        <v>470</v>
      </c>
      <c r="E11" s="381"/>
      <c r="F11" s="184" t="s">
        <v>469</v>
      </c>
      <c r="G11" s="177" t="s">
        <v>468</v>
      </c>
      <c r="H11" s="380"/>
      <c r="I11" s="177" t="s">
        <v>467</v>
      </c>
      <c r="J11" s="365"/>
    </row>
    <row r="12" spans="1:10" ht="18" customHeight="1" x14ac:dyDescent="0.45">
      <c r="A12" s="379" t="s">
        <v>466</v>
      </c>
      <c r="B12" s="369"/>
      <c r="C12" s="369"/>
      <c r="D12" s="369"/>
      <c r="E12" s="369"/>
      <c r="F12" s="369"/>
      <c r="G12" s="369"/>
      <c r="H12" s="369"/>
      <c r="I12" s="369"/>
      <c r="J12" s="368"/>
    </row>
    <row r="13" spans="1:10" ht="18" customHeight="1" x14ac:dyDescent="0.45">
      <c r="A13" s="376" t="s">
        <v>465</v>
      </c>
      <c r="B13" s="177" t="s">
        <v>464</v>
      </c>
      <c r="C13" s="366"/>
      <c r="J13" s="365"/>
    </row>
    <row r="14" spans="1:10" ht="18" customHeight="1" x14ac:dyDescent="0.45">
      <c r="A14" s="376"/>
      <c r="B14" s="377"/>
      <c r="C14" s="377"/>
      <c r="D14" s="194"/>
      <c r="E14" s="194"/>
      <c r="F14" s="194"/>
      <c r="G14" s="194"/>
      <c r="H14" s="194"/>
      <c r="I14" s="194"/>
      <c r="J14" s="262"/>
    </row>
    <row r="15" spans="1:10" ht="18" customHeight="1" x14ac:dyDescent="0.45">
      <c r="A15" s="376"/>
      <c r="B15" s="377"/>
      <c r="C15" s="377"/>
      <c r="D15" s="194"/>
      <c r="E15" s="194"/>
      <c r="F15" s="194"/>
      <c r="G15" s="194"/>
      <c r="H15" s="194"/>
      <c r="I15" s="194"/>
      <c r="J15" s="262"/>
    </row>
    <row r="16" spans="1:10" ht="18" customHeight="1" x14ac:dyDescent="0.45">
      <c r="A16" s="376"/>
      <c r="B16" s="377"/>
      <c r="C16" s="377"/>
      <c r="D16" s="194"/>
      <c r="E16" s="194"/>
      <c r="F16" s="194"/>
      <c r="G16" s="194"/>
      <c r="H16" s="194"/>
      <c r="I16" s="194"/>
      <c r="J16" s="262"/>
    </row>
    <row r="17" spans="1:10" ht="18" customHeight="1" x14ac:dyDescent="0.45">
      <c r="A17" s="376" t="s">
        <v>463</v>
      </c>
      <c r="B17" s="177" t="s">
        <v>462</v>
      </c>
      <c r="C17" s="366"/>
      <c r="J17" s="365"/>
    </row>
    <row r="18" spans="1:10" ht="18" customHeight="1" x14ac:dyDescent="0.45">
      <c r="A18" s="376"/>
      <c r="B18" s="366"/>
      <c r="C18" s="366"/>
      <c r="J18" s="365"/>
    </row>
    <row r="19" spans="1:10" ht="18" customHeight="1" x14ac:dyDescent="0.45">
      <c r="A19" s="376"/>
      <c r="B19" s="366"/>
      <c r="C19" s="366"/>
      <c r="J19" s="365"/>
    </row>
    <row r="20" spans="1:10" ht="18" customHeight="1" x14ac:dyDescent="0.45">
      <c r="A20" s="376"/>
      <c r="B20" s="366"/>
      <c r="C20" s="366"/>
      <c r="J20" s="365"/>
    </row>
    <row r="21" spans="1:10" ht="18" customHeight="1" x14ac:dyDescent="0.45">
      <c r="A21" s="378" t="s">
        <v>461</v>
      </c>
      <c r="B21" s="177" t="s">
        <v>460</v>
      </c>
      <c r="C21" s="366"/>
      <c r="J21" s="365"/>
    </row>
    <row r="22" spans="1:10" ht="18" customHeight="1" x14ac:dyDescent="0.45">
      <c r="A22" s="378"/>
      <c r="B22" s="194"/>
      <c r="C22" s="377"/>
      <c r="D22" s="194"/>
      <c r="E22" s="194"/>
      <c r="F22" s="194"/>
      <c r="G22" s="194"/>
      <c r="H22" s="194"/>
      <c r="I22" s="194"/>
      <c r="J22" s="262"/>
    </row>
    <row r="23" spans="1:10" ht="18" customHeight="1" x14ac:dyDescent="0.45">
      <c r="A23" s="378"/>
      <c r="B23" s="194"/>
      <c r="C23" s="377"/>
      <c r="D23" s="194"/>
      <c r="E23" s="194"/>
      <c r="F23" s="194"/>
      <c r="G23" s="194"/>
      <c r="H23" s="194"/>
      <c r="I23" s="194"/>
      <c r="J23" s="262"/>
    </row>
    <row r="24" spans="1:10" ht="18" customHeight="1" x14ac:dyDescent="0.45">
      <c r="A24" s="376"/>
      <c r="B24" s="194"/>
      <c r="C24" s="377"/>
      <c r="D24" s="194"/>
      <c r="E24" s="194"/>
      <c r="F24" s="194"/>
      <c r="G24" s="194"/>
      <c r="H24" s="194"/>
      <c r="I24" s="194"/>
      <c r="J24" s="262"/>
    </row>
    <row r="25" spans="1:10" ht="18" customHeight="1" x14ac:dyDescent="0.45">
      <c r="A25" s="376" t="s">
        <v>459</v>
      </c>
      <c r="B25" s="366" t="s">
        <v>458</v>
      </c>
      <c r="C25" s="366"/>
      <c r="J25" s="365"/>
    </row>
    <row r="26" spans="1:10" ht="18" customHeight="1" x14ac:dyDescent="0.45">
      <c r="A26" s="376"/>
      <c r="B26" s="366"/>
      <c r="C26" s="366"/>
      <c r="J26" s="365"/>
    </row>
    <row r="27" spans="1:10" ht="18" customHeight="1" x14ac:dyDescent="0.45">
      <c r="A27" s="376"/>
      <c r="B27" s="366"/>
      <c r="C27" s="366"/>
      <c r="J27" s="365"/>
    </row>
    <row r="28" spans="1:10" ht="18" customHeight="1" x14ac:dyDescent="0.45">
      <c r="A28" s="367"/>
      <c r="B28" s="366"/>
      <c r="C28" s="366"/>
      <c r="J28" s="365"/>
    </row>
    <row r="29" spans="1:10" ht="18" customHeight="1" x14ac:dyDescent="0.45">
      <c r="A29" s="989" t="s">
        <v>457</v>
      </c>
      <c r="B29" s="990"/>
      <c r="C29" s="990"/>
      <c r="D29" s="375"/>
      <c r="E29" s="375"/>
      <c r="F29" s="375"/>
      <c r="G29" s="375"/>
      <c r="H29" s="375"/>
      <c r="I29" s="375"/>
      <c r="J29" s="374"/>
    </row>
    <row r="30" spans="1:10" ht="18" customHeight="1" x14ac:dyDescent="0.45">
      <c r="A30" s="367"/>
      <c r="B30" s="366"/>
      <c r="C30" s="366"/>
      <c r="J30" s="365"/>
    </row>
    <row r="31" spans="1:10" ht="18" customHeight="1" x14ac:dyDescent="0.45">
      <c r="A31" s="367"/>
      <c r="B31" s="366"/>
      <c r="C31" s="366"/>
      <c r="J31" s="365"/>
    </row>
    <row r="32" spans="1:10" ht="18" customHeight="1" x14ac:dyDescent="0.45">
      <c r="A32" s="373"/>
      <c r="B32" s="372"/>
      <c r="C32" s="372"/>
      <c r="D32" s="371"/>
      <c r="E32" s="371"/>
      <c r="F32" s="371"/>
      <c r="G32" s="371"/>
      <c r="H32" s="371"/>
      <c r="I32" s="371"/>
      <c r="J32" s="370"/>
    </row>
    <row r="33" spans="1:10" ht="18" customHeight="1" x14ac:dyDescent="0.45">
      <c r="A33" s="991" t="s">
        <v>456</v>
      </c>
      <c r="B33" s="992"/>
      <c r="C33" s="992"/>
      <c r="D33" s="369"/>
      <c r="E33" s="369"/>
      <c r="F33" s="369"/>
      <c r="G33" s="369"/>
      <c r="H33" s="369"/>
      <c r="I33" s="369"/>
      <c r="J33" s="368"/>
    </row>
    <row r="34" spans="1:10" ht="18" customHeight="1" x14ac:dyDescent="0.45">
      <c r="A34" s="367"/>
      <c r="B34" s="366"/>
      <c r="C34" s="366"/>
      <c r="J34" s="365"/>
    </row>
    <row r="35" spans="1:10" ht="18" customHeight="1" x14ac:dyDescent="0.45">
      <c r="A35" s="367"/>
      <c r="B35" s="366"/>
      <c r="C35" s="366"/>
      <c r="J35" s="365"/>
    </row>
    <row r="36" spans="1:10" ht="18" customHeight="1" x14ac:dyDescent="0.45">
      <c r="A36" s="364"/>
      <c r="B36" s="363"/>
      <c r="C36" s="363"/>
      <c r="D36" s="362"/>
      <c r="E36" s="362"/>
      <c r="F36" s="362"/>
      <c r="G36" s="362"/>
      <c r="H36" s="362"/>
      <c r="I36" s="362"/>
      <c r="J36" s="361"/>
    </row>
    <row r="37" spans="1:10" ht="16.5" customHeight="1" x14ac:dyDescent="0.45">
      <c r="A37" s="194" t="s">
        <v>347</v>
      </c>
    </row>
    <row r="38" spans="1:10" ht="16.5" customHeight="1" x14ac:dyDescent="0.45">
      <c r="A38" s="988" t="s">
        <v>601</v>
      </c>
      <c r="B38" s="988"/>
      <c r="C38" s="988"/>
      <c r="D38" s="988"/>
      <c r="E38" s="988"/>
      <c r="F38" s="988"/>
      <c r="G38" s="988"/>
      <c r="H38" s="988"/>
      <c r="I38" s="988"/>
      <c r="J38" s="988"/>
    </row>
    <row r="39" spans="1:10" ht="16.5" customHeight="1" x14ac:dyDescent="0.45">
      <c r="A39" s="983" t="s">
        <v>602</v>
      </c>
      <c r="B39" s="983"/>
      <c r="C39" s="983"/>
      <c r="D39" s="983"/>
      <c r="E39" s="983"/>
      <c r="F39" s="983"/>
      <c r="G39" s="983"/>
      <c r="H39" s="983"/>
      <c r="I39" s="983"/>
      <c r="J39" s="983"/>
    </row>
    <row r="40" spans="1:10" ht="16.5" customHeight="1" x14ac:dyDescent="0.45">
      <c r="B40" s="366"/>
      <c r="C40" s="366"/>
      <c r="D40" s="366"/>
      <c r="E40" s="366"/>
      <c r="F40" s="366"/>
      <c r="G40" s="366"/>
      <c r="H40" s="366"/>
      <c r="I40" s="366"/>
      <c r="J40" s="366"/>
    </row>
  </sheetData>
  <mergeCells count="13">
    <mergeCell ref="A39:J39"/>
    <mergeCell ref="F3:G3"/>
    <mergeCell ref="H3:J3"/>
    <mergeCell ref="F2:G2"/>
    <mergeCell ref="H2:J2"/>
    <mergeCell ref="A38:J38"/>
    <mergeCell ref="B6:C6"/>
    <mergeCell ref="B7:C7"/>
    <mergeCell ref="B8:C8"/>
    <mergeCell ref="B10:C10"/>
    <mergeCell ref="B11:C11"/>
    <mergeCell ref="A29:C29"/>
    <mergeCell ref="A33:C33"/>
  </mergeCells>
  <phoneticPr fontId="20"/>
  <pageMargins left="0.75" right="0.75" top="1" bottom="0.58333333333333337" header="0.5" footer="0.5"/>
  <pageSetup paperSize="9" fitToHeight="0"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E5A58C-3B50-41EC-94B5-1D0876D85C62}">
  <sheetPr codeName="Sheet54"/>
  <dimension ref="A1:J41"/>
  <sheetViews>
    <sheetView showGridLines="0" view="pageBreakPreview" zoomScaleNormal="85" zoomScaleSheetLayoutView="100" workbookViewId="0">
      <selection activeCell="A3" sqref="A3"/>
    </sheetView>
  </sheetViews>
  <sheetFormatPr defaultColWidth="7.8984375" defaultRowHeight="17.25" customHeight="1" x14ac:dyDescent="0.45"/>
  <cols>
    <col min="1" max="16384" width="7.8984375" style="194"/>
  </cols>
  <sheetData>
    <row r="1" spans="1:10" ht="17.25" customHeight="1" x14ac:dyDescent="0.45">
      <c r="A1" s="194" t="s">
        <v>500</v>
      </c>
    </row>
    <row r="2" spans="1:10" ht="17.25" customHeight="1" x14ac:dyDescent="0.45">
      <c r="A2" s="194" t="s">
        <v>499</v>
      </c>
    </row>
    <row r="3" spans="1:10" ht="17.25" customHeight="1" x14ac:dyDescent="0.45">
      <c r="A3" s="403" t="s">
        <v>498</v>
      </c>
    </row>
    <row r="4" spans="1:10" ht="17.25" customHeight="1" x14ac:dyDescent="0.45">
      <c r="F4" s="986" t="s">
        <v>440</v>
      </c>
      <c r="G4" s="987"/>
      <c r="H4" s="974" t="str">
        <f>IF(チェックシート!$B$5="", "", チェックシート!$B$5)</f>
        <v>移動支援事業</v>
      </c>
      <c r="I4" s="975"/>
      <c r="J4" s="976"/>
    </row>
    <row r="5" spans="1:10" ht="17.25" customHeight="1" x14ac:dyDescent="0.45">
      <c r="F5" s="984" t="s">
        <v>328</v>
      </c>
      <c r="G5" s="985"/>
      <c r="H5" s="974" t="str">
        <f>IF(チェックシート!$B$4="", "", チェックシート!$B$4)</f>
        <v/>
      </c>
      <c r="I5" s="975"/>
      <c r="J5" s="976"/>
    </row>
    <row r="7" spans="1:10" ht="17.25" customHeight="1" x14ac:dyDescent="0.45">
      <c r="A7" s="386" t="s">
        <v>497</v>
      </c>
      <c r="B7" s="347"/>
      <c r="C7" s="347"/>
      <c r="D7" s="347"/>
      <c r="E7" s="347"/>
      <c r="F7" s="347"/>
      <c r="G7" s="347"/>
      <c r="H7" s="347"/>
      <c r="I7" s="347"/>
      <c r="J7" s="402" t="s">
        <v>496</v>
      </c>
    </row>
    <row r="8" spans="1:10" ht="17.25" customHeight="1" x14ac:dyDescent="0.45">
      <c r="A8" s="401"/>
      <c r="J8" s="400"/>
    </row>
    <row r="9" spans="1:10" ht="17.25" customHeight="1" x14ac:dyDescent="0.45">
      <c r="A9" s="263"/>
      <c r="B9" s="392"/>
      <c r="C9" s="391" t="s">
        <v>495</v>
      </c>
      <c r="D9" s="390"/>
      <c r="E9" s="389"/>
      <c r="J9" s="262"/>
    </row>
    <row r="10" spans="1:10" ht="17.25" customHeight="1" x14ac:dyDescent="0.45">
      <c r="A10" s="263"/>
      <c r="B10" s="392"/>
      <c r="C10" s="391" t="s">
        <v>494</v>
      </c>
      <c r="D10" s="390"/>
      <c r="E10" s="389"/>
      <c r="J10" s="262"/>
    </row>
    <row r="11" spans="1:10" ht="17.25" customHeight="1" x14ac:dyDescent="0.45">
      <c r="A11" s="263"/>
      <c r="B11" s="392"/>
      <c r="C11" s="391" t="s">
        <v>493</v>
      </c>
      <c r="D11" s="390"/>
      <c r="E11" s="389"/>
      <c r="J11" s="262"/>
    </row>
    <row r="12" spans="1:10" ht="17.25" customHeight="1" x14ac:dyDescent="0.45">
      <c r="A12" s="263"/>
      <c r="B12" s="392"/>
      <c r="C12" s="391" t="s">
        <v>492</v>
      </c>
      <c r="D12" s="390"/>
      <c r="E12" s="389"/>
      <c r="J12" s="262"/>
    </row>
    <row r="13" spans="1:10" ht="17.25" customHeight="1" x14ac:dyDescent="0.45">
      <c r="A13" s="263"/>
      <c r="B13" s="392"/>
      <c r="C13" s="391" t="s">
        <v>491</v>
      </c>
      <c r="D13" s="390"/>
      <c r="E13" s="389"/>
      <c r="J13" s="262"/>
    </row>
    <row r="14" spans="1:10" ht="17.25" customHeight="1" x14ac:dyDescent="0.45">
      <c r="A14" s="263"/>
      <c r="J14" s="262"/>
    </row>
    <row r="15" spans="1:10" ht="17.25" customHeight="1" x14ac:dyDescent="0.45">
      <c r="A15" s="399" t="s">
        <v>490</v>
      </c>
      <c r="B15" s="398"/>
      <c r="C15" s="398"/>
      <c r="D15" s="398"/>
      <c r="E15" s="398"/>
      <c r="F15" s="398"/>
      <c r="G15" s="398"/>
      <c r="H15" s="398"/>
      <c r="I15" s="398"/>
      <c r="J15" s="397"/>
    </row>
    <row r="16" spans="1:10" ht="17.25" customHeight="1" x14ac:dyDescent="0.45">
      <c r="A16" s="263"/>
      <c r="J16" s="262"/>
    </row>
    <row r="17" spans="1:10" ht="17.25" customHeight="1" x14ac:dyDescent="0.45">
      <c r="A17" s="263"/>
      <c r="J17" s="262"/>
    </row>
    <row r="18" spans="1:10" ht="17.25" customHeight="1" x14ac:dyDescent="0.45">
      <c r="A18" s="263"/>
      <c r="J18" s="262"/>
    </row>
    <row r="19" spans="1:10" ht="17.25" customHeight="1" x14ac:dyDescent="0.45">
      <c r="A19" s="263"/>
      <c r="J19" s="262"/>
    </row>
    <row r="20" spans="1:10" ht="17.25" customHeight="1" x14ac:dyDescent="0.45">
      <c r="A20" s="396"/>
      <c r="B20" s="395"/>
      <c r="C20" s="395"/>
      <c r="D20" s="395"/>
      <c r="E20" s="395"/>
      <c r="F20" s="395"/>
      <c r="G20" s="395"/>
      <c r="H20" s="395"/>
      <c r="I20" s="395"/>
      <c r="J20" s="394"/>
    </row>
    <row r="21" spans="1:10" ht="17.25" customHeight="1" x14ac:dyDescent="0.45">
      <c r="A21" s="393" t="s">
        <v>489</v>
      </c>
      <c r="B21" s="343"/>
      <c r="C21" s="343"/>
      <c r="D21" s="343"/>
      <c r="E21" s="343"/>
      <c r="F21" s="343"/>
      <c r="G21" s="343"/>
      <c r="H21" s="343"/>
      <c r="I21" s="343"/>
      <c r="J21" s="342"/>
    </row>
    <row r="22" spans="1:10" ht="17.25" customHeight="1" x14ac:dyDescent="0.45">
      <c r="A22" s="263" t="s">
        <v>488</v>
      </c>
      <c r="J22" s="262"/>
    </row>
    <row r="23" spans="1:10" ht="17.25" customHeight="1" x14ac:dyDescent="0.45">
      <c r="A23" s="263"/>
      <c r="B23" s="392"/>
      <c r="C23" s="391" t="s">
        <v>487</v>
      </c>
      <c r="D23" s="390"/>
      <c r="E23" s="389"/>
      <c r="J23" s="262"/>
    </row>
    <row r="24" spans="1:10" ht="17.25" customHeight="1" x14ac:dyDescent="0.45">
      <c r="A24" s="263"/>
      <c r="B24" s="392"/>
      <c r="C24" s="391" t="s">
        <v>486</v>
      </c>
      <c r="D24" s="390"/>
      <c r="E24" s="389"/>
      <c r="J24" s="262"/>
    </row>
    <row r="25" spans="1:10" ht="17.25" customHeight="1" x14ac:dyDescent="0.45">
      <c r="A25" s="263"/>
      <c r="J25" s="262"/>
    </row>
    <row r="26" spans="1:10" ht="17.25" customHeight="1" x14ac:dyDescent="0.45">
      <c r="A26" s="263" t="s">
        <v>485</v>
      </c>
      <c r="J26" s="262"/>
    </row>
    <row r="27" spans="1:10" ht="17.25" customHeight="1" x14ac:dyDescent="0.45">
      <c r="A27" s="263"/>
      <c r="J27" s="262"/>
    </row>
    <row r="28" spans="1:10" ht="17.25" customHeight="1" x14ac:dyDescent="0.45">
      <c r="A28" s="263"/>
      <c r="J28" s="262"/>
    </row>
    <row r="29" spans="1:10" ht="17.25" customHeight="1" x14ac:dyDescent="0.45">
      <c r="A29" s="263"/>
      <c r="J29" s="262"/>
    </row>
    <row r="30" spans="1:10" ht="17.25" customHeight="1" x14ac:dyDescent="0.45">
      <c r="A30" s="263"/>
      <c r="J30" s="262"/>
    </row>
    <row r="31" spans="1:10" ht="17.25" customHeight="1" x14ac:dyDescent="0.45">
      <c r="A31" s="263"/>
      <c r="J31" s="262"/>
    </row>
    <row r="32" spans="1:10" ht="17.25" customHeight="1" x14ac:dyDescent="0.45">
      <c r="A32" s="263"/>
      <c r="J32" s="262"/>
    </row>
    <row r="33" spans="1:10" ht="17.25" customHeight="1" x14ac:dyDescent="0.45">
      <c r="A33" s="263" t="s">
        <v>484</v>
      </c>
      <c r="J33" s="262"/>
    </row>
    <row r="34" spans="1:10" ht="17.25" customHeight="1" x14ac:dyDescent="0.45">
      <c r="A34" s="263"/>
      <c r="J34" s="262"/>
    </row>
    <row r="35" spans="1:10" ht="17.25" customHeight="1" x14ac:dyDescent="0.45">
      <c r="A35" s="263"/>
      <c r="J35" s="262"/>
    </row>
    <row r="36" spans="1:10" ht="17.25" customHeight="1" x14ac:dyDescent="0.45">
      <c r="A36" s="263"/>
      <c r="J36" s="262"/>
    </row>
    <row r="37" spans="1:10" ht="17.25" customHeight="1" x14ac:dyDescent="0.45">
      <c r="A37" s="263"/>
      <c r="J37" s="262"/>
    </row>
    <row r="38" spans="1:10" ht="17.25" customHeight="1" x14ac:dyDescent="0.45">
      <c r="A38" s="263"/>
      <c r="J38" s="262"/>
    </row>
    <row r="39" spans="1:10" ht="17.25" customHeight="1" x14ac:dyDescent="0.45">
      <c r="A39" s="340"/>
      <c r="B39" s="257"/>
      <c r="C39" s="257"/>
      <c r="D39" s="257"/>
      <c r="E39" s="257"/>
      <c r="F39" s="257"/>
      <c r="G39" s="257"/>
      <c r="H39" s="257"/>
      <c r="I39" s="257"/>
      <c r="J39" s="256"/>
    </row>
    <row r="40" spans="1:10" ht="17.25" customHeight="1" x14ac:dyDescent="0.45">
      <c r="A40" s="184" t="s">
        <v>483</v>
      </c>
      <c r="B40" s="993" t="s">
        <v>482</v>
      </c>
      <c r="C40" s="993"/>
      <c r="D40" s="993"/>
      <c r="E40" s="993"/>
      <c r="F40" s="993"/>
      <c r="G40" s="993"/>
      <c r="H40" s="993"/>
      <c r="I40" s="993"/>
      <c r="J40" s="993"/>
    </row>
    <row r="41" spans="1:10" ht="17.25" customHeight="1" x14ac:dyDescent="0.45">
      <c r="B41" s="993"/>
      <c r="C41" s="993"/>
      <c r="D41" s="993"/>
      <c r="E41" s="993"/>
      <c r="F41" s="993"/>
      <c r="G41" s="993"/>
      <c r="H41" s="993"/>
      <c r="I41" s="993"/>
      <c r="J41" s="993"/>
    </row>
  </sheetData>
  <mergeCells count="5">
    <mergeCell ref="F4:G4"/>
    <mergeCell ref="F5:G5"/>
    <mergeCell ref="B40:J41"/>
    <mergeCell ref="H5:J5"/>
    <mergeCell ref="H4:J4"/>
  </mergeCells>
  <phoneticPr fontId="20"/>
  <dataValidations count="1">
    <dataValidation type="list" allowBlank="1" showInputMessage="1" sqref="B9:B13 B23:B24" xr:uid="{00000000-0002-0000-0A00-000000000000}">
      <formula1>"〇"</formula1>
    </dataValidation>
  </dataValidations>
  <pageMargins left="0.75" right="0.75" top="0.82291666666666663" bottom="0.52083333333333337" header="0.5" footer="0.5"/>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56F6A8-B90E-4A2E-8F48-518455832BB0}">
  <sheetPr codeName="Sheet59"/>
  <dimension ref="A1:I44"/>
  <sheetViews>
    <sheetView showGridLines="0" view="pageBreakPreview" zoomScale="85" zoomScaleNormal="100" zoomScaleSheetLayoutView="85" workbookViewId="0">
      <selection activeCell="A36" sqref="A36:I37"/>
    </sheetView>
  </sheetViews>
  <sheetFormatPr defaultColWidth="8.69921875" defaultRowHeight="15.75" customHeight="1" x14ac:dyDescent="0.45"/>
  <cols>
    <col min="1" max="2" width="12.3984375" style="404" bestFit="1" customWidth="1"/>
    <col min="3" max="14" width="7.8984375" style="404" customWidth="1"/>
    <col min="15" max="16384" width="8.69921875" style="404"/>
  </cols>
  <sheetData>
    <row r="1" spans="1:9" ht="15.75" customHeight="1" x14ac:dyDescent="0.45">
      <c r="A1" s="420" t="s">
        <v>501</v>
      </c>
      <c r="B1" s="420"/>
      <c r="C1" s="420"/>
      <c r="D1" s="420"/>
      <c r="E1" s="420"/>
    </row>
    <row r="2" spans="1:9" ht="15.75" customHeight="1" x14ac:dyDescent="0.45">
      <c r="A2" s="1000" t="s">
        <v>539</v>
      </c>
      <c r="B2" s="1000"/>
      <c r="C2" s="1000"/>
      <c r="D2" s="1000"/>
      <c r="E2" s="1000"/>
      <c r="F2" s="1000"/>
      <c r="G2" s="1000"/>
      <c r="H2" s="1000"/>
      <c r="I2" s="1000"/>
    </row>
    <row r="3" spans="1:9" ht="15.75" customHeight="1" x14ac:dyDescent="0.45">
      <c r="A3" s="408"/>
      <c r="D3" s="419"/>
      <c r="G3" s="536" t="s">
        <v>538</v>
      </c>
      <c r="H3" s="536"/>
      <c r="I3" s="536"/>
    </row>
    <row r="4" spans="1:9" ht="15.75" customHeight="1" x14ac:dyDescent="0.45">
      <c r="A4" s="537" t="s">
        <v>537</v>
      </c>
      <c r="B4" s="537"/>
    </row>
    <row r="5" spans="1:9" ht="15.75" customHeight="1" x14ac:dyDescent="0.45">
      <c r="A5" s="408"/>
      <c r="D5" s="538" t="s">
        <v>536</v>
      </c>
      <c r="E5" s="538"/>
      <c r="F5" s="539" t="str">
        <f>IF(開始届!$F$5="", "", 開始届!$F$5)</f>
        <v/>
      </c>
      <c r="G5" s="539"/>
      <c r="H5" s="539"/>
      <c r="I5" s="539"/>
    </row>
    <row r="6" spans="1:9" ht="15.75" customHeight="1" x14ac:dyDescent="0.45">
      <c r="A6" s="408"/>
      <c r="D6" s="418"/>
      <c r="E6" s="418"/>
      <c r="F6" s="539" t="str">
        <f>IF(開始届!$F$6="", "", 開始届!$F$6)</f>
        <v/>
      </c>
      <c r="G6" s="539"/>
      <c r="H6" s="539"/>
      <c r="I6" s="539"/>
    </row>
    <row r="7" spans="1:9" ht="15.75" customHeight="1" x14ac:dyDescent="0.45">
      <c r="A7" s="408"/>
      <c r="D7" s="538" t="s">
        <v>535</v>
      </c>
      <c r="E7" s="538"/>
      <c r="F7" s="539" t="str">
        <f>IF(開始届!$F$7="", "", 開始届!$F$7)</f>
        <v/>
      </c>
      <c r="G7" s="539"/>
      <c r="H7" s="539"/>
      <c r="I7" s="539"/>
    </row>
    <row r="8" spans="1:9" ht="15.75" customHeight="1" x14ac:dyDescent="0.45">
      <c r="A8" s="408"/>
      <c r="D8" s="538" t="s">
        <v>534</v>
      </c>
      <c r="E8" s="538"/>
      <c r="F8" s="539" t="str">
        <f>IF(開始届!$F$8="", "", 開始届!$F$8)</f>
        <v/>
      </c>
      <c r="G8" s="539"/>
      <c r="H8" s="539"/>
      <c r="I8" s="539"/>
    </row>
    <row r="9" spans="1:9" ht="15.75" customHeight="1" x14ac:dyDescent="0.45">
      <c r="A9" s="408"/>
      <c r="D9" s="418"/>
      <c r="E9" s="418"/>
    </row>
    <row r="10" spans="1:9" ht="15.75" customHeight="1" x14ac:dyDescent="0.45">
      <c r="A10" s="540" t="s">
        <v>533</v>
      </c>
      <c r="B10" s="540"/>
      <c r="C10" s="540"/>
      <c r="D10" s="540"/>
      <c r="E10" s="540"/>
      <c r="F10" s="540"/>
      <c r="G10" s="540"/>
      <c r="H10" s="540"/>
      <c r="I10" s="540"/>
    </row>
    <row r="11" spans="1:9" ht="15.75" customHeight="1" x14ac:dyDescent="0.45">
      <c r="A11" s="540"/>
      <c r="B11" s="540"/>
      <c r="C11" s="540"/>
      <c r="D11" s="540"/>
      <c r="E11" s="540"/>
      <c r="F11" s="540"/>
      <c r="G11" s="540"/>
      <c r="H11" s="540"/>
      <c r="I11" s="540"/>
    </row>
    <row r="12" spans="1:9" ht="15.75" customHeight="1" x14ac:dyDescent="0.45">
      <c r="A12" s="417"/>
      <c r="B12" s="417"/>
      <c r="C12" s="417"/>
      <c r="D12" s="417"/>
      <c r="E12" s="417"/>
      <c r="F12" s="417"/>
      <c r="G12" s="417"/>
      <c r="H12" s="417"/>
      <c r="I12" s="417"/>
    </row>
    <row r="13" spans="1:9" ht="15.75" customHeight="1" x14ac:dyDescent="0.45">
      <c r="A13" s="534" t="s">
        <v>532</v>
      </c>
      <c r="B13" s="534"/>
      <c r="C13" s="534"/>
      <c r="D13" s="534"/>
      <c r="E13" s="534"/>
      <c r="F13" s="534"/>
      <c r="G13" s="534"/>
      <c r="H13" s="534"/>
      <c r="I13" s="534"/>
    </row>
    <row r="14" spans="1:9" ht="15.75" customHeight="1" thickBot="1" x14ac:dyDescent="0.5"/>
    <row r="15" spans="1:9" ht="15.75" customHeight="1" x14ac:dyDescent="0.45">
      <c r="A15" s="545" t="s">
        <v>531</v>
      </c>
      <c r="B15" s="410" t="s">
        <v>511</v>
      </c>
      <c r="C15" s="547" t="s">
        <v>530</v>
      </c>
      <c r="D15" s="548"/>
      <c r="E15" s="548"/>
      <c r="F15" s="548"/>
      <c r="G15" s="548"/>
      <c r="H15" s="548"/>
      <c r="I15" s="549"/>
    </row>
    <row r="16" spans="1:9" ht="15.75" customHeight="1" x14ac:dyDescent="0.45">
      <c r="A16" s="546"/>
      <c r="B16" s="409" t="s">
        <v>529</v>
      </c>
      <c r="C16" s="543" t="str">
        <f>IF(チェックシート!$B$5="", "", チェックシート!$B$5)</f>
        <v>移動支援事業</v>
      </c>
      <c r="D16" s="544"/>
      <c r="E16" s="544"/>
      <c r="F16" s="544"/>
      <c r="G16" s="544"/>
      <c r="H16" s="544"/>
      <c r="I16" s="554"/>
    </row>
    <row r="17" spans="1:9" ht="15.75" customHeight="1" x14ac:dyDescent="0.45">
      <c r="A17" s="553" t="s">
        <v>528</v>
      </c>
      <c r="B17" s="409" t="s">
        <v>527</v>
      </c>
      <c r="C17" s="543"/>
      <c r="D17" s="544"/>
      <c r="E17" s="544"/>
      <c r="F17" s="544"/>
      <c r="G17" s="544"/>
      <c r="H17" s="544"/>
      <c r="I17" s="554"/>
    </row>
    <row r="18" spans="1:9" ht="15.75" customHeight="1" x14ac:dyDescent="0.45">
      <c r="A18" s="546"/>
      <c r="B18" s="416" t="s">
        <v>526</v>
      </c>
      <c r="C18" s="543"/>
      <c r="D18" s="544"/>
      <c r="E18" s="544"/>
      <c r="F18" s="544"/>
      <c r="G18" s="544"/>
      <c r="H18" s="544"/>
      <c r="I18" s="554"/>
    </row>
    <row r="19" spans="1:9" ht="15.75" customHeight="1" thickBot="1" x14ac:dyDescent="0.5">
      <c r="A19" s="555" t="s">
        <v>525</v>
      </c>
      <c r="B19" s="556"/>
      <c r="C19" s="557" t="s">
        <v>516</v>
      </c>
      <c r="D19" s="558"/>
      <c r="E19" s="558"/>
      <c r="F19" s="558"/>
      <c r="G19" s="558"/>
      <c r="H19" s="558"/>
      <c r="I19" s="559"/>
    </row>
    <row r="20" spans="1:9" ht="15.75" customHeight="1" x14ac:dyDescent="0.45">
      <c r="A20" s="560" t="s">
        <v>524</v>
      </c>
      <c r="B20" s="561"/>
      <c r="C20" s="562" t="s">
        <v>523</v>
      </c>
      <c r="D20" s="563"/>
      <c r="E20" s="563"/>
      <c r="F20" s="563"/>
      <c r="G20" s="561"/>
      <c r="H20" s="563" t="s">
        <v>522</v>
      </c>
      <c r="I20" s="564"/>
    </row>
    <row r="21" spans="1:9" ht="15.75" customHeight="1" x14ac:dyDescent="0.45">
      <c r="A21" s="541"/>
      <c r="B21" s="542"/>
      <c r="C21" s="543"/>
      <c r="D21" s="544"/>
      <c r="E21" s="544"/>
      <c r="F21" s="544"/>
      <c r="G21" s="542"/>
      <c r="H21" s="415"/>
      <c r="I21" s="414" t="s">
        <v>520</v>
      </c>
    </row>
    <row r="22" spans="1:9" ht="15.75" customHeight="1" x14ac:dyDescent="0.45">
      <c r="A22" s="541"/>
      <c r="B22" s="542"/>
      <c r="C22" s="543"/>
      <c r="D22" s="544"/>
      <c r="E22" s="544"/>
      <c r="F22" s="544"/>
      <c r="G22" s="542"/>
      <c r="H22" s="415"/>
      <c r="I22" s="414" t="s">
        <v>520</v>
      </c>
    </row>
    <row r="23" spans="1:9" ht="15.75" customHeight="1" x14ac:dyDescent="0.45">
      <c r="A23" s="541"/>
      <c r="B23" s="542"/>
      <c r="C23" s="543"/>
      <c r="D23" s="544"/>
      <c r="E23" s="544"/>
      <c r="F23" s="544"/>
      <c r="G23" s="542"/>
      <c r="H23" s="415"/>
      <c r="I23" s="414" t="s">
        <v>520</v>
      </c>
    </row>
    <row r="24" spans="1:9" ht="15.75" customHeight="1" x14ac:dyDescent="0.45">
      <c r="A24" s="541"/>
      <c r="B24" s="542"/>
      <c r="C24" s="543"/>
      <c r="D24" s="544"/>
      <c r="E24" s="544"/>
      <c r="F24" s="544"/>
      <c r="G24" s="542"/>
      <c r="H24" s="415"/>
      <c r="I24" s="414" t="s">
        <v>520</v>
      </c>
    </row>
    <row r="25" spans="1:9" ht="15.75" customHeight="1" thickBot="1" x14ac:dyDescent="0.5">
      <c r="A25" s="565"/>
      <c r="B25" s="566"/>
      <c r="C25" s="566"/>
      <c r="D25" s="566"/>
      <c r="E25" s="566"/>
      <c r="F25" s="567"/>
      <c r="G25" s="413" t="s">
        <v>521</v>
      </c>
      <c r="H25" s="412"/>
      <c r="I25" s="411" t="s">
        <v>520</v>
      </c>
    </row>
    <row r="26" spans="1:9" ht="15.75" customHeight="1" x14ac:dyDescent="0.45">
      <c r="A26" s="568" t="s">
        <v>519</v>
      </c>
      <c r="B26" s="410" t="s">
        <v>518</v>
      </c>
      <c r="C26" s="547"/>
      <c r="D26" s="548"/>
      <c r="E26" s="548"/>
      <c r="F26" s="548"/>
      <c r="G26" s="548"/>
      <c r="H26" s="548"/>
      <c r="I26" s="549"/>
    </row>
    <row r="27" spans="1:9" ht="15.75" customHeight="1" x14ac:dyDescent="0.45">
      <c r="A27" s="569"/>
      <c r="B27" s="409" t="s">
        <v>517</v>
      </c>
      <c r="C27" s="543" t="s">
        <v>516</v>
      </c>
      <c r="D27" s="544"/>
      <c r="E27" s="544"/>
      <c r="F27" s="544"/>
      <c r="G27" s="544"/>
      <c r="H27" s="544"/>
      <c r="I27" s="554"/>
    </row>
    <row r="28" spans="1:9" ht="15.75" customHeight="1" x14ac:dyDescent="0.45">
      <c r="A28" s="553" t="s">
        <v>515</v>
      </c>
      <c r="B28" s="570"/>
      <c r="C28" s="571"/>
      <c r="D28" s="572"/>
      <c r="E28" s="572"/>
      <c r="F28" s="572"/>
      <c r="G28" s="572"/>
      <c r="H28" s="572"/>
      <c r="I28" s="573"/>
    </row>
    <row r="29" spans="1:9" ht="15.75" customHeight="1" x14ac:dyDescent="0.45">
      <c r="A29" s="998" t="s">
        <v>514</v>
      </c>
      <c r="B29" s="999"/>
      <c r="C29" s="574"/>
      <c r="D29" s="575"/>
      <c r="E29" s="575"/>
      <c r="F29" s="575"/>
      <c r="G29" s="575"/>
      <c r="H29" s="575"/>
      <c r="I29" s="576"/>
    </row>
    <row r="30" spans="1:9" ht="15.75" customHeight="1" x14ac:dyDescent="0.45">
      <c r="A30" s="553" t="s">
        <v>513</v>
      </c>
      <c r="B30" s="409" t="s">
        <v>512</v>
      </c>
      <c r="C30" s="543"/>
      <c r="D30" s="544"/>
      <c r="E30" s="544"/>
      <c r="F30" s="544"/>
      <c r="G30" s="544"/>
      <c r="H30" s="544"/>
      <c r="I30" s="554"/>
    </row>
    <row r="31" spans="1:9" ht="15.75" customHeight="1" x14ac:dyDescent="0.45">
      <c r="A31" s="577"/>
      <c r="B31" s="409" t="s">
        <v>511</v>
      </c>
      <c r="C31" s="543"/>
      <c r="D31" s="544"/>
      <c r="E31" s="544"/>
      <c r="F31" s="544"/>
      <c r="G31" s="544"/>
      <c r="H31" s="544"/>
      <c r="I31" s="554"/>
    </row>
    <row r="32" spans="1:9" ht="15.75" customHeight="1" x14ac:dyDescent="0.45">
      <c r="A32" s="577"/>
      <c r="B32" s="409" t="s">
        <v>452</v>
      </c>
      <c r="C32" s="543"/>
      <c r="D32" s="544"/>
      <c r="E32" s="544"/>
      <c r="F32" s="544"/>
      <c r="G32" s="544"/>
      <c r="H32" s="544"/>
      <c r="I32" s="554"/>
    </row>
    <row r="33" spans="1:9" ht="15.75" customHeight="1" x14ac:dyDescent="0.45">
      <c r="A33" s="546"/>
      <c r="B33" s="409" t="s">
        <v>510</v>
      </c>
      <c r="C33" s="994"/>
      <c r="D33" s="995"/>
      <c r="E33" s="995"/>
      <c r="F33" s="995"/>
      <c r="G33" s="995"/>
      <c r="H33" s="996" t="s">
        <v>509</v>
      </c>
      <c r="I33" s="997"/>
    </row>
    <row r="34" spans="1:9" ht="15.75" customHeight="1" thickBot="1" x14ac:dyDescent="0.5">
      <c r="A34" s="584" t="s">
        <v>508</v>
      </c>
      <c r="B34" s="585"/>
      <c r="C34" s="586"/>
      <c r="D34" s="587"/>
      <c r="E34" s="587"/>
      <c r="F34" s="587"/>
      <c r="G34" s="587"/>
      <c r="H34" s="587"/>
      <c r="I34" s="588"/>
    </row>
    <row r="35" spans="1:9" ht="15.75" customHeight="1" x14ac:dyDescent="0.45">
      <c r="A35" s="408"/>
      <c r="B35" s="408"/>
      <c r="C35" s="408"/>
      <c r="D35" s="408"/>
      <c r="E35" s="408"/>
    </row>
    <row r="36" spans="1:9" ht="15.75" customHeight="1" x14ac:dyDescent="0.45">
      <c r="A36" s="589" t="s">
        <v>507</v>
      </c>
      <c r="B36" s="589"/>
      <c r="C36" s="589"/>
      <c r="D36" s="589"/>
      <c r="E36" s="589"/>
      <c r="F36" s="589"/>
      <c r="G36" s="589"/>
      <c r="H36" s="589"/>
      <c r="I36" s="589"/>
    </row>
    <row r="37" spans="1:9" ht="15.75" customHeight="1" x14ac:dyDescent="0.45">
      <c r="A37" s="589"/>
      <c r="B37" s="589"/>
      <c r="C37" s="589"/>
      <c r="D37" s="589"/>
      <c r="E37" s="589"/>
      <c r="F37" s="589"/>
      <c r="G37" s="589"/>
      <c r="H37" s="589"/>
      <c r="I37" s="589"/>
    </row>
    <row r="38" spans="1:9" ht="15.75" customHeight="1" x14ac:dyDescent="0.45">
      <c r="A38" s="407"/>
      <c r="B38" s="407"/>
      <c r="C38" s="407"/>
      <c r="D38" s="407"/>
      <c r="E38" s="407"/>
      <c r="F38" s="407"/>
      <c r="G38" s="407"/>
      <c r="H38" s="407"/>
      <c r="I38" s="407"/>
    </row>
    <row r="39" spans="1:9" ht="15.75" customHeight="1" x14ac:dyDescent="0.45">
      <c r="A39" s="590" t="s">
        <v>506</v>
      </c>
      <c r="B39" s="591"/>
      <c r="C39" s="591"/>
      <c r="D39" s="591"/>
      <c r="E39" s="591"/>
      <c r="F39" s="591"/>
      <c r="G39" s="591"/>
      <c r="H39" s="591"/>
      <c r="I39" s="592"/>
    </row>
    <row r="40" spans="1:9" ht="15.75" customHeight="1" x14ac:dyDescent="0.45">
      <c r="A40" s="406"/>
      <c r="I40" s="405"/>
    </row>
    <row r="41" spans="1:9" ht="15.75" customHeight="1" x14ac:dyDescent="0.45">
      <c r="A41" s="578" t="s">
        <v>505</v>
      </c>
      <c r="B41" s="579"/>
      <c r="C41" s="579"/>
      <c r="D41" s="579"/>
      <c r="E41" s="579"/>
      <c r="F41" s="579"/>
      <c r="G41" s="579"/>
      <c r="H41" s="579"/>
      <c r="I41" s="580"/>
    </row>
    <row r="42" spans="1:9" ht="24.75" customHeight="1" x14ac:dyDescent="0.45">
      <c r="A42" s="578" t="s">
        <v>504</v>
      </c>
      <c r="B42" s="579"/>
      <c r="C42" s="579"/>
      <c r="D42" s="579"/>
      <c r="E42" s="579"/>
      <c r="F42" s="579"/>
      <c r="G42" s="579"/>
      <c r="H42" s="579"/>
      <c r="I42" s="580"/>
    </row>
    <row r="43" spans="1:9" ht="36" customHeight="1" x14ac:dyDescent="0.45">
      <c r="A43" s="578" t="s">
        <v>503</v>
      </c>
      <c r="B43" s="579"/>
      <c r="C43" s="579"/>
      <c r="D43" s="579"/>
      <c r="E43" s="579"/>
      <c r="F43" s="579"/>
      <c r="G43" s="579"/>
      <c r="H43" s="579"/>
      <c r="I43" s="580"/>
    </row>
    <row r="44" spans="1:9" ht="15.75" customHeight="1" x14ac:dyDescent="0.45">
      <c r="A44" s="581" t="s">
        <v>502</v>
      </c>
      <c r="B44" s="582"/>
      <c r="C44" s="582"/>
      <c r="D44" s="582"/>
      <c r="E44" s="582"/>
      <c r="F44" s="582"/>
      <c r="G44" s="582"/>
      <c r="H44" s="582"/>
      <c r="I44" s="583"/>
    </row>
  </sheetData>
  <mergeCells count="53">
    <mergeCell ref="A2:I2"/>
    <mergeCell ref="C15:I15"/>
    <mergeCell ref="C16:I16"/>
    <mergeCell ref="G3:I3"/>
    <mergeCell ref="A15:A16"/>
    <mergeCell ref="F8:I8"/>
    <mergeCell ref="A4:B4"/>
    <mergeCell ref="D5:E5"/>
    <mergeCell ref="F5:I5"/>
    <mergeCell ref="F6:I6"/>
    <mergeCell ref="D7:E7"/>
    <mergeCell ref="D8:E8"/>
    <mergeCell ref="A17:A18"/>
    <mergeCell ref="A20:B20"/>
    <mergeCell ref="A21:B21"/>
    <mergeCell ref="A22:B22"/>
    <mergeCell ref="A23:B23"/>
    <mergeCell ref="C19:I19"/>
    <mergeCell ref="A19:B19"/>
    <mergeCell ref="F7:I7"/>
    <mergeCell ref="C27:I27"/>
    <mergeCell ref="C24:G24"/>
    <mergeCell ref="A25:F25"/>
    <mergeCell ref="C23:G23"/>
    <mergeCell ref="A10:I11"/>
    <mergeCell ref="A13:I13"/>
    <mergeCell ref="C17:I17"/>
    <mergeCell ref="C18:I18"/>
    <mergeCell ref="C20:G20"/>
    <mergeCell ref="H20:I20"/>
    <mergeCell ref="C21:G21"/>
    <mergeCell ref="C22:G22"/>
    <mergeCell ref="A26:A27"/>
    <mergeCell ref="A24:B24"/>
    <mergeCell ref="C29:I29"/>
    <mergeCell ref="A29:B29"/>
    <mergeCell ref="C26:I26"/>
    <mergeCell ref="C28:I28"/>
    <mergeCell ref="A28:B28"/>
    <mergeCell ref="A44:I44"/>
    <mergeCell ref="C34:I34"/>
    <mergeCell ref="A36:I37"/>
    <mergeCell ref="A39:I39"/>
    <mergeCell ref="C33:G33"/>
    <mergeCell ref="H33:I33"/>
    <mergeCell ref="A43:I43"/>
    <mergeCell ref="A41:I41"/>
    <mergeCell ref="A42:I42"/>
    <mergeCell ref="A34:B34"/>
    <mergeCell ref="A30:A33"/>
    <mergeCell ref="C31:I31"/>
    <mergeCell ref="C32:I32"/>
    <mergeCell ref="C30:I30"/>
  </mergeCells>
  <phoneticPr fontId="20"/>
  <pageMargins left="0.7" right="0.7" top="0.75" bottom="0.3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4AD0C8-18C0-47AE-836C-584AFF177F27}">
  <sheetPr codeName="Sheet2"/>
  <dimension ref="A1:R27"/>
  <sheetViews>
    <sheetView showGridLines="0" view="pageBreakPreview" zoomScaleNormal="115" zoomScaleSheetLayoutView="100" workbookViewId="0">
      <selection sqref="A1:Q1"/>
    </sheetView>
  </sheetViews>
  <sheetFormatPr defaultColWidth="4.5" defaultRowHeight="24.6" customHeight="1" x14ac:dyDescent="0.45"/>
  <cols>
    <col min="1" max="16384" width="4.5" style="64"/>
  </cols>
  <sheetData>
    <row r="1" spans="1:18" ht="24.6" customHeight="1" x14ac:dyDescent="0.45">
      <c r="A1" s="1008" t="s">
        <v>546</v>
      </c>
      <c r="B1" s="1008"/>
      <c r="C1" s="1008"/>
      <c r="D1" s="1008"/>
      <c r="E1" s="1008"/>
      <c r="F1" s="1008"/>
      <c r="G1" s="1008"/>
      <c r="H1" s="1008"/>
      <c r="I1" s="1008"/>
      <c r="J1" s="1008"/>
      <c r="K1" s="1008"/>
      <c r="L1" s="1008"/>
      <c r="M1" s="1008"/>
      <c r="N1" s="1008"/>
      <c r="O1" s="1008"/>
      <c r="P1" s="1008"/>
      <c r="Q1" s="1008"/>
      <c r="R1" s="447"/>
    </row>
    <row r="2" spans="1:18" ht="24.6" customHeight="1" x14ac:dyDescent="0.45">
      <c r="A2" s="446"/>
      <c r="B2" s="446"/>
      <c r="C2" s="446"/>
      <c r="D2" s="446"/>
      <c r="E2" s="434"/>
      <c r="F2" s="434"/>
      <c r="G2" s="434"/>
      <c r="H2" s="434"/>
      <c r="I2" s="434"/>
      <c r="J2" s="434"/>
      <c r="K2" s="434"/>
      <c r="L2" s="434"/>
      <c r="M2" s="434"/>
      <c r="N2" s="434"/>
      <c r="O2" s="434"/>
      <c r="P2" s="434"/>
      <c r="Q2" s="434"/>
    </row>
    <row r="3" spans="1:18" ht="24.6" customHeight="1" x14ac:dyDescent="0.45">
      <c r="A3" s="1001" t="s">
        <v>528</v>
      </c>
      <c r="B3" s="1001"/>
      <c r="C3" s="1001"/>
      <c r="D3" s="1001"/>
      <c r="E3" s="1001" t="s">
        <v>512</v>
      </c>
      <c r="F3" s="1001"/>
      <c r="G3" s="1009"/>
      <c r="H3" s="1009"/>
      <c r="I3" s="1009"/>
      <c r="J3" s="1009"/>
      <c r="K3" s="1009"/>
      <c r="L3" s="1009"/>
      <c r="M3" s="1009"/>
      <c r="N3" s="1009"/>
      <c r="O3" s="1009"/>
      <c r="P3" s="1009"/>
      <c r="Q3" s="1009"/>
    </row>
    <row r="4" spans="1:18" ht="24.6" customHeight="1" x14ac:dyDescent="0.45">
      <c r="A4" s="1001"/>
      <c r="B4" s="1001"/>
      <c r="C4" s="1001"/>
      <c r="D4" s="1001"/>
      <c r="E4" s="1002" t="s">
        <v>563</v>
      </c>
      <c r="F4" s="1003"/>
      <c r="G4" s="445" t="s">
        <v>374</v>
      </c>
      <c r="H4" s="444"/>
      <c r="I4" s="444"/>
      <c r="J4" s="444"/>
      <c r="K4" s="444"/>
      <c r="L4" s="444"/>
      <c r="M4" s="444"/>
      <c r="N4" s="444"/>
      <c r="O4" s="444"/>
      <c r="P4" s="444"/>
      <c r="Q4" s="443"/>
    </row>
    <row r="5" spans="1:18" ht="24.6" customHeight="1" x14ac:dyDescent="0.45">
      <c r="A5" s="1001"/>
      <c r="B5" s="1001"/>
      <c r="C5" s="1001"/>
      <c r="D5" s="1001"/>
      <c r="E5" s="1004"/>
      <c r="F5" s="1005"/>
      <c r="G5" s="1009"/>
      <c r="H5" s="1009"/>
      <c r="I5" s="1009"/>
      <c r="J5" s="1009"/>
      <c r="K5" s="1009"/>
      <c r="L5" s="1009"/>
      <c r="M5" s="1009"/>
      <c r="N5" s="1009"/>
      <c r="O5" s="1009"/>
      <c r="P5" s="1009"/>
      <c r="Q5" s="1009"/>
    </row>
    <row r="6" spans="1:18" ht="24.6" customHeight="1" x14ac:dyDescent="0.45">
      <c r="A6" s="1012" t="s">
        <v>565</v>
      </c>
      <c r="B6" s="1012"/>
      <c r="C6" s="1012"/>
      <c r="D6" s="1012"/>
      <c r="E6" s="1001" t="s">
        <v>564</v>
      </c>
      <c r="F6" s="1001"/>
      <c r="G6" s="1009"/>
      <c r="H6" s="1009"/>
      <c r="I6" s="1009"/>
      <c r="J6" s="1009"/>
      <c r="K6" s="1009"/>
      <c r="L6" s="1009"/>
      <c r="M6" s="1009"/>
      <c r="N6" s="1009"/>
      <c r="O6" s="1009"/>
      <c r="P6" s="1009"/>
      <c r="Q6" s="1009"/>
    </row>
    <row r="7" spans="1:18" ht="24.6" customHeight="1" x14ac:dyDescent="0.45">
      <c r="A7" s="1012"/>
      <c r="B7" s="1012"/>
      <c r="C7" s="1012"/>
      <c r="D7" s="1012"/>
      <c r="E7" s="1012" t="s">
        <v>563</v>
      </c>
      <c r="F7" s="1012"/>
      <c r="G7" s="445" t="s">
        <v>374</v>
      </c>
      <c r="H7" s="444"/>
      <c r="I7" s="444"/>
      <c r="J7" s="444"/>
      <c r="K7" s="444"/>
      <c r="L7" s="444"/>
      <c r="M7" s="444"/>
      <c r="N7" s="444"/>
      <c r="O7" s="444"/>
      <c r="P7" s="444"/>
      <c r="Q7" s="443"/>
    </row>
    <row r="8" spans="1:18" ht="24.6" customHeight="1" x14ac:dyDescent="0.45">
      <c r="A8" s="1012"/>
      <c r="B8" s="1012"/>
      <c r="C8" s="1012"/>
      <c r="D8" s="1012"/>
      <c r="E8" s="1012"/>
      <c r="F8" s="1012"/>
      <c r="G8" s="1009"/>
      <c r="H8" s="1009"/>
      <c r="I8" s="1009"/>
      <c r="J8" s="1009"/>
      <c r="K8" s="1009"/>
      <c r="L8" s="1009"/>
      <c r="M8" s="1009"/>
      <c r="N8" s="1009"/>
      <c r="O8" s="1009"/>
      <c r="P8" s="1009"/>
      <c r="Q8" s="1009"/>
    </row>
    <row r="9" spans="1:18" ht="24.6" customHeight="1" x14ac:dyDescent="0.45">
      <c r="A9" s="1001" t="s">
        <v>562</v>
      </c>
      <c r="B9" s="1001"/>
      <c r="C9" s="1001"/>
      <c r="D9" s="1001"/>
      <c r="E9" s="1014" t="s">
        <v>561</v>
      </c>
      <c r="F9" s="1010"/>
      <c r="G9" s="1010"/>
      <c r="H9" s="1010"/>
      <c r="I9" s="1010"/>
      <c r="J9" s="1010"/>
      <c r="K9" s="442" t="s">
        <v>230</v>
      </c>
      <c r="L9" s="1010" t="s">
        <v>561</v>
      </c>
      <c r="M9" s="1010"/>
      <c r="N9" s="1010"/>
      <c r="O9" s="1010"/>
      <c r="P9" s="1010"/>
      <c r="Q9" s="1011"/>
    </row>
    <row r="10" spans="1:18" ht="24.6" customHeight="1" x14ac:dyDescent="0.45">
      <c r="A10" s="441"/>
      <c r="B10" s="440"/>
      <c r="C10" s="440"/>
      <c r="D10" s="440"/>
      <c r="F10" s="440"/>
      <c r="G10" s="440"/>
      <c r="H10" s="440"/>
      <c r="I10" s="440"/>
      <c r="J10" s="440"/>
      <c r="K10" s="440"/>
      <c r="Q10" s="436"/>
    </row>
    <row r="11" spans="1:18" ht="24.6" customHeight="1" x14ac:dyDescent="0.45">
      <c r="A11" s="1015" t="s">
        <v>560</v>
      </c>
      <c r="B11" s="1016"/>
      <c r="C11" s="1016"/>
      <c r="D11" s="1016"/>
      <c r="E11" s="1016"/>
      <c r="F11" s="1016"/>
      <c r="G11" s="1016"/>
      <c r="H11" s="1016"/>
      <c r="I11" s="1016"/>
      <c r="J11" s="1016"/>
      <c r="K11" s="1016"/>
      <c r="Q11" s="436"/>
    </row>
    <row r="12" spans="1:18" ht="24.6" customHeight="1" x14ac:dyDescent="0.45">
      <c r="A12" s="437" t="s">
        <v>559</v>
      </c>
      <c r="D12" s="64" t="s">
        <v>203</v>
      </c>
      <c r="E12" s="440"/>
      <c r="F12" s="64" t="s">
        <v>211</v>
      </c>
      <c r="G12" s="440"/>
      <c r="H12" s="64" t="s">
        <v>210</v>
      </c>
      <c r="I12" s="440"/>
      <c r="J12" s="64" t="s">
        <v>558</v>
      </c>
      <c r="Q12" s="436"/>
    </row>
    <row r="13" spans="1:18" ht="24.6" customHeight="1" x14ac:dyDescent="0.45">
      <c r="A13" s="437" t="s">
        <v>557</v>
      </c>
      <c r="C13" s="64" t="s">
        <v>203</v>
      </c>
      <c r="D13" s="440"/>
      <c r="E13" s="64" t="s">
        <v>211</v>
      </c>
      <c r="F13" s="440"/>
      <c r="G13" s="64" t="s">
        <v>210</v>
      </c>
      <c r="H13" s="440"/>
      <c r="I13" s="64" t="s">
        <v>556</v>
      </c>
      <c r="Q13" s="436"/>
    </row>
    <row r="14" spans="1:18" ht="24.6" customHeight="1" x14ac:dyDescent="0.45">
      <c r="A14" s="437" t="s">
        <v>555</v>
      </c>
      <c r="Q14" s="436"/>
    </row>
    <row r="15" spans="1:18" ht="24.6" customHeight="1" x14ac:dyDescent="0.45">
      <c r="A15" s="437"/>
      <c r="Q15" s="436"/>
    </row>
    <row r="16" spans="1:18" ht="24.6" customHeight="1" x14ac:dyDescent="0.45">
      <c r="A16" s="437"/>
      <c r="Q16" s="436"/>
    </row>
    <row r="17" spans="1:17" ht="24.6" customHeight="1" x14ac:dyDescent="0.45">
      <c r="A17" s="437"/>
      <c r="B17" s="64" t="s">
        <v>203</v>
      </c>
      <c r="C17" s="440"/>
      <c r="D17" s="64" t="s">
        <v>211</v>
      </c>
      <c r="E17" s="440"/>
      <c r="F17" s="64" t="s">
        <v>210</v>
      </c>
      <c r="G17" s="440"/>
      <c r="H17" s="64" t="s">
        <v>209</v>
      </c>
      <c r="Q17" s="436"/>
    </row>
    <row r="18" spans="1:17" ht="24.6" customHeight="1" x14ac:dyDescent="0.45">
      <c r="A18" s="437"/>
      <c r="Q18" s="436"/>
    </row>
    <row r="19" spans="1:17" ht="24.6" customHeight="1" x14ac:dyDescent="0.45">
      <c r="A19" s="437"/>
      <c r="E19" s="64" t="s">
        <v>554</v>
      </c>
      <c r="Q19" s="436"/>
    </row>
    <row r="20" spans="1:17" ht="24.6" customHeight="1" x14ac:dyDescent="0.45">
      <c r="A20" s="437"/>
      <c r="F20" s="1006" t="s">
        <v>553</v>
      </c>
      <c r="G20" s="1006"/>
      <c r="H20" s="1006"/>
      <c r="I20" s="1006"/>
      <c r="J20" s="1006"/>
      <c r="K20" s="1006"/>
      <c r="L20" s="1006"/>
      <c r="M20" s="1006"/>
      <c r="N20" s="1006"/>
      <c r="O20" s="1006"/>
      <c r="P20" s="1006"/>
      <c r="Q20" s="1007"/>
    </row>
    <row r="21" spans="1:17" ht="24.6" customHeight="1" x14ac:dyDescent="0.45">
      <c r="A21" s="437"/>
      <c r="J21" s="1006"/>
      <c r="K21" s="1006"/>
      <c r="L21" s="1006"/>
      <c r="M21" s="1006"/>
      <c r="N21" s="1006"/>
      <c r="O21" s="1006"/>
      <c r="P21" s="1006"/>
      <c r="Q21" s="1007"/>
    </row>
    <row r="22" spans="1:17" ht="24.6" customHeight="1" x14ac:dyDescent="0.45">
      <c r="A22" s="437"/>
      <c r="F22" s="1006" t="s">
        <v>552</v>
      </c>
      <c r="G22" s="1006"/>
      <c r="H22" s="1006"/>
      <c r="I22" s="1006"/>
      <c r="J22" s="1006"/>
      <c r="K22" s="1006"/>
      <c r="L22" s="1006"/>
      <c r="M22" s="1006"/>
      <c r="N22" s="1006"/>
      <c r="O22" s="1006"/>
      <c r="P22" s="1006"/>
      <c r="Q22" s="1007"/>
    </row>
    <row r="23" spans="1:17" ht="24.6" customHeight="1" x14ac:dyDescent="0.45">
      <c r="A23" s="437"/>
      <c r="F23" s="1013" t="s">
        <v>551</v>
      </c>
      <c r="G23" s="1013"/>
      <c r="H23" s="1013"/>
      <c r="I23" s="1013"/>
      <c r="J23" s="1006"/>
      <c r="K23" s="1006"/>
      <c r="L23" s="1006"/>
      <c r="M23" s="1006"/>
      <c r="N23" s="1006"/>
      <c r="O23" s="1006"/>
      <c r="P23" s="1006"/>
      <c r="Q23" s="1007"/>
    </row>
    <row r="24" spans="1:17" ht="24.6" customHeight="1" x14ac:dyDescent="0.45">
      <c r="A24" s="439"/>
      <c r="B24" s="438"/>
      <c r="C24" s="438"/>
      <c r="F24" s="1013" t="s">
        <v>550</v>
      </c>
      <c r="G24" s="1013"/>
      <c r="H24" s="1013"/>
      <c r="I24" s="1013"/>
      <c r="J24" s="1006"/>
      <c r="K24" s="1006"/>
      <c r="L24" s="1006"/>
      <c r="M24" s="1006"/>
      <c r="N24" s="1006"/>
      <c r="O24" s="1006"/>
      <c r="P24" s="1006"/>
      <c r="Q24" s="1007"/>
    </row>
    <row r="25" spans="1:17" ht="24.6" customHeight="1" x14ac:dyDescent="0.45">
      <c r="A25" s="437"/>
      <c r="Q25" s="436"/>
    </row>
    <row r="26" spans="1:17" ht="24.6" customHeight="1" x14ac:dyDescent="0.45">
      <c r="A26" s="435"/>
      <c r="B26" s="434"/>
      <c r="C26" s="434"/>
      <c r="D26" s="434"/>
      <c r="E26" s="434"/>
      <c r="F26" s="434"/>
      <c r="G26" s="434"/>
      <c r="H26" s="434"/>
      <c r="I26" s="434"/>
      <c r="J26" s="434"/>
      <c r="K26" s="434"/>
      <c r="L26" s="434"/>
      <c r="M26" s="434"/>
      <c r="N26" s="434"/>
      <c r="O26" s="434"/>
      <c r="P26" s="434"/>
      <c r="Q26" s="433"/>
    </row>
    <row r="27" spans="1:17" ht="24.6" customHeight="1" x14ac:dyDescent="0.45">
      <c r="A27" s="64" t="s">
        <v>549</v>
      </c>
    </row>
  </sheetData>
  <mergeCells count="24">
    <mergeCell ref="J24:Q24"/>
    <mergeCell ref="A1:Q1"/>
    <mergeCell ref="G3:Q3"/>
    <mergeCell ref="G5:Q5"/>
    <mergeCell ref="G6:Q6"/>
    <mergeCell ref="G8:Q8"/>
    <mergeCell ref="L9:Q9"/>
    <mergeCell ref="E7:F8"/>
    <mergeCell ref="A6:D8"/>
    <mergeCell ref="F24:I24"/>
    <mergeCell ref="F23:I23"/>
    <mergeCell ref="F22:I22"/>
    <mergeCell ref="F20:I20"/>
    <mergeCell ref="A9:D9"/>
    <mergeCell ref="E9:J9"/>
    <mergeCell ref="A11:K11"/>
    <mergeCell ref="A3:D5"/>
    <mergeCell ref="E6:F6"/>
    <mergeCell ref="E3:F3"/>
    <mergeCell ref="E4:F5"/>
    <mergeCell ref="J23:Q23"/>
    <mergeCell ref="J20:Q20"/>
    <mergeCell ref="J21:Q21"/>
    <mergeCell ref="J22:Q22"/>
  </mergeCells>
  <phoneticPr fontId="20"/>
  <pageMargins left="0.75" right="0.75" top="1" bottom="1" header="0.5" footer="0.5"/>
  <pageSetup paperSize="9"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4056B3-0017-4B52-8EFE-96D86E13F9D0}">
  <sheetPr codeName="Sheet31"/>
  <dimension ref="A1:U66"/>
  <sheetViews>
    <sheetView showGridLines="0" view="pageBreakPreview" zoomScaleNormal="80" zoomScaleSheetLayoutView="100" workbookViewId="0">
      <selection activeCell="A33" sqref="A33:A49"/>
    </sheetView>
  </sheetViews>
  <sheetFormatPr defaultColWidth="4.19921875" defaultRowHeight="12.75" customHeight="1" x14ac:dyDescent="0.45"/>
  <cols>
    <col min="1" max="20" width="3.8984375" style="6" customWidth="1"/>
    <col min="21" max="255" width="4.19921875" style="6"/>
    <col min="256" max="256" width="8.19921875" style="6" customWidth="1"/>
    <col min="257" max="276" width="3.8984375" style="6" customWidth="1"/>
    <col min="277" max="511" width="4.19921875" style="6"/>
    <col min="512" max="512" width="8.19921875" style="6" customWidth="1"/>
    <col min="513" max="532" width="3.8984375" style="6" customWidth="1"/>
    <col min="533" max="767" width="4.19921875" style="6"/>
    <col min="768" max="768" width="8.19921875" style="6" customWidth="1"/>
    <col min="769" max="788" width="3.8984375" style="6" customWidth="1"/>
    <col min="789" max="1023" width="4.19921875" style="6"/>
    <col min="1024" max="1024" width="8.19921875" style="6" customWidth="1"/>
    <col min="1025" max="1044" width="3.8984375" style="6" customWidth="1"/>
    <col min="1045" max="1279" width="4.19921875" style="6"/>
    <col min="1280" max="1280" width="8.19921875" style="6" customWidth="1"/>
    <col min="1281" max="1300" width="3.8984375" style="6" customWidth="1"/>
    <col min="1301" max="1535" width="4.19921875" style="6"/>
    <col min="1536" max="1536" width="8.19921875" style="6" customWidth="1"/>
    <col min="1537" max="1556" width="3.8984375" style="6" customWidth="1"/>
    <col min="1557" max="1791" width="4.19921875" style="6"/>
    <col min="1792" max="1792" width="8.19921875" style="6" customWidth="1"/>
    <col min="1793" max="1812" width="3.8984375" style="6" customWidth="1"/>
    <col min="1813" max="2047" width="4.19921875" style="6"/>
    <col min="2048" max="2048" width="8.19921875" style="6" customWidth="1"/>
    <col min="2049" max="2068" width="3.8984375" style="6" customWidth="1"/>
    <col min="2069" max="2303" width="4.19921875" style="6"/>
    <col min="2304" max="2304" width="8.19921875" style="6" customWidth="1"/>
    <col min="2305" max="2324" width="3.8984375" style="6" customWidth="1"/>
    <col min="2325" max="2559" width="4.19921875" style="6"/>
    <col min="2560" max="2560" width="8.19921875" style="6" customWidth="1"/>
    <col min="2561" max="2580" width="3.8984375" style="6" customWidth="1"/>
    <col min="2581" max="2815" width="4.19921875" style="6"/>
    <col min="2816" max="2816" width="8.19921875" style="6" customWidth="1"/>
    <col min="2817" max="2836" width="3.8984375" style="6" customWidth="1"/>
    <col min="2837" max="3071" width="4.19921875" style="6"/>
    <col min="3072" max="3072" width="8.19921875" style="6" customWidth="1"/>
    <col min="3073" max="3092" width="3.8984375" style="6" customWidth="1"/>
    <col min="3093" max="3327" width="4.19921875" style="6"/>
    <col min="3328" max="3328" width="8.19921875" style="6" customWidth="1"/>
    <col min="3329" max="3348" width="3.8984375" style="6" customWidth="1"/>
    <col min="3349" max="3583" width="4.19921875" style="6"/>
    <col min="3584" max="3584" width="8.19921875" style="6" customWidth="1"/>
    <col min="3585" max="3604" width="3.8984375" style="6" customWidth="1"/>
    <col min="3605" max="3839" width="4.19921875" style="6"/>
    <col min="3840" max="3840" width="8.19921875" style="6" customWidth="1"/>
    <col min="3841" max="3860" width="3.8984375" style="6" customWidth="1"/>
    <col min="3861" max="4095" width="4.19921875" style="6"/>
    <col min="4096" max="4096" width="8.19921875" style="6" customWidth="1"/>
    <col min="4097" max="4116" width="3.8984375" style="6" customWidth="1"/>
    <col min="4117" max="4351" width="4.19921875" style="6"/>
    <col min="4352" max="4352" width="8.19921875" style="6" customWidth="1"/>
    <col min="4353" max="4372" width="3.8984375" style="6" customWidth="1"/>
    <col min="4373" max="4607" width="4.19921875" style="6"/>
    <col min="4608" max="4608" width="8.19921875" style="6" customWidth="1"/>
    <col min="4609" max="4628" width="3.8984375" style="6" customWidth="1"/>
    <col min="4629" max="4863" width="4.19921875" style="6"/>
    <col min="4864" max="4864" width="8.19921875" style="6" customWidth="1"/>
    <col min="4865" max="4884" width="3.8984375" style="6" customWidth="1"/>
    <col min="4885" max="5119" width="4.19921875" style="6"/>
    <col min="5120" max="5120" width="8.19921875" style="6" customWidth="1"/>
    <col min="5121" max="5140" width="3.8984375" style="6" customWidth="1"/>
    <col min="5141" max="5375" width="4.19921875" style="6"/>
    <col min="5376" max="5376" width="8.19921875" style="6" customWidth="1"/>
    <col min="5377" max="5396" width="3.8984375" style="6" customWidth="1"/>
    <col min="5397" max="5631" width="4.19921875" style="6"/>
    <col min="5632" max="5632" width="8.19921875" style="6" customWidth="1"/>
    <col min="5633" max="5652" width="3.8984375" style="6" customWidth="1"/>
    <col min="5653" max="5887" width="4.19921875" style="6"/>
    <col min="5888" max="5888" width="8.19921875" style="6" customWidth="1"/>
    <col min="5889" max="5908" width="3.8984375" style="6" customWidth="1"/>
    <col min="5909" max="6143" width="4.19921875" style="6"/>
    <col min="6144" max="6144" width="8.19921875" style="6" customWidth="1"/>
    <col min="6145" max="6164" width="3.8984375" style="6" customWidth="1"/>
    <col min="6165" max="6399" width="4.19921875" style="6"/>
    <col min="6400" max="6400" width="8.19921875" style="6" customWidth="1"/>
    <col min="6401" max="6420" width="3.8984375" style="6" customWidth="1"/>
    <col min="6421" max="6655" width="4.19921875" style="6"/>
    <col min="6656" max="6656" width="8.19921875" style="6" customWidth="1"/>
    <col min="6657" max="6676" width="3.8984375" style="6" customWidth="1"/>
    <col min="6677" max="6911" width="4.19921875" style="6"/>
    <col min="6912" max="6912" width="8.19921875" style="6" customWidth="1"/>
    <col min="6913" max="6932" width="3.8984375" style="6" customWidth="1"/>
    <col min="6933" max="7167" width="4.19921875" style="6"/>
    <col min="7168" max="7168" width="8.19921875" style="6" customWidth="1"/>
    <col min="7169" max="7188" width="3.8984375" style="6" customWidth="1"/>
    <col min="7189" max="7423" width="4.19921875" style="6"/>
    <col min="7424" max="7424" width="8.19921875" style="6" customWidth="1"/>
    <col min="7425" max="7444" width="3.8984375" style="6" customWidth="1"/>
    <col min="7445" max="7679" width="4.19921875" style="6"/>
    <col min="7680" max="7680" width="8.19921875" style="6" customWidth="1"/>
    <col min="7681" max="7700" width="3.8984375" style="6" customWidth="1"/>
    <col min="7701" max="7935" width="4.19921875" style="6"/>
    <col min="7936" max="7936" width="8.19921875" style="6" customWidth="1"/>
    <col min="7937" max="7956" width="3.8984375" style="6" customWidth="1"/>
    <col min="7957" max="8191" width="4.19921875" style="6"/>
    <col min="8192" max="8192" width="8.19921875" style="6" customWidth="1"/>
    <col min="8193" max="8212" width="3.8984375" style="6" customWidth="1"/>
    <col min="8213" max="8447" width="4.19921875" style="6"/>
    <col min="8448" max="8448" width="8.19921875" style="6" customWidth="1"/>
    <col min="8449" max="8468" width="3.8984375" style="6" customWidth="1"/>
    <col min="8469" max="8703" width="4.19921875" style="6"/>
    <col min="8704" max="8704" width="8.19921875" style="6" customWidth="1"/>
    <col min="8705" max="8724" width="3.8984375" style="6" customWidth="1"/>
    <col min="8725" max="8959" width="4.19921875" style="6"/>
    <col min="8960" max="8960" width="8.19921875" style="6" customWidth="1"/>
    <col min="8961" max="8980" width="3.8984375" style="6" customWidth="1"/>
    <col min="8981" max="9215" width="4.19921875" style="6"/>
    <col min="9216" max="9216" width="8.19921875" style="6" customWidth="1"/>
    <col min="9217" max="9236" width="3.8984375" style="6" customWidth="1"/>
    <col min="9237" max="9471" width="4.19921875" style="6"/>
    <col min="9472" max="9472" width="8.19921875" style="6" customWidth="1"/>
    <col min="9473" max="9492" width="3.8984375" style="6" customWidth="1"/>
    <col min="9493" max="9727" width="4.19921875" style="6"/>
    <col min="9728" max="9728" width="8.19921875" style="6" customWidth="1"/>
    <col min="9729" max="9748" width="3.8984375" style="6" customWidth="1"/>
    <col min="9749" max="9983" width="4.19921875" style="6"/>
    <col min="9984" max="9984" width="8.19921875" style="6" customWidth="1"/>
    <col min="9985" max="10004" width="3.8984375" style="6" customWidth="1"/>
    <col min="10005" max="10239" width="4.19921875" style="6"/>
    <col min="10240" max="10240" width="8.19921875" style="6" customWidth="1"/>
    <col min="10241" max="10260" width="3.8984375" style="6" customWidth="1"/>
    <col min="10261" max="10495" width="4.19921875" style="6"/>
    <col min="10496" max="10496" width="8.19921875" style="6" customWidth="1"/>
    <col min="10497" max="10516" width="3.8984375" style="6" customWidth="1"/>
    <col min="10517" max="10751" width="4.19921875" style="6"/>
    <col min="10752" max="10752" width="8.19921875" style="6" customWidth="1"/>
    <col min="10753" max="10772" width="3.8984375" style="6" customWidth="1"/>
    <col min="10773" max="11007" width="4.19921875" style="6"/>
    <col min="11008" max="11008" width="8.19921875" style="6" customWidth="1"/>
    <col min="11009" max="11028" width="3.8984375" style="6" customWidth="1"/>
    <col min="11029" max="11263" width="4.19921875" style="6"/>
    <col min="11264" max="11264" width="8.19921875" style="6" customWidth="1"/>
    <col min="11265" max="11284" width="3.8984375" style="6" customWidth="1"/>
    <col min="11285" max="11519" width="4.19921875" style="6"/>
    <col min="11520" max="11520" width="8.19921875" style="6" customWidth="1"/>
    <col min="11521" max="11540" width="3.8984375" style="6" customWidth="1"/>
    <col min="11541" max="11775" width="4.19921875" style="6"/>
    <col min="11776" max="11776" width="8.19921875" style="6" customWidth="1"/>
    <col min="11777" max="11796" width="3.8984375" style="6" customWidth="1"/>
    <col min="11797" max="12031" width="4.19921875" style="6"/>
    <col min="12032" max="12032" width="8.19921875" style="6" customWidth="1"/>
    <col min="12033" max="12052" width="3.8984375" style="6" customWidth="1"/>
    <col min="12053" max="12287" width="4.19921875" style="6"/>
    <col min="12288" max="12288" width="8.19921875" style="6" customWidth="1"/>
    <col min="12289" max="12308" width="3.8984375" style="6" customWidth="1"/>
    <col min="12309" max="12543" width="4.19921875" style="6"/>
    <col min="12544" max="12544" width="8.19921875" style="6" customWidth="1"/>
    <col min="12545" max="12564" width="3.8984375" style="6" customWidth="1"/>
    <col min="12565" max="12799" width="4.19921875" style="6"/>
    <col min="12800" max="12800" width="8.19921875" style="6" customWidth="1"/>
    <col min="12801" max="12820" width="3.8984375" style="6" customWidth="1"/>
    <col min="12821" max="13055" width="4.19921875" style="6"/>
    <col min="13056" max="13056" width="8.19921875" style="6" customWidth="1"/>
    <col min="13057" max="13076" width="3.8984375" style="6" customWidth="1"/>
    <col min="13077" max="13311" width="4.19921875" style="6"/>
    <col min="13312" max="13312" width="8.19921875" style="6" customWidth="1"/>
    <col min="13313" max="13332" width="3.8984375" style="6" customWidth="1"/>
    <col min="13333" max="13567" width="4.19921875" style="6"/>
    <col min="13568" max="13568" width="8.19921875" style="6" customWidth="1"/>
    <col min="13569" max="13588" width="3.8984375" style="6" customWidth="1"/>
    <col min="13589" max="13823" width="4.19921875" style="6"/>
    <col min="13824" max="13824" width="8.19921875" style="6" customWidth="1"/>
    <col min="13825" max="13844" width="3.8984375" style="6" customWidth="1"/>
    <col min="13845" max="14079" width="4.19921875" style="6"/>
    <col min="14080" max="14080" width="8.19921875" style="6" customWidth="1"/>
    <col min="14081" max="14100" width="3.8984375" style="6" customWidth="1"/>
    <col min="14101" max="14335" width="4.19921875" style="6"/>
    <col min="14336" max="14336" width="8.19921875" style="6" customWidth="1"/>
    <col min="14337" max="14356" width="3.8984375" style="6" customWidth="1"/>
    <col min="14357" max="14591" width="4.19921875" style="6"/>
    <col min="14592" max="14592" width="8.19921875" style="6" customWidth="1"/>
    <col min="14593" max="14612" width="3.8984375" style="6" customWidth="1"/>
    <col min="14613" max="14847" width="4.19921875" style="6"/>
    <col min="14848" max="14848" width="8.19921875" style="6" customWidth="1"/>
    <col min="14849" max="14868" width="3.8984375" style="6" customWidth="1"/>
    <col min="14869" max="15103" width="4.19921875" style="6"/>
    <col min="15104" max="15104" width="8.19921875" style="6" customWidth="1"/>
    <col min="15105" max="15124" width="3.8984375" style="6" customWidth="1"/>
    <col min="15125" max="15359" width="4.19921875" style="6"/>
    <col min="15360" max="15360" width="8.19921875" style="6" customWidth="1"/>
    <col min="15361" max="15380" width="3.8984375" style="6" customWidth="1"/>
    <col min="15381" max="15615" width="4.19921875" style="6"/>
    <col min="15616" max="15616" width="8.19921875" style="6" customWidth="1"/>
    <col min="15617" max="15636" width="3.8984375" style="6" customWidth="1"/>
    <col min="15637" max="15871" width="4.19921875" style="6"/>
    <col min="15872" max="15872" width="8.19921875" style="6" customWidth="1"/>
    <col min="15873" max="15892" width="3.8984375" style="6" customWidth="1"/>
    <col min="15893" max="16127" width="4.19921875" style="6"/>
    <col min="16128" max="16128" width="8.19921875" style="6" customWidth="1"/>
    <col min="16129" max="16148" width="3.8984375" style="6" customWidth="1"/>
    <col min="16149" max="16384" width="4.19921875" style="6"/>
  </cols>
  <sheetData>
    <row r="1" spans="1:20" ht="12.75" customHeight="1" x14ac:dyDescent="0.45">
      <c r="A1" s="63" t="s">
        <v>195</v>
      </c>
    </row>
    <row r="2" spans="1:20" ht="12.75" customHeight="1" x14ac:dyDescent="0.45">
      <c r="L2" s="62" t="s">
        <v>194</v>
      </c>
    </row>
    <row r="3" spans="1:20" ht="12.75" customHeight="1" thickBot="1" x14ac:dyDescent="0.5">
      <c r="A3" s="807"/>
      <c r="B3" s="61"/>
      <c r="C3" s="61"/>
      <c r="D3" s="61"/>
      <c r="E3" s="61"/>
      <c r="F3" s="61"/>
      <c r="G3" s="61"/>
      <c r="H3" s="61"/>
      <c r="I3" s="749"/>
    </row>
    <row r="4" spans="1:20" ht="12.75" customHeight="1" thickBot="1" x14ac:dyDescent="0.5">
      <c r="A4" s="807"/>
      <c r="B4" s="61"/>
      <c r="C4" s="61"/>
      <c r="D4" s="61"/>
      <c r="E4" s="61"/>
      <c r="F4" s="61"/>
      <c r="G4" s="61"/>
      <c r="H4" s="61"/>
      <c r="I4" s="749"/>
      <c r="N4" s="808" t="s">
        <v>193</v>
      </c>
      <c r="O4" s="809"/>
      <c r="P4" s="810"/>
      <c r="Q4" s="810"/>
      <c r="R4" s="810"/>
      <c r="S4" s="810"/>
      <c r="T4" s="811"/>
    </row>
    <row r="5" spans="1:20" ht="12.75" customHeight="1" thickBot="1" x14ac:dyDescent="0.25">
      <c r="B5" s="60"/>
      <c r="C5" s="59"/>
      <c r="D5" s="59"/>
      <c r="E5" s="59"/>
      <c r="F5" s="59"/>
      <c r="G5" s="59"/>
      <c r="H5" s="59"/>
    </row>
    <row r="6" spans="1:20" ht="12.75" customHeight="1" x14ac:dyDescent="0.2">
      <c r="A6" s="58"/>
      <c r="B6" s="812" t="s">
        <v>179</v>
      </c>
      <c r="C6" s="813"/>
      <c r="D6" s="814"/>
      <c r="E6" s="815"/>
      <c r="F6" s="815"/>
      <c r="G6" s="815"/>
      <c r="H6" s="815"/>
      <c r="I6" s="815"/>
      <c r="J6" s="815"/>
      <c r="K6" s="815"/>
      <c r="L6" s="815"/>
      <c r="M6" s="815"/>
      <c r="N6" s="815"/>
      <c r="O6" s="815"/>
      <c r="P6" s="815"/>
      <c r="Q6" s="815"/>
      <c r="R6" s="816"/>
      <c r="S6" s="816"/>
      <c r="T6" s="817"/>
    </row>
    <row r="7" spans="1:20" ht="12.75" customHeight="1" x14ac:dyDescent="0.2">
      <c r="A7" s="54" t="s">
        <v>192</v>
      </c>
      <c r="B7" s="719" t="s">
        <v>191</v>
      </c>
      <c r="C7" s="744"/>
      <c r="D7" s="794"/>
      <c r="E7" s="723"/>
      <c r="F7" s="723"/>
      <c r="G7" s="723"/>
      <c r="H7" s="723"/>
      <c r="I7" s="723"/>
      <c r="J7" s="723"/>
      <c r="K7" s="723"/>
      <c r="L7" s="723"/>
      <c r="M7" s="723"/>
      <c r="N7" s="723"/>
      <c r="O7" s="723"/>
      <c r="P7" s="723"/>
      <c r="Q7" s="723"/>
      <c r="R7" s="724"/>
      <c r="S7" s="724"/>
      <c r="T7" s="795"/>
    </row>
    <row r="8" spans="1:20" ht="12.75" customHeight="1" x14ac:dyDescent="0.45">
      <c r="A8" s="54"/>
      <c r="B8" s="783" t="s">
        <v>190</v>
      </c>
      <c r="C8" s="782"/>
      <c r="D8" s="57" t="s">
        <v>189</v>
      </c>
      <c r="E8" s="56"/>
      <c r="F8" s="56"/>
      <c r="G8" s="56"/>
      <c r="H8" s="56"/>
      <c r="I8" s="56"/>
      <c r="J8" s="56"/>
      <c r="K8" s="56"/>
      <c r="L8" s="56"/>
      <c r="M8" s="56"/>
      <c r="N8" s="56"/>
      <c r="O8" s="56"/>
      <c r="P8" s="56"/>
      <c r="Q8" s="56"/>
      <c r="R8" s="56"/>
      <c r="S8" s="56"/>
      <c r="T8" s="55"/>
    </row>
    <row r="9" spans="1:20" ht="12.75" customHeight="1" x14ac:dyDescent="0.45">
      <c r="A9" s="54" t="s">
        <v>188</v>
      </c>
      <c r="B9" s="818"/>
      <c r="C9" s="800"/>
      <c r="D9" s="53"/>
      <c r="E9" s="50"/>
      <c r="F9" s="52" t="s">
        <v>187</v>
      </c>
      <c r="G9" s="51"/>
      <c r="H9" s="51"/>
      <c r="I9" s="819" t="s">
        <v>186</v>
      </c>
      <c r="J9" s="819"/>
      <c r="K9" s="50"/>
      <c r="L9" s="50"/>
      <c r="M9" s="50"/>
      <c r="N9" s="50"/>
      <c r="O9" s="50"/>
      <c r="P9" s="50"/>
      <c r="Q9" s="50"/>
      <c r="R9" s="50"/>
      <c r="S9" s="50"/>
      <c r="T9" s="49"/>
    </row>
    <row r="10" spans="1:20" ht="12.75" customHeight="1" x14ac:dyDescent="0.45">
      <c r="A10" s="48"/>
      <c r="B10" s="714"/>
      <c r="C10" s="715"/>
      <c r="D10" s="47"/>
      <c r="E10" s="46"/>
      <c r="F10" s="46"/>
      <c r="G10" s="46"/>
      <c r="H10" s="46"/>
      <c r="I10" s="46"/>
      <c r="J10" s="46"/>
      <c r="K10" s="46"/>
      <c r="L10" s="46"/>
      <c r="M10" s="46"/>
      <c r="N10" s="46"/>
      <c r="O10" s="46"/>
      <c r="P10" s="46"/>
      <c r="Q10" s="46"/>
      <c r="R10" s="46"/>
      <c r="S10" s="46"/>
      <c r="T10" s="45"/>
    </row>
    <row r="11" spans="1:20" ht="12.75" customHeight="1" x14ac:dyDescent="0.2">
      <c r="A11" s="44"/>
      <c r="B11" s="719" t="s">
        <v>185</v>
      </c>
      <c r="C11" s="744"/>
      <c r="D11" s="744" t="s">
        <v>184</v>
      </c>
      <c r="E11" s="744"/>
      <c r="F11" s="791"/>
      <c r="G11" s="791"/>
      <c r="H11" s="791"/>
      <c r="I11" s="791"/>
      <c r="J11" s="792"/>
      <c r="K11" s="793" t="s">
        <v>183</v>
      </c>
      <c r="L11" s="793"/>
      <c r="M11" s="794"/>
      <c r="N11" s="723"/>
      <c r="O11" s="723"/>
      <c r="P11" s="723"/>
      <c r="Q11" s="723"/>
      <c r="R11" s="724"/>
      <c r="S11" s="724"/>
      <c r="T11" s="795"/>
    </row>
    <row r="12" spans="1:20" ht="12.75" customHeight="1" x14ac:dyDescent="0.2">
      <c r="A12" s="796" t="s">
        <v>182</v>
      </c>
      <c r="B12" s="761"/>
      <c r="C12" s="761"/>
      <c r="D12" s="761"/>
      <c r="E12" s="761"/>
      <c r="F12" s="761"/>
      <c r="G12" s="761"/>
      <c r="H12" s="761"/>
      <c r="I12" s="797"/>
      <c r="J12" s="710" t="s">
        <v>181</v>
      </c>
      <c r="K12" s="711"/>
      <c r="L12" s="711"/>
      <c r="M12" s="711"/>
      <c r="N12" s="711"/>
      <c r="O12" s="711"/>
      <c r="P12" s="711"/>
      <c r="Q12" s="711"/>
      <c r="R12" s="717"/>
      <c r="S12" s="717"/>
      <c r="T12" s="718"/>
    </row>
    <row r="13" spans="1:20" ht="13.2" x14ac:dyDescent="0.2">
      <c r="A13" s="798" t="s">
        <v>180</v>
      </c>
      <c r="B13" s="799"/>
      <c r="C13" s="744" t="s">
        <v>179</v>
      </c>
      <c r="D13" s="710"/>
      <c r="E13" s="43"/>
      <c r="F13" s="42"/>
      <c r="G13" s="42"/>
      <c r="H13" s="42"/>
      <c r="I13" s="41"/>
      <c r="J13" s="722" t="s">
        <v>178</v>
      </c>
      <c r="K13" s="800"/>
      <c r="L13" s="801" t="s">
        <v>177</v>
      </c>
      <c r="M13" s="802"/>
      <c r="N13" s="802"/>
      <c r="O13" s="802"/>
      <c r="P13" s="802"/>
      <c r="Q13" s="802"/>
      <c r="R13" s="724"/>
      <c r="S13" s="724"/>
      <c r="T13" s="795"/>
    </row>
    <row r="14" spans="1:20" ht="20.25" customHeight="1" x14ac:dyDescent="0.2">
      <c r="A14" s="803" t="s">
        <v>176</v>
      </c>
      <c r="B14" s="804"/>
      <c r="C14" s="744" t="s">
        <v>175</v>
      </c>
      <c r="D14" s="710"/>
      <c r="E14" s="713"/>
      <c r="F14" s="805"/>
      <c r="G14" s="805"/>
      <c r="H14" s="805"/>
      <c r="I14" s="806"/>
      <c r="J14" s="713"/>
      <c r="K14" s="714"/>
      <c r="L14" s="40"/>
      <c r="M14" s="39"/>
      <c r="N14" s="39"/>
      <c r="O14" s="39"/>
      <c r="P14" s="39"/>
      <c r="Q14" s="39"/>
      <c r="R14" s="39"/>
      <c r="S14" s="39"/>
      <c r="T14" s="38"/>
    </row>
    <row r="15" spans="1:20" ht="12.75" customHeight="1" x14ac:dyDescent="0.45">
      <c r="A15" s="787" t="s">
        <v>174</v>
      </c>
      <c r="B15" s="783"/>
      <c r="C15" s="783"/>
      <c r="D15" s="783"/>
      <c r="E15" s="782"/>
      <c r="F15" s="744" t="s">
        <v>173</v>
      </c>
      <c r="G15" s="744"/>
      <c r="H15" s="744"/>
      <c r="I15" s="760" t="s">
        <v>172</v>
      </c>
      <c r="J15" s="761"/>
      <c r="K15" s="762"/>
      <c r="L15" s="744" t="s">
        <v>171</v>
      </c>
      <c r="M15" s="744"/>
      <c r="N15" s="744"/>
      <c r="O15" s="744" t="s">
        <v>170</v>
      </c>
      <c r="P15" s="744"/>
      <c r="Q15" s="710"/>
      <c r="R15" s="789" t="s">
        <v>169</v>
      </c>
      <c r="S15" s="789"/>
      <c r="T15" s="790"/>
    </row>
    <row r="16" spans="1:20" ht="12.75" customHeight="1" x14ac:dyDescent="0.45">
      <c r="A16" s="788"/>
      <c r="B16" s="714"/>
      <c r="C16" s="714"/>
      <c r="D16" s="714"/>
      <c r="E16" s="715"/>
      <c r="F16" s="37" t="s">
        <v>164</v>
      </c>
      <c r="G16" s="710" t="s">
        <v>163</v>
      </c>
      <c r="H16" s="719"/>
      <c r="I16" s="36" t="s">
        <v>164</v>
      </c>
      <c r="J16" s="710" t="s">
        <v>163</v>
      </c>
      <c r="K16" s="719"/>
      <c r="L16" s="36" t="s">
        <v>164</v>
      </c>
      <c r="M16" s="710" t="s">
        <v>163</v>
      </c>
      <c r="N16" s="719"/>
      <c r="O16" s="36" t="s">
        <v>164</v>
      </c>
      <c r="P16" s="710" t="s">
        <v>163</v>
      </c>
      <c r="Q16" s="711"/>
      <c r="R16" s="36" t="s">
        <v>164</v>
      </c>
      <c r="S16" s="710" t="s">
        <v>163</v>
      </c>
      <c r="T16" s="784"/>
    </row>
    <row r="17" spans="1:20" ht="12.75" customHeight="1" x14ac:dyDescent="0.45">
      <c r="A17" s="35"/>
      <c r="B17" s="781" t="s">
        <v>162</v>
      </c>
      <c r="C17" s="782"/>
      <c r="D17" s="760" t="s">
        <v>161</v>
      </c>
      <c r="E17" s="762"/>
      <c r="F17" s="36"/>
      <c r="G17" s="710"/>
      <c r="H17" s="719"/>
      <c r="I17" s="36"/>
      <c r="J17" s="710"/>
      <c r="K17" s="719"/>
      <c r="L17" s="36"/>
      <c r="M17" s="710"/>
      <c r="N17" s="719"/>
      <c r="O17" s="36"/>
      <c r="P17" s="710"/>
      <c r="Q17" s="711"/>
      <c r="R17" s="36"/>
      <c r="S17" s="710"/>
      <c r="T17" s="784"/>
    </row>
    <row r="18" spans="1:20" ht="12.75" customHeight="1" x14ac:dyDescent="0.45">
      <c r="A18" s="35"/>
      <c r="B18" s="713"/>
      <c r="C18" s="715"/>
      <c r="D18" s="760" t="s">
        <v>160</v>
      </c>
      <c r="E18" s="762"/>
      <c r="F18" s="36"/>
      <c r="G18" s="710"/>
      <c r="H18" s="719"/>
      <c r="I18" s="36"/>
      <c r="J18" s="710"/>
      <c r="K18" s="719"/>
      <c r="L18" s="36"/>
      <c r="M18" s="710"/>
      <c r="N18" s="719"/>
      <c r="O18" s="36"/>
      <c r="P18" s="710"/>
      <c r="Q18" s="711"/>
      <c r="R18" s="36"/>
      <c r="S18" s="710"/>
      <c r="T18" s="784"/>
    </row>
    <row r="19" spans="1:20" ht="12.75" customHeight="1" x14ac:dyDescent="0.45">
      <c r="A19" s="35"/>
      <c r="B19" s="760" t="s">
        <v>159</v>
      </c>
      <c r="C19" s="761"/>
      <c r="D19" s="761"/>
      <c r="E19" s="762"/>
      <c r="F19" s="710"/>
      <c r="G19" s="711"/>
      <c r="H19" s="719"/>
      <c r="I19" s="710"/>
      <c r="J19" s="711"/>
      <c r="K19" s="719"/>
      <c r="L19" s="710"/>
      <c r="M19" s="711"/>
      <c r="N19" s="719"/>
      <c r="O19" s="710"/>
      <c r="P19" s="711"/>
      <c r="Q19" s="711"/>
      <c r="R19" s="710"/>
      <c r="S19" s="711"/>
      <c r="T19" s="784"/>
    </row>
    <row r="20" spans="1:20" ht="12.75" customHeight="1" x14ac:dyDescent="0.45">
      <c r="A20" s="35"/>
      <c r="B20" s="760" t="s">
        <v>158</v>
      </c>
      <c r="C20" s="761"/>
      <c r="D20" s="761"/>
      <c r="E20" s="762"/>
      <c r="F20" s="703"/>
      <c r="G20" s="704"/>
      <c r="H20" s="785"/>
      <c r="I20" s="703"/>
      <c r="J20" s="704"/>
      <c r="K20" s="785"/>
      <c r="L20" s="703"/>
      <c r="M20" s="704"/>
      <c r="N20" s="785"/>
      <c r="O20" s="703"/>
      <c r="P20" s="704"/>
      <c r="Q20" s="704"/>
      <c r="R20" s="703"/>
      <c r="S20" s="704"/>
      <c r="T20" s="786"/>
    </row>
    <row r="21" spans="1:20" ht="12.75" customHeight="1" x14ac:dyDescent="0.45">
      <c r="A21" s="35"/>
      <c r="B21" s="783"/>
      <c r="C21" s="783"/>
      <c r="D21" s="783"/>
      <c r="E21" s="782"/>
      <c r="F21" s="744" t="s">
        <v>168</v>
      </c>
      <c r="G21" s="744"/>
      <c r="H21" s="744"/>
      <c r="I21" s="710" t="s">
        <v>167</v>
      </c>
      <c r="J21" s="711"/>
      <c r="K21" s="719"/>
      <c r="L21" s="760" t="s">
        <v>166</v>
      </c>
      <c r="M21" s="761"/>
      <c r="N21" s="762"/>
      <c r="O21" s="710" t="s">
        <v>165</v>
      </c>
      <c r="P21" s="711"/>
      <c r="Q21" s="711"/>
      <c r="R21" s="26"/>
      <c r="T21" s="17"/>
    </row>
    <row r="22" spans="1:20" ht="12.75" customHeight="1" x14ac:dyDescent="0.45">
      <c r="A22" s="35"/>
      <c r="B22" s="714"/>
      <c r="C22" s="714"/>
      <c r="D22" s="714"/>
      <c r="E22" s="715"/>
      <c r="F22" s="37" t="s">
        <v>164</v>
      </c>
      <c r="G22" s="710" t="s">
        <v>163</v>
      </c>
      <c r="H22" s="719"/>
      <c r="I22" s="36" t="s">
        <v>164</v>
      </c>
      <c r="J22" s="710" t="s">
        <v>163</v>
      </c>
      <c r="K22" s="719"/>
      <c r="L22" s="36" t="s">
        <v>164</v>
      </c>
      <c r="M22" s="710" t="s">
        <v>163</v>
      </c>
      <c r="N22" s="719"/>
      <c r="O22" s="36" t="s">
        <v>164</v>
      </c>
      <c r="P22" s="710" t="s">
        <v>163</v>
      </c>
      <c r="Q22" s="711"/>
      <c r="R22" s="26"/>
      <c r="T22" s="17"/>
    </row>
    <row r="23" spans="1:20" ht="12.75" customHeight="1" x14ac:dyDescent="0.45">
      <c r="A23" s="35"/>
      <c r="B23" s="781" t="s">
        <v>162</v>
      </c>
      <c r="C23" s="782"/>
      <c r="D23" s="760" t="s">
        <v>161</v>
      </c>
      <c r="E23" s="762"/>
      <c r="F23" s="36"/>
      <c r="G23" s="710"/>
      <c r="H23" s="719"/>
      <c r="I23" s="36"/>
      <c r="J23" s="710"/>
      <c r="K23" s="719"/>
      <c r="L23" s="36"/>
      <c r="M23" s="710"/>
      <c r="N23" s="719"/>
      <c r="O23" s="36"/>
      <c r="P23" s="710"/>
      <c r="Q23" s="711"/>
      <c r="R23" s="26"/>
      <c r="T23" s="17"/>
    </row>
    <row r="24" spans="1:20" ht="12.75" customHeight="1" x14ac:dyDescent="0.45">
      <c r="A24" s="35"/>
      <c r="B24" s="713"/>
      <c r="C24" s="715"/>
      <c r="D24" s="760" t="s">
        <v>160</v>
      </c>
      <c r="E24" s="762"/>
      <c r="F24" s="36"/>
      <c r="G24" s="710"/>
      <c r="H24" s="719"/>
      <c r="I24" s="36"/>
      <c r="J24" s="710"/>
      <c r="K24" s="719"/>
      <c r="L24" s="36"/>
      <c r="M24" s="710"/>
      <c r="N24" s="719"/>
      <c r="O24" s="36"/>
      <c r="P24" s="710"/>
      <c r="Q24" s="711"/>
      <c r="R24" s="26"/>
      <c r="T24" s="17"/>
    </row>
    <row r="25" spans="1:20" ht="12.75" customHeight="1" x14ac:dyDescent="0.45">
      <c r="A25" s="35"/>
      <c r="B25" s="760" t="s">
        <v>159</v>
      </c>
      <c r="C25" s="761"/>
      <c r="D25" s="761"/>
      <c r="E25" s="762"/>
      <c r="F25" s="710"/>
      <c r="G25" s="711"/>
      <c r="H25" s="719"/>
      <c r="I25" s="710"/>
      <c r="J25" s="711"/>
      <c r="K25" s="719"/>
      <c r="L25" s="710"/>
      <c r="M25" s="711"/>
      <c r="N25" s="719"/>
      <c r="O25" s="744"/>
      <c r="P25" s="744"/>
      <c r="Q25" s="710"/>
      <c r="R25" s="26"/>
      <c r="T25" s="17"/>
    </row>
    <row r="26" spans="1:20" ht="12.75" customHeight="1" x14ac:dyDescent="0.45">
      <c r="A26" s="35"/>
      <c r="B26" s="760" t="s">
        <v>158</v>
      </c>
      <c r="C26" s="761"/>
      <c r="D26" s="761"/>
      <c r="E26" s="762"/>
      <c r="F26" s="763"/>
      <c r="G26" s="764"/>
      <c r="H26" s="765"/>
      <c r="I26" s="763"/>
      <c r="J26" s="764"/>
      <c r="K26" s="765"/>
      <c r="L26" s="763"/>
      <c r="M26" s="764"/>
      <c r="N26" s="765"/>
      <c r="O26" s="766"/>
      <c r="P26" s="766"/>
      <c r="Q26" s="763"/>
      <c r="R26" s="26"/>
      <c r="T26" s="17"/>
    </row>
    <row r="27" spans="1:20" s="30" customFormat="1" ht="13.5" customHeight="1" x14ac:dyDescent="0.45">
      <c r="A27" s="34"/>
      <c r="B27" s="767" t="s">
        <v>157</v>
      </c>
      <c r="C27" s="768"/>
      <c r="D27" s="768"/>
      <c r="E27" s="769"/>
      <c r="F27" s="775" t="s">
        <v>156</v>
      </c>
      <c r="G27" s="716"/>
      <c r="H27" s="716"/>
      <c r="I27" s="716"/>
      <c r="J27" s="716"/>
      <c r="K27" s="716"/>
      <c r="L27" s="716"/>
      <c r="M27" s="716"/>
      <c r="N27" s="716"/>
      <c r="O27" s="716"/>
      <c r="P27" s="716"/>
      <c r="Q27" s="716"/>
      <c r="R27" s="716"/>
      <c r="S27" s="716"/>
      <c r="T27" s="776"/>
    </row>
    <row r="28" spans="1:20" s="30" customFormat="1" ht="13.5" customHeight="1" x14ac:dyDescent="0.45">
      <c r="A28" s="34"/>
      <c r="B28" s="770"/>
      <c r="C28" s="724"/>
      <c r="D28" s="724"/>
      <c r="E28" s="771"/>
      <c r="F28" s="32" t="s">
        <v>155</v>
      </c>
      <c r="G28" s="31"/>
      <c r="H28" s="31"/>
      <c r="I28" s="777" t="s">
        <v>154</v>
      </c>
      <c r="J28" s="777"/>
      <c r="K28" s="777"/>
      <c r="L28" s="777"/>
      <c r="M28" s="777" t="s">
        <v>153</v>
      </c>
      <c r="N28" s="777"/>
      <c r="O28" s="777"/>
      <c r="P28" s="777"/>
      <c r="Q28" s="777" t="s">
        <v>152</v>
      </c>
      <c r="R28" s="777"/>
      <c r="S28" s="777"/>
      <c r="T28" s="778"/>
    </row>
    <row r="29" spans="1:20" s="30" customFormat="1" ht="13.5" customHeight="1" x14ac:dyDescent="0.2">
      <c r="A29" s="34"/>
      <c r="B29" s="770"/>
      <c r="C29" s="724"/>
      <c r="D29" s="724"/>
      <c r="E29" s="771"/>
      <c r="F29" s="32" t="s">
        <v>151</v>
      </c>
      <c r="G29" s="31"/>
      <c r="H29" s="31"/>
      <c r="I29" s="775"/>
      <c r="J29" s="779"/>
      <c r="K29" s="779"/>
      <c r="L29" s="780"/>
      <c r="M29" s="775"/>
      <c r="N29" s="779"/>
      <c r="O29" s="779"/>
      <c r="P29" s="780"/>
      <c r="Q29" s="775"/>
      <c r="R29" s="717"/>
      <c r="S29" s="717"/>
      <c r="T29" s="718"/>
    </row>
    <row r="30" spans="1:20" s="30" customFormat="1" ht="13.5" customHeight="1" x14ac:dyDescent="0.2">
      <c r="A30" s="34"/>
      <c r="B30" s="770"/>
      <c r="C30" s="724"/>
      <c r="D30" s="724"/>
      <c r="E30" s="771"/>
      <c r="F30" s="32" t="s">
        <v>150</v>
      </c>
      <c r="G30" s="31"/>
      <c r="H30" s="31"/>
      <c r="I30" s="775"/>
      <c r="J30" s="779"/>
      <c r="K30" s="779"/>
      <c r="L30" s="780"/>
      <c r="M30" s="775"/>
      <c r="N30" s="779"/>
      <c r="O30" s="779"/>
      <c r="P30" s="780"/>
      <c r="Q30" s="775"/>
      <c r="R30" s="717"/>
      <c r="S30" s="717"/>
      <c r="T30" s="718"/>
    </row>
    <row r="31" spans="1:20" s="30" customFormat="1" ht="13.5" customHeight="1" x14ac:dyDescent="0.2">
      <c r="A31" s="33"/>
      <c r="B31" s="772"/>
      <c r="C31" s="773"/>
      <c r="D31" s="773"/>
      <c r="E31" s="774"/>
      <c r="F31" s="32" t="s">
        <v>149</v>
      </c>
      <c r="G31" s="31"/>
      <c r="H31" s="31"/>
      <c r="I31" s="775"/>
      <c r="J31" s="779"/>
      <c r="K31" s="779"/>
      <c r="L31" s="780"/>
      <c r="M31" s="775"/>
      <c r="N31" s="779"/>
      <c r="O31" s="779"/>
      <c r="P31" s="780"/>
      <c r="Q31" s="775"/>
      <c r="R31" s="717"/>
      <c r="S31" s="717"/>
      <c r="T31" s="718"/>
    </row>
    <row r="32" spans="1:20" ht="12.75" customHeight="1" x14ac:dyDescent="0.45">
      <c r="A32" s="743" t="s">
        <v>148</v>
      </c>
      <c r="B32" s="744"/>
      <c r="C32" s="744"/>
      <c r="D32" s="744"/>
      <c r="E32" s="744"/>
      <c r="F32" s="710"/>
      <c r="G32" s="711"/>
      <c r="H32" s="711"/>
      <c r="I32" s="711"/>
      <c r="J32" s="711"/>
      <c r="K32" s="711"/>
      <c r="L32" s="711"/>
      <c r="M32" s="711"/>
      <c r="N32" s="711"/>
      <c r="O32" s="711"/>
      <c r="P32" s="711"/>
      <c r="Q32" s="711"/>
      <c r="R32" s="705"/>
      <c r="S32" s="705"/>
      <c r="T32" s="706"/>
    </row>
    <row r="33" spans="1:21" ht="12.75" customHeight="1" x14ac:dyDescent="0.45">
      <c r="A33" s="743"/>
      <c r="B33" s="702" t="s">
        <v>147</v>
      </c>
      <c r="C33" s="702"/>
      <c r="D33" s="702"/>
      <c r="E33" s="702"/>
      <c r="F33" s="707" t="s">
        <v>146</v>
      </c>
      <c r="G33" s="708"/>
      <c r="H33" s="708"/>
      <c r="I33" s="708"/>
      <c r="J33" s="708"/>
      <c r="K33" s="708"/>
      <c r="L33" s="708"/>
      <c r="M33" s="708"/>
      <c r="N33" s="708"/>
      <c r="O33" s="708"/>
      <c r="P33" s="708"/>
      <c r="Q33" s="708"/>
      <c r="R33" s="705"/>
      <c r="S33" s="705"/>
      <c r="T33" s="706"/>
    </row>
    <row r="34" spans="1:21" ht="12.75" customHeight="1" x14ac:dyDescent="0.45">
      <c r="A34" s="743"/>
      <c r="B34" s="702" t="s">
        <v>145</v>
      </c>
      <c r="C34" s="702"/>
      <c r="D34" s="702"/>
      <c r="E34" s="702"/>
      <c r="F34" s="707" t="s">
        <v>144</v>
      </c>
      <c r="G34" s="708"/>
      <c r="H34" s="708"/>
      <c r="I34" s="708"/>
      <c r="J34" s="708"/>
      <c r="K34" s="708"/>
      <c r="L34" s="708"/>
      <c r="M34" s="708"/>
      <c r="N34" s="708"/>
      <c r="O34" s="708"/>
      <c r="P34" s="708"/>
      <c r="Q34" s="708"/>
      <c r="R34" s="705"/>
      <c r="S34" s="705"/>
      <c r="T34" s="706"/>
    </row>
    <row r="35" spans="1:21" ht="12.75" customHeight="1" x14ac:dyDescent="0.45">
      <c r="A35" s="743"/>
      <c r="B35" s="745" t="s">
        <v>143</v>
      </c>
      <c r="C35" s="746"/>
      <c r="D35" s="746"/>
      <c r="E35" s="747"/>
      <c r="F35" s="754" t="s">
        <v>142</v>
      </c>
      <c r="G35" s="755"/>
      <c r="H35" s="756" t="s">
        <v>141</v>
      </c>
      <c r="I35" s="756"/>
      <c r="J35" s="756"/>
      <c r="K35" s="756"/>
      <c r="L35" s="756"/>
      <c r="M35" s="756"/>
      <c r="N35" s="756"/>
      <c r="O35" s="756"/>
      <c r="P35" s="756"/>
      <c r="Q35" s="757"/>
      <c r="R35" s="29"/>
      <c r="S35" s="28"/>
      <c r="T35" s="27"/>
    </row>
    <row r="36" spans="1:21" ht="12.75" customHeight="1" x14ac:dyDescent="0.45">
      <c r="A36" s="743"/>
      <c r="B36" s="748"/>
      <c r="C36" s="749"/>
      <c r="D36" s="749"/>
      <c r="E36" s="750"/>
      <c r="F36" s="754"/>
      <c r="G36" s="755"/>
      <c r="H36" s="758" t="s">
        <v>140</v>
      </c>
      <c r="I36" s="758"/>
      <c r="J36" s="758" t="s">
        <v>139</v>
      </c>
      <c r="K36" s="758"/>
      <c r="L36" s="758" t="s">
        <v>138</v>
      </c>
      <c r="M36" s="758"/>
      <c r="N36" s="758" t="s">
        <v>137</v>
      </c>
      <c r="O36" s="758"/>
      <c r="P36" s="758" t="s">
        <v>136</v>
      </c>
      <c r="Q36" s="759"/>
      <c r="R36" s="26"/>
      <c r="T36" s="17"/>
    </row>
    <row r="37" spans="1:21" ht="12.75" customHeight="1" x14ac:dyDescent="0.45">
      <c r="A37" s="743"/>
      <c r="B37" s="748"/>
      <c r="C37" s="749"/>
      <c r="D37" s="749"/>
      <c r="E37" s="750"/>
      <c r="F37" s="738"/>
      <c r="G37" s="738"/>
      <c r="H37" s="738"/>
      <c r="I37" s="738"/>
      <c r="J37" s="738"/>
      <c r="K37" s="738"/>
      <c r="L37" s="738"/>
      <c r="M37" s="738"/>
      <c r="N37" s="738"/>
      <c r="O37" s="738"/>
      <c r="P37" s="738"/>
      <c r="Q37" s="739"/>
      <c r="R37" s="26"/>
      <c r="T37" s="17"/>
    </row>
    <row r="38" spans="1:21" ht="12.75" customHeight="1" x14ac:dyDescent="0.45">
      <c r="A38" s="743"/>
      <c r="B38" s="748"/>
      <c r="C38" s="749"/>
      <c r="D38" s="749"/>
      <c r="E38" s="750"/>
      <c r="F38" s="738" t="s">
        <v>135</v>
      </c>
      <c r="G38" s="738"/>
      <c r="H38" s="738" t="s">
        <v>134</v>
      </c>
      <c r="I38" s="739"/>
      <c r="J38" s="740" t="s">
        <v>133</v>
      </c>
      <c r="K38" s="740"/>
      <c r="L38" s="25"/>
      <c r="M38" s="25"/>
      <c r="N38" s="25"/>
      <c r="O38" s="25"/>
      <c r="P38" s="25"/>
      <c r="Q38" s="25"/>
      <c r="R38" s="21"/>
      <c r="S38" s="21"/>
      <c r="T38" s="24"/>
      <c r="U38" s="21"/>
    </row>
    <row r="39" spans="1:21" ht="12.75" customHeight="1" x14ac:dyDescent="0.45">
      <c r="A39" s="743"/>
      <c r="B39" s="748"/>
      <c r="C39" s="749"/>
      <c r="D39" s="749"/>
      <c r="E39" s="750"/>
      <c r="F39" s="738"/>
      <c r="G39" s="738"/>
      <c r="H39" s="738"/>
      <c r="I39" s="739"/>
      <c r="J39" s="740"/>
      <c r="K39" s="740"/>
      <c r="L39" s="21"/>
      <c r="M39" s="21"/>
      <c r="N39" s="21"/>
      <c r="O39" s="21"/>
      <c r="P39" s="21"/>
      <c r="Q39" s="21"/>
      <c r="R39" s="21"/>
      <c r="S39" s="21"/>
      <c r="T39" s="24"/>
      <c r="U39" s="21"/>
    </row>
    <row r="40" spans="1:21" ht="12.75" customHeight="1" x14ac:dyDescent="0.45">
      <c r="A40" s="743"/>
      <c r="B40" s="751"/>
      <c r="C40" s="752"/>
      <c r="D40" s="752"/>
      <c r="E40" s="753"/>
      <c r="F40" s="739"/>
      <c r="G40" s="741"/>
      <c r="H40" s="739"/>
      <c r="I40" s="742"/>
      <c r="J40" s="738"/>
      <c r="K40" s="738"/>
      <c r="L40" s="23"/>
      <c r="M40" s="23"/>
      <c r="N40" s="23"/>
      <c r="O40" s="23"/>
      <c r="P40" s="23"/>
      <c r="Q40" s="23"/>
      <c r="R40" s="23"/>
      <c r="S40" s="23"/>
      <c r="T40" s="22"/>
      <c r="U40" s="21"/>
    </row>
    <row r="41" spans="1:21" ht="12.75" customHeight="1" x14ac:dyDescent="0.45">
      <c r="A41" s="743"/>
      <c r="B41" s="707" t="s">
        <v>132</v>
      </c>
      <c r="C41" s="708"/>
      <c r="D41" s="708"/>
      <c r="E41" s="709"/>
      <c r="F41" s="710" t="s">
        <v>131</v>
      </c>
      <c r="G41" s="711"/>
      <c r="H41" s="711"/>
      <c r="I41" s="711"/>
      <c r="J41" s="711"/>
      <c r="K41" s="711"/>
      <c r="L41" s="711"/>
      <c r="M41" s="711"/>
      <c r="N41" s="711"/>
      <c r="O41" s="711"/>
      <c r="P41" s="711"/>
      <c r="Q41" s="711"/>
      <c r="R41" s="705"/>
      <c r="S41" s="705"/>
      <c r="T41" s="706"/>
    </row>
    <row r="42" spans="1:21" ht="12.75" customHeight="1" x14ac:dyDescent="0.45">
      <c r="A42" s="743"/>
      <c r="B42" s="702" t="s">
        <v>130</v>
      </c>
      <c r="C42" s="702"/>
      <c r="D42" s="702"/>
      <c r="E42" s="702"/>
      <c r="F42" s="703"/>
      <c r="G42" s="704"/>
      <c r="H42" s="704"/>
      <c r="I42" s="704"/>
      <c r="J42" s="704"/>
      <c r="K42" s="704"/>
      <c r="L42" s="704"/>
      <c r="M42" s="704"/>
      <c r="N42" s="704"/>
      <c r="O42" s="704"/>
      <c r="P42" s="704"/>
      <c r="Q42" s="704"/>
      <c r="R42" s="705"/>
      <c r="S42" s="705"/>
      <c r="T42" s="706"/>
    </row>
    <row r="43" spans="1:21" ht="12.75" customHeight="1" x14ac:dyDescent="0.45">
      <c r="A43" s="743"/>
      <c r="B43" s="707" t="s">
        <v>129</v>
      </c>
      <c r="C43" s="708"/>
      <c r="D43" s="708"/>
      <c r="E43" s="709"/>
      <c r="F43" s="710" t="s">
        <v>128</v>
      </c>
      <c r="G43" s="711"/>
      <c r="H43" s="711"/>
      <c r="I43" s="711"/>
      <c r="J43" s="711"/>
      <c r="K43" s="711"/>
      <c r="L43" s="711"/>
      <c r="M43" s="711"/>
      <c r="N43" s="711"/>
      <c r="O43" s="711"/>
      <c r="P43" s="711"/>
      <c r="Q43" s="711"/>
      <c r="R43" s="705"/>
      <c r="S43" s="705"/>
      <c r="T43" s="706"/>
    </row>
    <row r="44" spans="1:21" ht="12.75" customHeight="1" x14ac:dyDescent="0.45">
      <c r="A44" s="743"/>
      <c r="B44" s="702" t="s">
        <v>127</v>
      </c>
      <c r="C44" s="702"/>
      <c r="D44" s="702"/>
      <c r="E44" s="702"/>
      <c r="F44" s="710"/>
      <c r="G44" s="711"/>
      <c r="H44" s="711"/>
      <c r="I44" s="711"/>
      <c r="J44" s="711"/>
      <c r="K44" s="711"/>
      <c r="L44" s="711"/>
      <c r="M44" s="711"/>
      <c r="N44" s="711"/>
      <c r="O44" s="711"/>
      <c r="P44" s="711"/>
      <c r="Q44" s="711"/>
      <c r="R44" s="705"/>
      <c r="S44" s="705"/>
      <c r="T44" s="706"/>
    </row>
    <row r="45" spans="1:21" ht="12.75" customHeight="1" x14ac:dyDescent="0.45">
      <c r="A45" s="743"/>
      <c r="B45" s="702"/>
      <c r="C45" s="702"/>
      <c r="D45" s="702"/>
      <c r="E45" s="702"/>
      <c r="F45" s="710"/>
      <c r="G45" s="711"/>
      <c r="H45" s="711"/>
      <c r="I45" s="711"/>
      <c r="J45" s="711"/>
      <c r="K45" s="711"/>
      <c r="L45" s="711"/>
      <c r="M45" s="711"/>
      <c r="N45" s="711"/>
      <c r="O45" s="711"/>
      <c r="P45" s="711"/>
      <c r="Q45" s="711"/>
      <c r="R45" s="705"/>
      <c r="S45" s="705"/>
      <c r="T45" s="706"/>
    </row>
    <row r="46" spans="1:21" ht="12.75" customHeight="1" x14ac:dyDescent="0.45">
      <c r="A46" s="743"/>
      <c r="B46" s="702" t="s">
        <v>126</v>
      </c>
      <c r="C46" s="702"/>
      <c r="D46" s="702"/>
      <c r="E46" s="702"/>
      <c r="F46" s="710"/>
      <c r="G46" s="711"/>
      <c r="H46" s="711"/>
      <c r="I46" s="711"/>
      <c r="J46" s="711"/>
      <c r="K46" s="711"/>
      <c r="L46" s="711"/>
      <c r="M46" s="711"/>
      <c r="N46" s="711"/>
      <c r="O46" s="711"/>
      <c r="P46" s="711"/>
      <c r="Q46" s="711"/>
      <c r="R46" s="705"/>
      <c r="S46" s="705"/>
      <c r="T46" s="706"/>
    </row>
    <row r="47" spans="1:21" ht="12.75" customHeight="1" x14ac:dyDescent="0.2">
      <c r="A47" s="743"/>
      <c r="B47" s="702" t="s">
        <v>125</v>
      </c>
      <c r="C47" s="702"/>
      <c r="D47" s="702"/>
      <c r="E47" s="702"/>
      <c r="F47" s="713" t="s">
        <v>124</v>
      </c>
      <c r="G47" s="714"/>
      <c r="H47" s="714"/>
      <c r="I47" s="715"/>
      <c r="J47" s="713" t="s">
        <v>123</v>
      </c>
      <c r="K47" s="714"/>
      <c r="L47" s="714"/>
      <c r="M47" s="715"/>
      <c r="N47" s="710"/>
      <c r="O47" s="716"/>
      <c r="P47" s="716"/>
      <c r="Q47" s="716"/>
      <c r="R47" s="717"/>
      <c r="S47" s="717"/>
      <c r="T47" s="718"/>
    </row>
    <row r="48" spans="1:21" ht="12.75" customHeight="1" x14ac:dyDescent="0.2">
      <c r="A48" s="743"/>
      <c r="B48" s="712"/>
      <c r="C48" s="712"/>
      <c r="D48" s="712"/>
      <c r="E48" s="712"/>
      <c r="F48" s="710" t="s">
        <v>122</v>
      </c>
      <c r="G48" s="711"/>
      <c r="H48" s="711"/>
      <c r="I48" s="719"/>
      <c r="J48" s="720" t="s">
        <v>121</v>
      </c>
      <c r="K48" s="721"/>
      <c r="L48" s="20"/>
      <c r="M48" s="19"/>
      <c r="N48" s="18" t="s">
        <v>120</v>
      </c>
      <c r="O48" s="722"/>
      <c r="P48" s="723"/>
      <c r="Q48" s="723"/>
      <c r="R48" s="724"/>
      <c r="S48" s="724"/>
      <c r="T48" s="17"/>
    </row>
    <row r="49" spans="1:20" ht="12.75" customHeight="1" x14ac:dyDescent="0.2">
      <c r="A49" s="743"/>
      <c r="B49" s="712"/>
      <c r="C49" s="712"/>
      <c r="D49" s="712"/>
      <c r="E49" s="712"/>
      <c r="F49" s="710" t="s">
        <v>119</v>
      </c>
      <c r="G49" s="711"/>
      <c r="H49" s="711"/>
      <c r="I49" s="719"/>
      <c r="J49" s="710"/>
      <c r="K49" s="716"/>
      <c r="L49" s="716"/>
      <c r="M49" s="716"/>
      <c r="N49" s="716"/>
      <c r="O49" s="716"/>
      <c r="P49" s="716"/>
      <c r="Q49" s="716"/>
      <c r="R49" s="717"/>
      <c r="S49" s="717"/>
      <c r="T49" s="718"/>
    </row>
    <row r="50" spans="1:20" ht="12.75" customHeight="1" x14ac:dyDescent="0.45">
      <c r="A50" s="725" t="s">
        <v>118</v>
      </c>
      <c r="B50" s="716"/>
      <c r="C50" s="716"/>
      <c r="D50" s="716"/>
      <c r="E50" s="726"/>
      <c r="F50" s="710" t="s">
        <v>117</v>
      </c>
      <c r="G50" s="719"/>
      <c r="H50" s="16"/>
      <c r="I50" s="16"/>
      <c r="J50" s="15"/>
      <c r="K50" s="14"/>
      <c r="L50" s="727" t="s">
        <v>116</v>
      </c>
      <c r="M50" s="727"/>
      <c r="N50" s="727"/>
      <c r="O50" s="13"/>
      <c r="P50" s="12"/>
      <c r="Q50" s="12"/>
      <c r="R50" s="12"/>
      <c r="S50" s="12"/>
      <c r="T50" s="11"/>
    </row>
    <row r="51" spans="1:20" ht="26.25" customHeight="1" x14ac:dyDescent="0.45">
      <c r="A51" s="728" t="s">
        <v>115</v>
      </c>
      <c r="B51" s="705"/>
      <c r="C51" s="705"/>
      <c r="D51" s="705"/>
      <c r="E51" s="729"/>
      <c r="F51" s="710"/>
      <c r="G51" s="711"/>
      <c r="H51" s="711"/>
      <c r="I51" s="711"/>
      <c r="J51" s="711"/>
      <c r="K51" s="711"/>
      <c r="L51" s="711"/>
      <c r="M51" s="711"/>
      <c r="N51" s="711"/>
      <c r="O51" s="711"/>
      <c r="P51" s="711"/>
      <c r="Q51" s="711"/>
      <c r="R51" s="705"/>
      <c r="S51" s="705"/>
      <c r="T51" s="706"/>
    </row>
    <row r="52" spans="1:20" ht="39" customHeight="1" thickBot="1" x14ac:dyDescent="0.25">
      <c r="A52" s="730" t="s">
        <v>114</v>
      </c>
      <c r="B52" s="731"/>
      <c r="C52" s="731"/>
      <c r="D52" s="731"/>
      <c r="E52" s="731"/>
      <c r="F52" s="732" t="s">
        <v>113</v>
      </c>
      <c r="G52" s="733"/>
      <c r="H52" s="733"/>
      <c r="I52" s="733"/>
      <c r="J52" s="733"/>
      <c r="K52" s="733"/>
      <c r="L52" s="733"/>
      <c r="M52" s="733"/>
      <c r="N52" s="733"/>
      <c r="O52" s="733"/>
      <c r="P52" s="733"/>
      <c r="Q52" s="733"/>
      <c r="R52" s="734"/>
      <c r="S52" s="734"/>
      <c r="T52" s="735"/>
    </row>
    <row r="53" spans="1:20" ht="12.75" customHeight="1" x14ac:dyDescent="0.45">
      <c r="A53" s="10" t="s">
        <v>112</v>
      </c>
    </row>
    <row r="54" spans="1:20" ht="12.75" customHeight="1" x14ac:dyDescent="0.45">
      <c r="A54" s="736" t="s">
        <v>111</v>
      </c>
      <c r="B54" s="737"/>
      <c r="C54" s="737"/>
      <c r="D54" s="737"/>
      <c r="E54" s="737"/>
      <c r="F54" s="737"/>
      <c r="G54" s="737"/>
      <c r="H54" s="737"/>
      <c r="I54" s="737"/>
      <c r="J54" s="737"/>
      <c r="K54" s="737"/>
      <c r="L54" s="737"/>
      <c r="M54" s="737"/>
      <c r="N54" s="737"/>
      <c r="O54" s="737"/>
      <c r="P54" s="737"/>
      <c r="Q54" s="737"/>
      <c r="R54" s="737"/>
      <c r="S54" s="737"/>
      <c r="T54" s="737"/>
    </row>
    <row r="55" spans="1:20" ht="12.75" customHeight="1" x14ac:dyDescent="0.45">
      <c r="A55" s="736" t="s">
        <v>110</v>
      </c>
      <c r="B55" s="737"/>
      <c r="C55" s="737"/>
      <c r="D55" s="737"/>
      <c r="E55" s="737"/>
      <c r="F55" s="737"/>
      <c r="G55" s="737"/>
      <c r="H55" s="737"/>
      <c r="I55" s="737"/>
      <c r="J55" s="737"/>
      <c r="K55" s="737"/>
      <c r="L55" s="737"/>
      <c r="M55" s="737"/>
      <c r="N55" s="737"/>
      <c r="O55" s="737"/>
      <c r="P55" s="737"/>
      <c r="Q55" s="737"/>
      <c r="R55" s="737"/>
      <c r="S55" s="737"/>
      <c r="T55" s="737"/>
    </row>
    <row r="56" spans="1:20" ht="12.75" customHeight="1" x14ac:dyDescent="0.45">
      <c r="A56" s="736" t="s">
        <v>109</v>
      </c>
      <c r="B56" s="737"/>
      <c r="C56" s="737"/>
      <c r="D56" s="737"/>
      <c r="E56" s="737"/>
      <c r="F56" s="737"/>
      <c r="G56" s="737"/>
      <c r="H56" s="737"/>
      <c r="I56" s="737"/>
      <c r="J56" s="737"/>
      <c r="K56" s="737"/>
      <c r="L56" s="737"/>
      <c r="M56" s="737"/>
      <c r="N56" s="737"/>
      <c r="O56" s="737"/>
      <c r="P56" s="737"/>
      <c r="Q56" s="737"/>
      <c r="R56" s="737"/>
      <c r="S56" s="737"/>
      <c r="T56" s="737"/>
    </row>
    <row r="57" spans="1:20" s="9" customFormat="1" ht="13.5" customHeight="1" x14ac:dyDescent="0.45">
      <c r="A57" s="736" t="s">
        <v>108</v>
      </c>
      <c r="B57" s="736"/>
      <c r="C57" s="736"/>
      <c r="D57" s="736"/>
      <c r="E57" s="736"/>
      <c r="F57" s="736"/>
      <c r="G57" s="736"/>
      <c r="H57" s="736"/>
      <c r="I57" s="736"/>
      <c r="J57" s="736"/>
      <c r="K57" s="736"/>
      <c r="L57" s="736"/>
      <c r="M57" s="736"/>
      <c r="N57" s="736"/>
      <c r="O57" s="736"/>
      <c r="P57" s="736"/>
      <c r="Q57" s="736"/>
    </row>
    <row r="58" spans="1:20" ht="12.75" customHeight="1" x14ac:dyDescent="0.45">
      <c r="A58" s="736" t="s">
        <v>107</v>
      </c>
      <c r="B58" s="737"/>
      <c r="C58" s="737"/>
      <c r="D58" s="737"/>
      <c r="E58" s="737"/>
      <c r="F58" s="737"/>
      <c r="G58" s="737"/>
      <c r="H58" s="737"/>
      <c r="I58" s="737"/>
      <c r="J58" s="737"/>
      <c r="K58" s="737"/>
      <c r="L58" s="737"/>
      <c r="M58" s="737"/>
      <c r="N58" s="737"/>
      <c r="O58" s="737"/>
      <c r="P58" s="737"/>
      <c r="Q58" s="737"/>
      <c r="R58" s="737"/>
      <c r="S58" s="737"/>
      <c r="T58" s="737"/>
    </row>
    <row r="59" spans="1:20" ht="12.75" customHeight="1" x14ac:dyDescent="0.45">
      <c r="A59" s="736" t="s">
        <v>106</v>
      </c>
      <c r="B59" s="737"/>
      <c r="C59" s="737"/>
      <c r="D59" s="737"/>
      <c r="E59" s="737"/>
      <c r="F59" s="737"/>
      <c r="G59" s="737"/>
      <c r="H59" s="737"/>
      <c r="I59" s="737"/>
      <c r="J59" s="737"/>
      <c r="K59" s="737"/>
      <c r="L59" s="737"/>
      <c r="M59" s="737"/>
      <c r="N59" s="737"/>
      <c r="O59" s="737"/>
      <c r="P59" s="737"/>
      <c r="Q59" s="737"/>
      <c r="R59" s="737"/>
      <c r="S59" s="737"/>
      <c r="T59" s="737"/>
    </row>
    <row r="60" spans="1:20" ht="12.75" customHeight="1" x14ac:dyDescent="0.45">
      <c r="A60" s="736" t="s">
        <v>105</v>
      </c>
      <c r="B60" s="737"/>
      <c r="C60" s="737"/>
      <c r="D60" s="737"/>
      <c r="E60" s="737"/>
      <c r="F60" s="737"/>
      <c r="G60" s="737"/>
      <c r="H60" s="737"/>
      <c r="I60" s="737"/>
      <c r="J60" s="737"/>
      <c r="K60" s="737"/>
      <c r="L60" s="737"/>
      <c r="M60" s="737"/>
      <c r="N60" s="737"/>
      <c r="O60" s="737"/>
      <c r="P60" s="737"/>
      <c r="Q60" s="737"/>
      <c r="R60" s="737"/>
      <c r="S60" s="737"/>
      <c r="T60" s="737"/>
    </row>
    <row r="61" spans="1:20" ht="12.75" customHeight="1" x14ac:dyDescent="0.45">
      <c r="A61" s="8"/>
      <c r="B61" s="7"/>
      <c r="C61" s="7"/>
      <c r="D61" s="7"/>
      <c r="E61" s="7"/>
      <c r="F61" s="7"/>
      <c r="G61" s="7"/>
      <c r="H61" s="7"/>
      <c r="I61" s="7"/>
      <c r="J61" s="7"/>
      <c r="K61" s="7"/>
      <c r="L61" s="7"/>
      <c r="M61" s="7"/>
      <c r="N61" s="7"/>
      <c r="O61" s="7"/>
      <c r="P61" s="7"/>
      <c r="Q61" s="7"/>
    </row>
    <row r="62" spans="1:20" ht="12.75" customHeight="1" x14ac:dyDescent="0.45">
      <c r="A62" s="701"/>
      <c r="B62" s="701"/>
      <c r="C62" s="701"/>
    </row>
    <row r="63" spans="1:20" ht="12.75" customHeight="1" x14ac:dyDescent="0.45">
      <c r="A63" s="701"/>
      <c r="B63" s="701"/>
      <c r="C63" s="701"/>
    </row>
    <row r="64" spans="1:20" ht="12.75" customHeight="1" x14ac:dyDescent="0.45">
      <c r="A64" s="701"/>
      <c r="B64" s="701"/>
      <c r="C64" s="701"/>
    </row>
    <row r="65" spans="1:3" ht="12.75" customHeight="1" x14ac:dyDescent="0.45">
      <c r="A65" s="701"/>
      <c r="B65" s="701"/>
      <c r="C65" s="701"/>
    </row>
    <row r="66" spans="1:3" ht="12.75" customHeight="1" x14ac:dyDescent="0.45">
      <c r="A66" s="701"/>
      <c r="B66" s="701"/>
      <c r="C66" s="701"/>
    </row>
  </sheetData>
  <mergeCells count="169">
    <mergeCell ref="A64:C64"/>
    <mergeCell ref="A65:C65"/>
    <mergeCell ref="A66:C66"/>
    <mergeCell ref="B47:E49"/>
    <mergeCell ref="F47:I47"/>
    <mergeCell ref="J47:M47"/>
    <mergeCell ref="F48:I48"/>
    <mergeCell ref="J48:K48"/>
    <mergeCell ref="F49:I49"/>
    <mergeCell ref="J49:T49"/>
    <mergeCell ref="A62:C62"/>
    <mergeCell ref="A63:C63"/>
    <mergeCell ref="N47:T47"/>
    <mergeCell ref="O48:S48"/>
    <mergeCell ref="A50:E50"/>
    <mergeCell ref="F50:G50"/>
    <mergeCell ref="A55:T55"/>
    <mergeCell ref="A56:T56"/>
    <mergeCell ref="A57:Q57"/>
    <mergeCell ref="A58:T58"/>
    <mergeCell ref="A59:T59"/>
    <mergeCell ref="A60:T60"/>
    <mergeCell ref="L50:N50"/>
    <mergeCell ref="A51:E51"/>
    <mergeCell ref="F51:T51"/>
    <mergeCell ref="A52:E52"/>
    <mergeCell ref="F52:T52"/>
    <mergeCell ref="A54:T54"/>
    <mergeCell ref="A32:E32"/>
    <mergeCell ref="F32:T32"/>
    <mergeCell ref="A33:A49"/>
    <mergeCell ref="B33:E33"/>
    <mergeCell ref="F33:T33"/>
    <mergeCell ref="B34:E34"/>
    <mergeCell ref="F34:T34"/>
    <mergeCell ref="B44:E45"/>
    <mergeCell ref="P37:Q37"/>
    <mergeCell ref="F38:G39"/>
    <mergeCell ref="H38:I39"/>
    <mergeCell ref="J38:K39"/>
    <mergeCell ref="F40:G40"/>
    <mergeCell ref="H40:I40"/>
    <mergeCell ref="J40:K40"/>
    <mergeCell ref="B42:E42"/>
    <mergeCell ref="F42:T42"/>
    <mergeCell ref="B43:E43"/>
    <mergeCell ref="F43:T43"/>
    <mergeCell ref="B46:E46"/>
    <mergeCell ref="F46:T46"/>
    <mergeCell ref="B35:E40"/>
    <mergeCell ref="F35:G36"/>
    <mergeCell ref="H35:Q35"/>
    <mergeCell ref="H36:I36"/>
    <mergeCell ref="J36:K36"/>
    <mergeCell ref="L36:M36"/>
    <mergeCell ref="N36:O36"/>
    <mergeCell ref="B41:E41"/>
    <mergeCell ref="F41:T41"/>
    <mergeCell ref="M28:P28"/>
    <mergeCell ref="Q28:T28"/>
    <mergeCell ref="P36:Q36"/>
    <mergeCell ref="F37:G37"/>
    <mergeCell ref="H37:I37"/>
    <mergeCell ref="J37:K37"/>
    <mergeCell ref="L37:M37"/>
    <mergeCell ref="N37:O37"/>
    <mergeCell ref="F44:T45"/>
    <mergeCell ref="I31:L31"/>
    <mergeCell ref="M31:P31"/>
    <mergeCell ref="Q31:T31"/>
    <mergeCell ref="I30:L30"/>
    <mergeCell ref="M30:P30"/>
    <mergeCell ref="Q30:T30"/>
    <mergeCell ref="M23:N23"/>
    <mergeCell ref="P23:Q23"/>
    <mergeCell ref="D24:E24"/>
    <mergeCell ref="G24:H24"/>
    <mergeCell ref="J24:K24"/>
    <mergeCell ref="M24:N24"/>
    <mergeCell ref="P24:Q24"/>
    <mergeCell ref="I29:L29"/>
    <mergeCell ref="M29:P29"/>
    <mergeCell ref="Q29:T29"/>
    <mergeCell ref="B26:E26"/>
    <mergeCell ref="F26:H26"/>
    <mergeCell ref="I26:K26"/>
    <mergeCell ref="L26:N26"/>
    <mergeCell ref="O26:Q26"/>
    <mergeCell ref="B27:E31"/>
    <mergeCell ref="F27:T27"/>
    <mergeCell ref="I28:L28"/>
    <mergeCell ref="B25:E25"/>
    <mergeCell ref="F25:H25"/>
    <mergeCell ref="I25:K25"/>
    <mergeCell ref="L25:N25"/>
    <mergeCell ref="O25:Q25"/>
    <mergeCell ref="B23:C24"/>
    <mergeCell ref="D23:E23"/>
    <mergeCell ref="G23:H23"/>
    <mergeCell ref="J23:K23"/>
    <mergeCell ref="O19:Q19"/>
    <mergeCell ref="R19:T19"/>
    <mergeCell ref="B21:E22"/>
    <mergeCell ref="F21:H21"/>
    <mergeCell ref="I21:K21"/>
    <mergeCell ref="L21:N21"/>
    <mergeCell ref="O21:Q21"/>
    <mergeCell ref="G22:H22"/>
    <mergeCell ref="J22:K22"/>
    <mergeCell ref="M22:N22"/>
    <mergeCell ref="P22:Q22"/>
    <mergeCell ref="O20:Q20"/>
    <mergeCell ref="R20:T20"/>
    <mergeCell ref="B20:E20"/>
    <mergeCell ref="F20:H20"/>
    <mergeCell ref="I20:K20"/>
    <mergeCell ref="L20:N20"/>
    <mergeCell ref="B19:E19"/>
    <mergeCell ref="F19:H19"/>
    <mergeCell ref="I19:K19"/>
    <mergeCell ref="L19:N19"/>
    <mergeCell ref="A15:E16"/>
    <mergeCell ref="F15:H15"/>
    <mergeCell ref="I15:K15"/>
    <mergeCell ref="L15:N15"/>
    <mergeCell ref="O15:Q15"/>
    <mergeCell ref="R15:T15"/>
    <mergeCell ref="G16:H16"/>
    <mergeCell ref="J16:K16"/>
    <mergeCell ref="D18:E18"/>
    <mergeCell ref="G18:H18"/>
    <mergeCell ref="J18:K18"/>
    <mergeCell ref="M18:N18"/>
    <mergeCell ref="P18:Q18"/>
    <mergeCell ref="S18:T18"/>
    <mergeCell ref="M16:N16"/>
    <mergeCell ref="P16:Q16"/>
    <mergeCell ref="S16:T16"/>
    <mergeCell ref="B17:C18"/>
    <mergeCell ref="D17:E17"/>
    <mergeCell ref="G17:H17"/>
    <mergeCell ref="J17:K17"/>
    <mergeCell ref="M17:N17"/>
    <mergeCell ref="P17:Q17"/>
    <mergeCell ref="S17:T17"/>
    <mergeCell ref="A13:B13"/>
    <mergeCell ref="C13:D13"/>
    <mergeCell ref="J13:K14"/>
    <mergeCell ref="L13:T13"/>
    <mergeCell ref="A14:B14"/>
    <mergeCell ref="C14:D14"/>
    <mergeCell ref="E14:I14"/>
    <mergeCell ref="B11:C11"/>
    <mergeCell ref="D11:E11"/>
    <mergeCell ref="F11:J11"/>
    <mergeCell ref="K11:L11"/>
    <mergeCell ref="M11:T11"/>
    <mergeCell ref="A12:I12"/>
    <mergeCell ref="J12:T12"/>
    <mergeCell ref="B7:C7"/>
    <mergeCell ref="D7:T7"/>
    <mergeCell ref="B8:C10"/>
    <mergeCell ref="I9:J9"/>
    <mergeCell ref="A3:A4"/>
    <mergeCell ref="I3:I4"/>
    <mergeCell ref="N4:O4"/>
    <mergeCell ref="P4:T4"/>
    <mergeCell ref="B6:C6"/>
    <mergeCell ref="D6:T6"/>
  </mergeCells>
  <phoneticPr fontId="20"/>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F46"/>
  <sheetViews>
    <sheetView showGridLines="0" view="pageBreakPreview" zoomScaleNormal="100" zoomScaleSheetLayoutView="100" workbookViewId="0">
      <selection activeCell="C8" sqref="C8"/>
    </sheetView>
  </sheetViews>
  <sheetFormatPr defaultColWidth="9" defaultRowHeight="25.2" customHeight="1" x14ac:dyDescent="0.45"/>
  <cols>
    <col min="1" max="1" width="5.59765625" style="71" bestFit="1" customWidth="1"/>
    <col min="2" max="2" width="4.19921875" style="64" bestFit="1" customWidth="1"/>
    <col min="3" max="3" width="32" style="64" customWidth="1"/>
    <col min="4" max="4" width="45.09765625" style="64" customWidth="1"/>
    <col min="5" max="5" width="10.3984375" style="64" bestFit="1" customWidth="1"/>
    <col min="6" max="6" width="12.8984375" style="64" customWidth="1"/>
    <col min="7" max="16384" width="9" style="64"/>
  </cols>
  <sheetData>
    <row r="1" spans="1:6" s="72" customFormat="1" ht="25.2" customHeight="1" x14ac:dyDescent="0.45">
      <c r="A1" s="526" t="s">
        <v>0</v>
      </c>
      <c r="B1" s="527"/>
      <c r="C1" s="527"/>
      <c r="D1" s="527"/>
      <c r="E1" s="527"/>
      <c r="F1" s="527"/>
    </row>
    <row r="2" spans="1:6" s="72" customFormat="1" ht="25.2" customHeight="1" x14ac:dyDescent="0.45">
      <c r="A2" s="528" t="s">
        <v>580</v>
      </c>
      <c r="B2" s="529"/>
      <c r="C2" s="529"/>
      <c r="D2" s="529"/>
      <c r="E2" s="529"/>
      <c r="F2" s="529"/>
    </row>
    <row r="3" spans="1:6" s="72" customFormat="1" ht="25.2" customHeight="1" x14ac:dyDescent="0.45">
      <c r="A3" s="530" t="s">
        <v>196</v>
      </c>
      <c r="B3" s="531"/>
      <c r="C3" s="531"/>
      <c r="D3" s="531"/>
      <c r="E3" s="531"/>
      <c r="F3" s="531"/>
    </row>
    <row r="4" spans="1:6" ht="25.2" customHeight="1" x14ac:dyDescent="0.45">
      <c r="A4" s="69" t="s">
        <v>1</v>
      </c>
      <c r="B4" s="525" t="s">
        <v>2</v>
      </c>
      <c r="C4" s="525"/>
      <c r="D4" s="68" t="s">
        <v>3</v>
      </c>
      <c r="E4" s="480" t="s">
        <v>609</v>
      </c>
      <c r="F4" s="68" t="s">
        <v>4</v>
      </c>
    </row>
    <row r="5" spans="1:6" ht="25.2" customHeight="1" x14ac:dyDescent="0.45">
      <c r="A5" s="69" t="s">
        <v>5</v>
      </c>
      <c r="B5" s="452">
        <v>1</v>
      </c>
      <c r="C5" s="66" t="s">
        <v>6</v>
      </c>
      <c r="D5" s="66" t="s">
        <v>7</v>
      </c>
      <c r="E5" s="482"/>
      <c r="F5" s="65"/>
    </row>
    <row r="6" spans="1:6" ht="25.2" customHeight="1" x14ac:dyDescent="0.45">
      <c r="A6" s="456" t="s">
        <v>5</v>
      </c>
      <c r="B6" s="452">
        <v>2</v>
      </c>
      <c r="C6" s="66" t="s">
        <v>598</v>
      </c>
      <c r="D6" s="66" t="s">
        <v>8</v>
      </c>
      <c r="E6" s="481" t="s">
        <v>612</v>
      </c>
      <c r="F6" s="65" t="s">
        <v>597</v>
      </c>
    </row>
    <row r="7" spans="1:6" ht="25.2" customHeight="1" x14ac:dyDescent="0.45">
      <c r="A7" s="456" t="s">
        <v>5</v>
      </c>
      <c r="B7" s="452">
        <v>3</v>
      </c>
      <c r="C7" s="66" t="s">
        <v>9</v>
      </c>
      <c r="D7" s="66"/>
      <c r="E7" s="482"/>
      <c r="F7" s="65" t="s">
        <v>10</v>
      </c>
    </row>
    <row r="8" spans="1:6" ht="25.2" customHeight="1" x14ac:dyDescent="0.45">
      <c r="A8" s="453" t="s">
        <v>5</v>
      </c>
      <c r="B8" s="455">
        <v>4</v>
      </c>
      <c r="C8" s="454" t="s">
        <v>577</v>
      </c>
      <c r="D8" s="454"/>
      <c r="E8" s="482"/>
      <c r="F8" s="452"/>
    </row>
    <row r="9" spans="1:6" ht="25.2" customHeight="1" x14ac:dyDescent="0.45">
      <c r="A9" s="453" t="s">
        <v>5</v>
      </c>
      <c r="B9" s="455">
        <v>5</v>
      </c>
      <c r="C9" s="454" t="s">
        <v>578</v>
      </c>
      <c r="D9" s="454"/>
      <c r="E9" s="482"/>
      <c r="F9" s="452"/>
    </row>
    <row r="10" spans="1:6" ht="25.2" customHeight="1" x14ac:dyDescent="0.45">
      <c r="A10" s="431" t="s">
        <v>5</v>
      </c>
      <c r="B10" s="429" t="s">
        <v>547</v>
      </c>
      <c r="C10" s="430" t="s">
        <v>546</v>
      </c>
      <c r="D10" s="430" t="s">
        <v>548</v>
      </c>
      <c r="E10" s="482"/>
      <c r="F10" s="429"/>
    </row>
    <row r="11" spans="1:6" ht="25.2" customHeight="1" x14ac:dyDescent="0.45">
      <c r="A11" s="524" t="s">
        <v>599</v>
      </c>
      <c r="B11" s="524"/>
      <c r="C11" s="524"/>
      <c r="D11" s="524"/>
      <c r="E11" s="524"/>
      <c r="F11" s="524"/>
    </row>
    <row r="12" spans="1:6" ht="25.2" customHeight="1" x14ac:dyDescent="0.45">
      <c r="A12" s="456" t="s">
        <v>5</v>
      </c>
      <c r="B12" s="455">
        <v>6</v>
      </c>
      <c r="C12" s="66" t="s">
        <v>581</v>
      </c>
      <c r="D12" s="473"/>
      <c r="E12" s="473"/>
      <c r="F12" s="65" t="s">
        <v>11</v>
      </c>
    </row>
    <row r="13" spans="1:6" ht="113.4" x14ac:dyDescent="0.45">
      <c r="A13" s="484" t="s">
        <v>5</v>
      </c>
      <c r="B13" s="483">
        <v>7</v>
      </c>
      <c r="C13" s="482" t="s">
        <v>12</v>
      </c>
      <c r="D13" s="432" t="s">
        <v>610</v>
      </c>
      <c r="E13" s="486"/>
      <c r="F13" s="481" t="s">
        <v>13</v>
      </c>
    </row>
    <row r="14" spans="1:6" ht="25.2" customHeight="1" x14ac:dyDescent="0.45">
      <c r="A14" s="453" t="s">
        <v>5</v>
      </c>
      <c r="B14" s="452">
        <v>8</v>
      </c>
      <c r="C14" s="66" t="s">
        <v>14</v>
      </c>
      <c r="D14" s="66" t="s">
        <v>15</v>
      </c>
      <c r="E14" s="482"/>
      <c r="F14" s="65"/>
    </row>
    <row r="15" spans="1:6" ht="37.799999999999997" x14ac:dyDescent="0.45">
      <c r="A15" s="532" t="s">
        <v>5</v>
      </c>
      <c r="B15" s="483">
        <v>9</v>
      </c>
      <c r="C15" s="482" t="s">
        <v>16</v>
      </c>
      <c r="D15" s="67" t="s">
        <v>611</v>
      </c>
      <c r="E15" s="67"/>
      <c r="F15" s="481" t="s">
        <v>17</v>
      </c>
    </row>
    <row r="16" spans="1:6" ht="25.2" customHeight="1" thickBot="1" x14ac:dyDescent="0.5">
      <c r="A16" s="533"/>
      <c r="B16" s="452">
        <v>10</v>
      </c>
      <c r="C16" s="66" t="s">
        <v>18</v>
      </c>
      <c r="D16" s="66"/>
      <c r="E16" s="482"/>
      <c r="F16" s="65"/>
    </row>
    <row r="17" spans="1:6" ht="25.2" customHeight="1" x14ac:dyDescent="0.45">
      <c r="A17" s="69" t="s">
        <v>5</v>
      </c>
      <c r="B17" s="455">
        <v>11</v>
      </c>
      <c r="C17" s="66" t="s">
        <v>19</v>
      </c>
      <c r="D17" s="66"/>
      <c r="E17" s="482"/>
      <c r="F17" s="65" t="s">
        <v>20</v>
      </c>
    </row>
    <row r="18" spans="1:6" ht="25.2" customHeight="1" x14ac:dyDescent="0.45">
      <c r="A18" s="479" t="s">
        <v>5</v>
      </c>
      <c r="B18" s="455">
        <v>12</v>
      </c>
      <c r="C18" s="66" t="s">
        <v>21</v>
      </c>
      <c r="D18" s="66"/>
      <c r="E18" s="482"/>
      <c r="F18" s="65" t="s">
        <v>20</v>
      </c>
    </row>
    <row r="19" spans="1:6" ht="25.2" customHeight="1" x14ac:dyDescent="0.45">
      <c r="A19" s="479" t="s">
        <v>5</v>
      </c>
      <c r="B19" s="455">
        <v>13</v>
      </c>
      <c r="C19" s="66" t="s">
        <v>22</v>
      </c>
      <c r="D19" s="66"/>
      <c r="E19" s="482"/>
      <c r="F19" s="90" t="s">
        <v>541</v>
      </c>
    </row>
    <row r="20" spans="1:6" ht="36" customHeight="1" x14ac:dyDescent="0.45">
      <c r="A20" s="479" t="s">
        <v>5</v>
      </c>
      <c r="B20" s="481">
        <v>14</v>
      </c>
      <c r="C20" s="488" t="s">
        <v>606</v>
      </c>
      <c r="D20" s="488" t="s">
        <v>608</v>
      </c>
      <c r="E20" s="488"/>
      <c r="F20" s="489" t="s">
        <v>607</v>
      </c>
    </row>
    <row r="21" spans="1:6" ht="25.2" customHeight="1" x14ac:dyDescent="0.45">
      <c r="A21" s="479" t="s">
        <v>5</v>
      </c>
      <c r="B21" s="481">
        <v>15</v>
      </c>
      <c r="C21" s="66" t="s">
        <v>23</v>
      </c>
      <c r="D21" s="66" t="s">
        <v>24</v>
      </c>
      <c r="E21" s="482"/>
      <c r="F21" s="65" t="s">
        <v>25</v>
      </c>
    </row>
    <row r="22" spans="1:6" ht="25.2" customHeight="1" x14ac:dyDescent="0.45">
      <c r="A22" s="69" t="s">
        <v>5</v>
      </c>
      <c r="B22" s="481">
        <v>16</v>
      </c>
      <c r="C22" s="66" t="s">
        <v>26</v>
      </c>
      <c r="D22" s="66" t="s">
        <v>543</v>
      </c>
      <c r="E22" s="482"/>
      <c r="F22" s="65"/>
    </row>
    <row r="23" spans="1:6" ht="25.2" customHeight="1" x14ac:dyDescent="0.45">
      <c r="A23" s="69" t="s">
        <v>5</v>
      </c>
      <c r="B23" s="481">
        <v>17</v>
      </c>
      <c r="C23" s="66" t="s">
        <v>27</v>
      </c>
      <c r="D23" s="66" t="s">
        <v>28</v>
      </c>
      <c r="E23" s="482"/>
      <c r="F23" s="65" t="s">
        <v>29</v>
      </c>
    </row>
    <row r="24" spans="1:6" ht="25.2" customHeight="1" x14ac:dyDescent="0.45">
      <c r="A24" s="69" t="s">
        <v>5</v>
      </c>
      <c r="B24" s="481">
        <v>18</v>
      </c>
      <c r="C24" s="66" t="s">
        <v>30</v>
      </c>
      <c r="D24" s="66"/>
      <c r="E24" s="482"/>
      <c r="F24" s="65"/>
    </row>
    <row r="25" spans="1:6" ht="25.2" customHeight="1" x14ac:dyDescent="0.45">
      <c r="A25" s="69" t="s">
        <v>5</v>
      </c>
      <c r="B25" s="481">
        <v>19</v>
      </c>
      <c r="C25" s="66" t="s">
        <v>31</v>
      </c>
      <c r="D25" s="66" t="s">
        <v>32</v>
      </c>
      <c r="E25" s="482"/>
      <c r="F25" s="65" t="s">
        <v>33</v>
      </c>
    </row>
    <row r="26" spans="1:6" ht="25.2" customHeight="1" x14ac:dyDescent="0.45">
      <c r="A26" s="69" t="s">
        <v>5</v>
      </c>
      <c r="B26" s="481">
        <v>20</v>
      </c>
      <c r="C26" s="66" t="s">
        <v>34</v>
      </c>
      <c r="D26" s="66" t="s">
        <v>35</v>
      </c>
      <c r="E26" s="482"/>
      <c r="F26" s="65"/>
    </row>
    <row r="27" spans="1:6" ht="25.2" customHeight="1" x14ac:dyDescent="0.45">
      <c r="A27" s="69" t="s">
        <v>5</v>
      </c>
      <c r="B27" s="481">
        <v>21</v>
      </c>
      <c r="C27" s="66" t="s">
        <v>36</v>
      </c>
      <c r="D27" s="66" t="s">
        <v>604</v>
      </c>
      <c r="E27" s="482"/>
      <c r="F27" s="65"/>
    </row>
    <row r="28" spans="1:6" ht="25.2" customHeight="1" x14ac:dyDescent="0.45">
      <c r="A28" s="453" t="s">
        <v>5</v>
      </c>
      <c r="B28" s="481">
        <v>22</v>
      </c>
      <c r="C28" s="454" t="s">
        <v>37</v>
      </c>
      <c r="D28" s="67" t="s">
        <v>579</v>
      </c>
      <c r="E28" s="67"/>
      <c r="F28" s="452"/>
    </row>
    <row r="29" spans="1:6" ht="25.2" customHeight="1" x14ac:dyDescent="0.45">
      <c r="A29" s="69" t="s">
        <v>5</v>
      </c>
      <c r="B29" s="481">
        <v>23</v>
      </c>
      <c r="C29" s="488" t="s">
        <v>38</v>
      </c>
      <c r="D29" s="488"/>
      <c r="E29" s="488"/>
      <c r="F29" s="490" t="s">
        <v>603</v>
      </c>
    </row>
    <row r="30" spans="1:6" ht="25.2" customHeight="1" x14ac:dyDescent="0.45">
      <c r="A30" s="69" t="s">
        <v>5</v>
      </c>
      <c r="B30" s="481">
        <v>24</v>
      </c>
      <c r="C30" s="66" t="s">
        <v>39</v>
      </c>
      <c r="D30" s="66" t="s">
        <v>40</v>
      </c>
      <c r="E30" s="482"/>
      <c r="F30" s="65"/>
    </row>
    <row r="31" spans="1:6" ht="25.2" customHeight="1" x14ac:dyDescent="0.45">
      <c r="A31" s="69" t="s">
        <v>5</v>
      </c>
      <c r="B31" s="481">
        <v>25</v>
      </c>
      <c r="C31" s="430" t="s">
        <v>41</v>
      </c>
      <c r="D31" s="430" t="s">
        <v>42</v>
      </c>
      <c r="E31" s="482"/>
      <c r="F31" s="429"/>
    </row>
    <row r="33" spans="1:6" s="72" customFormat="1" ht="25.2" customHeight="1" x14ac:dyDescent="0.45">
      <c r="A33" s="530" t="s">
        <v>542</v>
      </c>
      <c r="B33" s="531"/>
      <c r="C33" s="531"/>
      <c r="D33" s="531"/>
      <c r="E33" s="531"/>
      <c r="F33" s="531"/>
    </row>
    <row r="34" spans="1:6" ht="25.2" customHeight="1" x14ac:dyDescent="0.45">
      <c r="A34" s="69" t="s">
        <v>1</v>
      </c>
      <c r="B34" s="525" t="s">
        <v>43</v>
      </c>
      <c r="C34" s="525"/>
      <c r="D34" s="68" t="s">
        <v>3</v>
      </c>
      <c r="E34" s="487"/>
    </row>
    <row r="35" spans="1:6" ht="25.2" customHeight="1" x14ac:dyDescent="0.45">
      <c r="A35" s="69" t="s">
        <v>5</v>
      </c>
      <c r="B35" s="65" t="s">
        <v>44</v>
      </c>
      <c r="C35" s="66" t="s">
        <v>45</v>
      </c>
      <c r="D35" s="66" t="s">
        <v>46</v>
      </c>
      <c r="E35" s="487"/>
    </row>
    <row r="36" spans="1:6" ht="25.2" customHeight="1" x14ac:dyDescent="0.45">
      <c r="A36" s="69" t="s">
        <v>5</v>
      </c>
      <c r="B36" s="65" t="s">
        <v>47</v>
      </c>
      <c r="C36" s="66" t="s">
        <v>48</v>
      </c>
      <c r="D36" s="66"/>
      <c r="E36" s="487"/>
    </row>
    <row r="37" spans="1:6" ht="25.2" customHeight="1" thickBot="1" x14ac:dyDescent="0.5">
      <c r="A37" s="70" t="s">
        <v>5</v>
      </c>
      <c r="B37" s="65" t="s">
        <v>49</v>
      </c>
      <c r="C37" s="66" t="s">
        <v>50</v>
      </c>
      <c r="D37" s="66"/>
      <c r="E37" s="487"/>
    </row>
    <row r="38" spans="1:6" ht="25.2" customHeight="1" x14ac:dyDescent="0.45">
      <c r="A38" s="69" t="s">
        <v>5</v>
      </c>
      <c r="B38" s="65" t="s">
        <v>51</v>
      </c>
      <c r="C38" s="66" t="s">
        <v>566</v>
      </c>
      <c r="D38" s="66"/>
      <c r="E38" s="487"/>
    </row>
    <row r="39" spans="1:6" ht="25.2" customHeight="1" x14ac:dyDescent="0.45">
      <c r="A39" s="69" t="s">
        <v>5</v>
      </c>
      <c r="B39" s="65" t="s">
        <v>52</v>
      </c>
      <c r="C39" s="66" t="s">
        <v>53</v>
      </c>
      <c r="D39" s="66" t="s">
        <v>54</v>
      </c>
      <c r="E39" s="487"/>
    </row>
    <row r="40" spans="1:6" ht="25.2" customHeight="1" x14ac:dyDescent="0.45">
      <c r="A40" s="69" t="s">
        <v>5</v>
      </c>
      <c r="B40" s="65" t="s">
        <v>55</v>
      </c>
      <c r="C40" s="66" t="s">
        <v>56</v>
      </c>
      <c r="D40" s="66"/>
      <c r="E40" s="487"/>
    </row>
    <row r="41" spans="1:6" ht="25.2" customHeight="1" x14ac:dyDescent="0.45">
      <c r="A41" s="69" t="s">
        <v>5</v>
      </c>
      <c r="B41" s="65" t="s">
        <v>57</v>
      </c>
      <c r="C41" s="66" t="s">
        <v>58</v>
      </c>
      <c r="D41" s="66"/>
      <c r="E41" s="487"/>
    </row>
    <row r="42" spans="1:6" ht="25.2" customHeight="1" x14ac:dyDescent="0.45">
      <c r="A42" s="69" t="s">
        <v>5</v>
      </c>
      <c r="B42" s="65" t="s">
        <v>59</v>
      </c>
      <c r="C42" s="66" t="s">
        <v>60</v>
      </c>
      <c r="D42" s="66"/>
      <c r="E42" s="487"/>
    </row>
    <row r="43" spans="1:6" ht="25.2" customHeight="1" x14ac:dyDescent="0.45">
      <c r="A43" s="69" t="s">
        <v>5</v>
      </c>
      <c r="B43" s="65" t="s">
        <v>61</v>
      </c>
      <c r="C43" s="66" t="s">
        <v>62</v>
      </c>
      <c r="D43" s="66" t="s">
        <v>63</v>
      </c>
      <c r="E43" s="487"/>
    </row>
    <row r="44" spans="1:6" ht="25.2" customHeight="1" x14ac:dyDescent="0.45">
      <c r="A44" s="69" t="s">
        <v>5</v>
      </c>
      <c r="B44" s="65" t="s">
        <v>64</v>
      </c>
      <c r="C44" s="66" t="s">
        <v>65</v>
      </c>
      <c r="D44" s="66"/>
      <c r="E44" s="487"/>
    </row>
    <row r="45" spans="1:6" ht="25.2" customHeight="1" x14ac:dyDescent="0.45">
      <c r="A45" s="69" t="s">
        <v>5</v>
      </c>
      <c r="B45" s="65" t="s">
        <v>66</v>
      </c>
      <c r="C45" s="66" t="s">
        <v>67</v>
      </c>
      <c r="D45" s="66"/>
      <c r="E45" s="487"/>
    </row>
    <row r="46" spans="1:6" ht="25.2" customHeight="1" x14ac:dyDescent="0.45">
      <c r="A46" s="69" t="s">
        <v>5</v>
      </c>
      <c r="B46" s="65" t="s">
        <v>68</v>
      </c>
      <c r="C46" s="66" t="s">
        <v>69</v>
      </c>
      <c r="D46" s="66"/>
      <c r="E46" s="487"/>
    </row>
  </sheetData>
  <mergeCells count="8">
    <mergeCell ref="A11:F11"/>
    <mergeCell ref="B34:C34"/>
    <mergeCell ref="A1:F1"/>
    <mergeCell ref="A2:F2"/>
    <mergeCell ref="A3:F3"/>
    <mergeCell ref="A15:A16"/>
    <mergeCell ref="B4:C4"/>
    <mergeCell ref="A33:F33"/>
  </mergeCells>
  <phoneticPr fontId="20"/>
  <pageMargins left="0.75" right="0.75" top="0.73333333333333328" bottom="0.66666666666666663" header="0.5" footer="0.5"/>
  <pageSetup paperSize="9" scale="72" fitToHeight="0" orientation="portrait" r:id="rId1"/>
  <rowBreaks count="1" manualBreakCount="1">
    <brk id="32"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6ED992-223D-4E0A-87A9-D1D6CF5D7AAD}">
  <dimension ref="A1:I43"/>
  <sheetViews>
    <sheetView view="pageBreakPreview" zoomScale="115" zoomScaleNormal="100" zoomScaleSheetLayoutView="115" workbookViewId="0"/>
  </sheetViews>
  <sheetFormatPr defaultColWidth="8.69921875" defaultRowHeight="13.2" x14ac:dyDescent="0.45"/>
  <cols>
    <col min="1" max="2" width="12.3984375" style="404" bestFit="1" customWidth="1"/>
    <col min="3" max="14" width="7.8984375" style="404" customWidth="1"/>
    <col min="15" max="16384" width="8.69921875" style="404"/>
  </cols>
  <sheetData>
    <row r="1" spans="1:9" ht="15.75" customHeight="1" x14ac:dyDescent="0.45">
      <c r="A1" s="420" t="s">
        <v>588</v>
      </c>
      <c r="B1" s="420"/>
      <c r="C1" s="420"/>
      <c r="D1" s="420"/>
      <c r="E1" s="420"/>
    </row>
    <row r="2" spans="1:9" ht="16.2" x14ac:dyDescent="0.45">
      <c r="A2" s="535" t="s">
        <v>592</v>
      </c>
      <c r="B2" s="535"/>
      <c r="C2" s="535"/>
      <c r="D2" s="535"/>
      <c r="E2" s="535"/>
      <c r="F2" s="535"/>
      <c r="G2" s="535"/>
      <c r="H2" s="535"/>
      <c r="I2" s="535"/>
    </row>
    <row r="3" spans="1:9" ht="15.75" customHeight="1" x14ac:dyDescent="0.45">
      <c r="A3" s="460"/>
      <c r="D3" s="419"/>
      <c r="G3" s="536" t="s">
        <v>538</v>
      </c>
      <c r="H3" s="536"/>
      <c r="I3" s="536"/>
    </row>
    <row r="4" spans="1:9" ht="15.75" customHeight="1" x14ac:dyDescent="0.45">
      <c r="A4" s="537" t="s">
        <v>537</v>
      </c>
      <c r="B4" s="537"/>
    </row>
    <row r="5" spans="1:9" ht="15.75" customHeight="1" x14ac:dyDescent="0.45">
      <c r="A5" s="460"/>
      <c r="D5" s="538" t="s">
        <v>536</v>
      </c>
      <c r="E5" s="538"/>
      <c r="F5" s="539"/>
      <c r="G5" s="539"/>
      <c r="H5" s="539"/>
      <c r="I5" s="539"/>
    </row>
    <row r="6" spans="1:9" ht="15.75" customHeight="1" x14ac:dyDescent="0.45">
      <c r="A6" s="460"/>
      <c r="D6" s="458"/>
      <c r="E6" s="458"/>
      <c r="F6" s="539"/>
      <c r="G6" s="539"/>
      <c r="H6" s="539"/>
      <c r="I6" s="539"/>
    </row>
    <row r="7" spans="1:9" ht="15.75" customHeight="1" x14ac:dyDescent="0.45">
      <c r="A7" s="460"/>
      <c r="D7" s="538" t="s">
        <v>535</v>
      </c>
      <c r="E7" s="538"/>
      <c r="F7" s="539"/>
      <c r="G7" s="539"/>
      <c r="H7" s="539"/>
      <c r="I7" s="539"/>
    </row>
    <row r="8" spans="1:9" ht="15.75" customHeight="1" x14ac:dyDescent="0.45">
      <c r="A8" s="460"/>
      <c r="D8" s="538" t="s">
        <v>534</v>
      </c>
      <c r="E8" s="538"/>
      <c r="F8" s="539"/>
      <c r="G8" s="539"/>
      <c r="H8" s="539"/>
      <c r="I8" s="539"/>
    </row>
    <row r="9" spans="1:9" ht="15.75" customHeight="1" x14ac:dyDescent="0.45">
      <c r="A9" s="460"/>
      <c r="D9" s="458"/>
      <c r="E9" s="458"/>
    </row>
    <row r="10" spans="1:9" ht="15.75" customHeight="1" x14ac:dyDescent="0.45">
      <c r="A10" s="540" t="s">
        <v>595</v>
      </c>
      <c r="B10" s="540"/>
      <c r="C10" s="540"/>
      <c r="D10" s="540"/>
      <c r="E10" s="540"/>
      <c r="F10" s="540"/>
      <c r="G10" s="540"/>
      <c r="H10" s="540"/>
      <c r="I10" s="540"/>
    </row>
    <row r="11" spans="1:9" ht="15.75" customHeight="1" x14ac:dyDescent="0.45">
      <c r="A11" s="540"/>
      <c r="B11" s="540"/>
      <c r="C11" s="540"/>
      <c r="D11" s="540"/>
      <c r="E11" s="540"/>
      <c r="F11" s="540"/>
      <c r="G11" s="540"/>
      <c r="H11" s="540"/>
      <c r="I11" s="540"/>
    </row>
    <row r="12" spans="1:9" ht="15.75" customHeight="1" x14ac:dyDescent="0.45">
      <c r="A12" s="461"/>
      <c r="B12" s="461"/>
      <c r="C12" s="461"/>
      <c r="D12" s="461"/>
      <c r="E12" s="461"/>
      <c r="F12" s="461"/>
      <c r="G12" s="461"/>
      <c r="H12" s="461"/>
      <c r="I12" s="461"/>
    </row>
    <row r="13" spans="1:9" ht="15.75" customHeight="1" x14ac:dyDescent="0.45">
      <c r="A13" s="534" t="s">
        <v>532</v>
      </c>
      <c r="B13" s="534"/>
      <c r="C13" s="534"/>
      <c r="D13" s="534"/>
      <c r="E13" s="534"/>
      <c r="F13" s="534"/>
      <c r="G13" s="534"/>
      <c r="H13" s="534"/>
      <c r="I13" s="534"/>
    </row>
    <row r="14" spans="1:9" ht="15.75" customHeight="1" thickBot="1" x14ac:dyDescent="0.5"/>
    <row r="15" spans="1:9" ht="15.75" customHeight="1" x14ac:dyDescent="0.45">
      <c r="A15" s="545" t="s">
        <v>531</v>
      </c>
      <c r="B15" s="410" t="s">
        <v>511</v>
      </c>
      <c r="C15" s="547" t="s">
        <v>593</v>
      </c>
      <c r="D15" s="548"/>
      <c r="E15" s="548"/>
      <c r="F15" s="548"/>
      <c r="G15" s="548"/>
      <c r="H15" s="548"/>
      <c r="I15" s="549"/>
    </row>
    <row r="16" spans="1:9" ht="15.75" customHeight="1" x14ac:dyDescent="0.45">
      <c r="A16" s="546"/>
      <c r="B16" s="409" t="s">
        <v>529</v>
      </c>
      <c r="C16" s="550" t="s">
        <v>594</v>
      </c>
      <c r="D16" s="551"/>
      <c r="E16" s="551"/>
      <c r="F16" s="551"/>
      <c r="G16" s="551"/>
      <c r="H16" s="551"/>
      <c r="I16" s="552"/>
    </row>
    <row r="17" spans="1:9" ht="15.75" customHeight="1" x14ac:dyDescent="0.45">
      <c r="A17" s="553" t="s">
        <v>528</v>
      </c>
      <c r="B17" s="409" t="s">
        <v>527</v>
      </c>
      <c r="C17" s="543"/>
      <c r="D17" s="544"/>
      <c r="E17" s="544"/>
      <c r="F17" s="544"/>
      <c r="G17" s="544"/>
      <c r="H17" s="544"/>
      <c r="I17" s="554"/>
    </row>
    <row r="18" spans="1:9" ht="15.75" customHeight="1" x14ac:dyDescent="0.45">
      <c r="A18" s="546"/>
      <c r="B18" s="416" t="s">
        <v>526</v>
      </c>
      <c r="C18" s="543"/>
      <c r="D18" s="544"/>
      <c r="E18" s="544"/>
      <c r="F18" s="544"/>
      <c r="G18" s="544"/>
      <c r="H18" s="544"/>
      <c r="I18" s="554"/>
    </row>
    <row r="19" spans="1:9" ht="15.75" customHeight="1" thickBot="1" x14ac:dyDescent="0.5">
      <c r="A19" s="555" t="s">
        <v>525</v>
      </c>
      <c r="B19" s="556"/>
      <c r="C19" s="557" t="s">
        <v>516</v>
      </c>
      <c r="D19" s="558"/>
      <c r="E19" s="558"/>
      <c r="F19" s="558"/>
      <c r="G19" s="558"/>
      <c r="H19" s="558"/>
      <c r="I19" s="559"/>
    </row>
    <row r="20" spans="1:9" ht="15.75" customHeight="1" x14ac:dyDescent="0.45">
      <c r="A20" s="560" t="s">
        <v>524</v>
      </c>
      <c r="B20" s="561"/>
      <c r="C20" s="562" t="s">
        <v>523</v>
      </c>
      <c r="D20" s="563"/>
      <c r="E20" s="563"/>
      <c r="F20" s="563"/>
      <c r="G20" s="561"/>
      <c r="H20" s="563" t="s">
        <v>522</v>
      </c>
      <c r="I20" s="564"/>
    </row>
    <row r="21" spans="1:9" ht="15.75" customHeight="1" x14ac:dyDescent="0.45">
      <c r="A21" s="541"/>
      <c r="B21" s="542"/>
      <c r="C21" s="543"/>
      <c r="D21" s="544"/>
      <c r="E21" s="544"/>
      <c r="F21" s="544"/>
      <c r="G21" s="542"/>
      <c r="H21" s="415"/>
      <c r="I21" s="457" t="s">
        <v>520</v>
      </c>
    </row>
    <row r="22" spans="1:9" ht="15.75" customHeight="1" x14ac:dyDescent="0.45">
      <c r="A22" s="541"/>
      <c r="B22" s="542"/>
      <c r="C22" s="543"/>
      <c r="D22" s="544"/>
      <c r="E22" s="544"/>
      <c r="F22" s="544"/>
      <c r="G22" s="542"/>
      <c r="H22" s="415"/>
      <c r="I22" s="457" t="s">
        <v>520</v>
      </c>
    </row>
    <row r="23" spans="1:9" ht="15.75" customHeight="1" x14ac:dyDescent="0.45">
      <c r="A23" s="541"/>
      <c r="B23" s="542"/>
      <c r="C23" s="543"/>
      <c r="D23" s="544"/>
      <c r="E23" s="544"/>
      <c r="F23" s="544"/>
      <c r="G23" s="542"/>
      <c r="H23" s="415"/>
      <c r="I23" s="457" t="s">
        <v>520</v>
      </c>
    </row>
    <row r="24" spans="1:9" ht="15.75" customHeight="1" x14ac:dyDescent="0.45">
      <c r="A24" s="541"/>
      <c r="B24" s="542"/>
      <c r="C24" s="543"/>
      <c r="D24" s="544"/>
      <c r="E24" s="544"/>
      <c r="F24" s="544"/>
      <c r="G24" s="542"/>
      <c r="H24" s="415"/>
      <c r="I24" s="457" t="s">
        <v>520</v>
      </c>
    </row>
    <row r="25" spans="1:9" ht="15.75" customHeight="1" thickBot="1" x14ac:dyDescent="0.5">
      <c r="A25" s="565"/>
      <c r="B25" s="566"/>
      <c r="C25" s="566"/>
      <c r="D25" s="566"/>
      <c r="E25" s="566"/>
      <c r="F25" s="567"/>
      <c r="G25" s="463" t="s">
        <v>521</v>
      </c>
      <c r="H25" s="412"/>
      <c r="I25" s="459" t="s">
        <v>520</v>
      </c>
    </row>
    <row r="26" spans="1:9" ht="15.75" customHeight="1" x14ac:dyDescent="0.45">
      <c r="A26" s="568" t="s">
        <v>519</v>
      </c>
      <c r="B26" s="410" t="s">
        <v>518</v>
      </c>
      <c r="C26" s="547"/>
      <c r="D26" s="548"/>
      <c r="E26" s="548"/>
      <c r="F26" s="548"/>
      <c r="G26" s="548"/>
      <c r="H26" s="548"/>
      <c r="I26" s="549"/>
    </row>
    <row r="27" spans="1:9" ht="15.75" customHeight="1" x14ac:dyDescent="0.45">
      <c r="A27" s="569"/>
      <c r="B27" s="409" t="s">
        <v>517</v>
      </c>
      <c r="C27" s="543" t="s">
        <v>516</v>
      </c>
      <c r="D27" s="544"/>
      <c r="E27" s="544"/>
      <c r="F27" s="544"/>
      <c r="G27" s="544"/>
      <c r="H27" s="544"/>
      <c r="I27" s="554"/>
    </row>
    <row r="28" spans="1:9" ht="15.75" customHeight="1" x14ac:dyDescent="0.45">
      <c r="A28" s="553" t="s">
        <v>515</v>
      </c>
      <c r="B28" s="570"/>
      <c r="C28" s="571"/>
      <c r="D28" s="572"/>
      <c r="E28" s="572"/>
      <c r="F28" s="572"/>
      <c r="G28" s="572"/>
      <c r="H28" s="572"/>
      <c r="I28" s="573"/>
    </row>
    <row r="29" spans="1:9" ht="15.75" customHeight="1" x14ac:dyDescent="0.45">
      <c r="A29" s="471"/>
      <c r="B29" s="472" t="s">
        <v>589</v>
      </c>
      <c r="C29" s="574"/>
      <c r="D29" s="575"/>
      <c r="E29" s="575"/>
      <c r="F29" s="575"/>
      <c r="G29" s="575"/>
      <c r="H29" s="575"/>
      <c r="I29" s="576"/>
    </row>
    <row r="30" spans="1:9" ht="15.75" customHeight="1" x14ac:dyDescent="0.45">
      <c r="A30" s="553" t="s">
        <v>513</v>
      </c>
      <c r="B30" s="409" t="s">
        <v>512</v>
      </c>
      <c r="C30" s="543"/>
      <c r="D30" s="544"/>
      <c r="E30" s="544"/>
      <c r="F30" s="544"/>
      <c r="G30" s="544"/>
      <c r="H30" s="544"/>
      <c r="I30" s="554"/>
    </row>
    <row r="31" spans="1:9" ht="15.75" customHeight="1" x14ac:dyDescent="0.45">
      <c r="A31" s="577"/>
      <c r="B31" s="409" t="s">
        <v>452</v>
      </c>
      <c r="C31" s="543"/>
      <c r="D31" s="544"/>
      <c r="E31" s="544"/>
      <c r="F31" s="544"/>
      <c r="G31" s="544"/>
      <c r="H31" s="544"/>
      <c r="I31" s="554"/>
    </row>
    <row r="32" spans="1:9" ht="15.75" customHeight="1" x14ac:dyDescent="0.45">
      <c r="A32" s="546"/>
      <c r="B32" s="409" t="s">
        <v>590</v>
      </c>
      <c r="C32" s="543" t="s">
        <v>516</v>
      </c>
      <c r="D32" s="544"/>
      <c r="E32" s="544"/>
      <c r="F32" s="544"/>
      <c r="G32" s="544"/>
      <c r="H32" s="544"/>
      <c r="I32" s="554"/>
    </row>
    <row r="33" spans="1:9" ht="15.75" customHeight="1" thickBot="1" x14ac:dyDescent="0.5">
      <c r="A33" s="584" t="s">
        <v>508</v>
      </c>
      <c r="B33" s="585"/>
      <c r="C33" s="586"/>
      <c r="D33" s="587"/>
      <c r="E33" s="587"/>
      <c r="F33" s="587"/>
      <c r="G33" s="587"/>
      <c r="H33" s="587"/>
      <c r="I33" s="588"/>
    </row>
    <row r="34" spans="1:9" ht="15.75" customHeight="1" x14ac:dyDescent="0.45">
      <c r="A34" s="589" t="s">
        <v>507</v>
      </c>
      <c r="B34" s="589"/>
      <c r="C34" s="589"/>
      <c r="D34" s="589"/>
      <c r="E34" s="589"/>
      <c r="F34" s="589"/>
      <c r="G34" s="589"/>
      <c r="H34" s="589"/>
      <c r="I34" s="589"/>
    </row>
    <row r="35" spans="1:9" ht="15.75" customHeight="1" x14ac:dyDescent="0.45">
      <c r="A35" s="589"/>
      <c r="B35" s="589"/>
      <c r="C35" s="589"/>
      <c r="D35" s="589"/>
      <c r="E35" s="589"/>
      <c r="F35" s="589"/>
      <c r="G35" s="589"/>
      <c r="H35" s="589"/>
      <c r="I35" s="589"/>
    </row>
    <row r="36" spans="1:9" ht="15.75" customHeight="1" x14ac:dyDescent="0.45">
      <c r="A36" s="590" t="s">
        <v>591</v>
      </c>
      <c r="B36" s="591"/>
      <c r="C36" s="591"/>
      <c r="D36" s="591"/>
      <c r="E36" s="591"/>
      <c r="F36" s="591"/>
      <c r="G36" s="591"/>
      <c r="H36" s="591"/>
      <c r="I36" s="592"/>
    </row>
    <row r="37" spans="1:9" ht="15.75" customHeight="1" x14ac:dyDescent="0.45">
      <c r="A37" s="406"/>
      <c r="I37" s="405"/>
    </row>
    <row r="38" spans="1:9" ht="15.75" customHeight="1" x14ac:dyDescent="0.45">
      <c r="A38" s="578" t="s">
        <v>505</v>
      </c>
      <c r="B38" s="579"/>
      <c r="C38" s="579"/>
      <c r="D38" s="579"/>
      <c r="E38" s="579"/>
      <c r="F38" s="579"/>
      <c r="G38" s="579"/>
      <c r="H38" s="579"/>
      <c r="I38" s="580"/>
    </row>
    <row r="39" spans="1:9" ht="24.75" customHeight="1" x14ac:dyDescent="0.45">
      <c r="A39" s="578" t="s">
        <v>504</v>
      </c>
      <c r="B39" s="579"/>
      <c r="C39" s="579"/>
      <c r="D39" s="579"/>
      <c r="E39" s="579"/>
      <c r="F39" s="579"/>
      <c r="G39" s="579"/>
      <c r="H39" s="579"/>
      <c r="I39" s="580"/>
    </row>
    <row r="40" spans="1:9" ht="36" customHeight="1" x14ac:dyDescent="0.45">
      <c r="A40" s="578" t="s">
        <v>503</v>
      </c>
      <c r="B40" s="579"/>
      <c r="C40" s="579"/>
      <c r="D40" s="579"/>
      <c r="E40" s="579"/>
      <c r="F40" s="579"/>
      <c r="G40" s="579"/>
      <c r="H40" s="579"/>
      <c r="I40" s="580"/>
    </row>
    <row r="41" spans="1:9" ht="15.75" customHeight="1" x14ac:dyDescent="0.45">
      <c r="A41" s="578" t="s">
        <v>502</v>
      </c>
      <c r="B41" s="579"/>
      <c r="C41" s="579"/>
      <c r="D41" s="579"/>
      <c r="E41" s="579"/>
      <c r="F41" s="579"/>
      <c r="G41" s="579"/>
      <c r="H41" s="579"/>
      <c r="I41" s="580"/>
    </row>
    <row r="42" spans="1:9" ht="30" customHeight="1" x14ac:dyDescent="0.45">
      <c r="A42" s="581" t="s">
        <v>596</v>
      </c>
      <c r="B42" s="582"/>
      <c r="C42" s="582"/>
      <c r="D42" s="582"/>
      <c r="E42" s="582"/>
      <c r="F42" s="582"/>
      <c r="G42" s="582"/>
      <c r="H42" s="582"/>
      <c r="I42" s="583"/>
    </row>
    <row r="43" spans="1:9" ht="15.75" customHeight="1" x14ac:dyDescent="0.45">
      <c r="A43" s="462"/>
      <c r="B43" s="462"/>
      <c r="C43" s="462"/>
      <c r="D43" s="462"/>
      <c r="E43" s="462"/>
      <c r="F43" s="462"/>
      <c r="G43" s="462"/>
      <c r="H43" s="462"/>
      <c r="I43" s="462"/>
    </row>
  </sheetData>
  <mergeCells count="51">
    <mergeCell ref="A40:I40"/>
    <mergeCell ref="A41:I41"/>
    <mergeCell ref="A42:I42"/>
    <mergeCell ref="A33:B33"/>
    <mergeCell ref="C33:I33"/>
    <mergeCell ref="A34:I35"/>
    <mergeCell ref="A36:I36"/>
    <mergeCell ref="A38:I38"/>
    <mergeCell ref="A39:I39"/>
    <mergeCell ref="C29:I29"/>
    <mergeCell ref="A30:A32"/>
    <mergeCell ref="C30:I30"/>
    <mergeCell ref="C31:I31"/>
    <mergeCell ref="C32:I32"/>
    <mergeCell ref="A25:F25"/>
    <mergeCell ref="A26:A27"/>
    <mergeCell ref="C26:I26"/>
    <mergeCell ref="C27:I27"/>
    <mergeCell ref="A28:B28"/>
    <mergeCell ref="C28:I28"/>
    <mergeCell ref="A22:B22"/>
    <mergeCell ref="C22:G22"/>
    <mergeCell ref="A23:B23"/>
    <mergeCell ref="C23:G23"/>
    <mergeCell ref="A24:B24"/>
    <mergeCell ref="C24:G24"/>
    <mergeCell ref="A21:B21"/>
    <mergeCell ref="C21:G21"/>
    <mergeCell ref="A15:A16"/>
    <mergeCell ref="C15:I15"/>
    <mergeCell ref="C16:I16"/>
    <mergeCell ref="A17:A18"/>
    <mergeCell ref="C17:I17"/>
    <mergeCell ref="C18:I18"/>
    <mergeCell ref="A19:B19"/>
    <mergeCell ref="C19:I19"/>
    <mergeCell ref="A20:B20"/>
    <mergeCell ref="C20:G20"/>
    <mergeCell ref="H20:I20"/>
    <mergeCell ref="A13:I13"/>
    <mergeCell ref="A2:I2"/>
    <mergeCell ref="G3:I3"/>
    <mergeCell ref="A4:B4"/>
    <mergeCell ref="D5:E5"/>
    <mergeCell ref="F5:I5"/>
    <mergeCell ref="F6:I6"/>
    <mergeCell ref="D7:E7"/>
    <mergeCell ref="F7:I7"/>
    <mergeCell ref="D8:E8"/>
    <mergeCell ref="F8:I8"/>
    <mergeCell ref="A10:I11"/>
  </mergeCells>
  <phoneticPr fontId="20"/>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87D501-6CBF-465D-9FF1-2E54EE90F7A9}">
  <sheetPr codeName="Sheet18"/>
  <dimension ref="A1:O103"/>
  <sheetViews>
    <sheetView showGridLines="0" zoomScaleNormal="100" zoomScaleSheetLayoutView="100" workbookViewId="0"/>
  </sheetViews>
  <sheetFormatPr defaultColWidth="3.8984375" defaultRowHeight="13.2" x14ac:dyDescent="0.45"/>
  <cols>
    <col min="1" max="1" width="5.59765625" style="91" customWidth="1"/>
    <col min="2" max="7" width="8.59765625" style="91" customWidth="1"/>
    <col min="8" max="13" width="4.59765625" style="91" customWidth="1"/>
    <col min="14" max="16384" width="3.8984375" style="91"/>
  </cols>
  <sheetData>
    <row r="1" spans="1:15" ht="15" customHeight="1" x14ac:dyDescent="0.45">
      <c r="A1" s="151" t="s">
        <v>255</v>
      </c>
      <c r="B1" s="114"/>
      <c r="C1" s="114"/>
      <c r="D1" s="114"/>
      <c r="E1" s="114"/>
      <c r="F1" s="114"/>
      <c r="G1" s="114"/>
      <c r="H1" s="114"/>
      <c r="I1" s="114"/>
      <c r="J1" s="114"/>
      <c r="K1" s="114"/>
      <c r="L1" s="114"/>
      <c r="M1" s="114"/>
      <c r="N1" s="114"/>
      <c r="O1" s="114"/>
    </row>
    <row r="2" spans="1:15" ht="15" customHeight="1" x14ac:dyDescent="0.45">
      <c r="A2" s="150"/>
      <c r="B2" s="149"/>
      <c r="C2" s="149"/>
      <c r="D2" s="149"/>
      <c r="E2" s="149"/>
      <c r="F2" s="114"/>
      <c r="G2" s="114"/>
      <c r="H2" s="114"/>
      <c r="I2" s="114"/>
      <c r="J2" s="114"/>
      <c r="K2" s="114"/>
      <c r="L2" s="114"/>
      <c r="M2" s="114"/>
      <c r="N2" s="114"/>
      <c r="O2" s="114"/>
    </row>
    <row r="3" spans="1:15" ht="15" customHeight="1" x14ac:dyDescent="0.45">
      <c r="A3" s="593" t="s">
        <v>254</v>
      </c>
      <c r="B3" s="119" t="s">
        <v>179</v>
      </c>
      <c r="C3" s="596"/>
      <c r="D3" s="597"/>
      <c r="E3" s="597"/>
      <c r="F3" s="597"/>
      <c r="G3" s="597"/>
      <c r="H3" s="597"/>
      <c r="I3" s="597"/>
      <c r="J3" s="597"/>
      <c r="K3" s="597"/>
      <c r="L3" s="597"/>
      <c r="M3" s="598"/>
      <c r="N3" s="114"/>
      <c r="O3" s="114"/>
    </row>
    <row r="4" spans="1:15" ht="15" customHeight="1" x14ac:dyDescent="0.45">
      <c r="A4" s="594"/>
      <c r="B4" s="118" t="s">
        <v>191</v>
      </c>
      <c r="C4" s="599"/>
      <c r="D4" s="600"/>
      <c r="E4" s="600"/>
      <c r="F4" s="600"/>
      <c r="G4" s="600"/>
      <c r="H4" s="600"/>
      <c r="I4" s="600"/>
      <c r="J4" s="600"/>
      <c r="K4" s="600"/>
      <c r="L4" s="600"/>
      <c r="M4" s="601"/>
      <c r="N4" s="114"/>
      <c r="O4" s="114"/>
    </row>
    <row r="5" spans="1:15" ht="15" customHeight="1" x14ac:dyDescent="0.45">
      <c r="A5" s="594"/>
      <c r="B5" s="602" t="s">
        <v>190</v>
      </c>
      <c r="C5" s="100" t="s">
        <v>207</v>
      </c>
      <c r="D5" s="98"/>
      <c r="E5" s="99" t="s">
        <v>206</v>
      </c>
      <c r="F5" s="98"/>
      <c r="G5" s="97" t="s">
        <v>205</v>
      </c>
      <c r="H5" s="97"/>
      <c r="I5" s="97"/>
      <c r="J5" s="97"/>
      <c r="K5" s="97"/>
      <c r="L5" s="97"/>
      <c r="M5" s="96"/>
      <c r="N5" s="114"/>
      <c r="O5" s="114"/>
    </row>
    <row r="6" spans="1:15" ht="15" customHeight="1" x14ac:dyDescent="0.15">
      <c r="A6" s="594"/>
      <c r="B6" s="603"/>
      <c r="C6" s="95" t="s">
        <v>214</v>
      </c>
      <c r="D6" s="94" t="s">
        <v>197</v>
      </c>
      <c r="E6" s="93" t="s">
        <v>214</v>
      </c>
      <c r="F6" s="92" t="s">
        <v>213</v>
      </c>
      <c r="G6" s="112"/>
      <c r="H6" s="112" t="s">
        <v>253</v>
      </c>
      <c r="I6" s="111"/>
      <c r="J6" s="111"/>
      <c r="K6" s="111"/>
      <c r="L6" s="111"/>
      <c r="M6" s="110"/>
      <c r="N6" s="114"/>
      <c r="O6" s="114"/>
    </row>
    <row r="7" spans="1:15" ht="15" customHeight="1" x14ac:dyDescent="0.45">
      <c r="A7" s="594"/>
      <c r="B7" s="604"/>
      <c r="C7" s="605"/>
      <c r="D7" s="606"/>
      <c r="E7" s="606"/>
      <c r="F7" s="606"/>
      <c r="G7" s="606"/>
      <c r="H7" s="606"/>
      <c r="I7" s="606"/>
      <c r="J7" s="606"/>
      <c r="K7" s="606"/>
      <c r="L7" s="606"/>
      <c r="M7" s="607"/>
      <c r="N7" s="114"/>
      <c r="O7" s="114"/>
    </row>
    <row r="8" spans="1:15" ht="15" customHeight="1" x14ac:dyDescent="0.45">
      <c r="A8" s="594"/>
      <c r="B8" s="148" t="s">
        <v>184</v>
      </c>
      <c r="C8" s="621"/>
      <c r="D8" s="622"/>
      <c r="E8" s="622"/>
      <c r="F8" s="622"/>
      <c r="G8" s="622"/>
      <c r="H8" s="622"/>
      <c r="I8" s="622"/>
      <c r="J8" s="622"/>
      <c r="K8" s="622"/>
      <c r="L8" s="622"/>
      <c r="M8" s="623"/>
      <c r="N8" s="114"/>
      <c r="O8" s="114"/>
    </row>
    <row r="9" spans="1:15" ht="15" customHeight="1" x14ac:dyDescent="0.45">
      <c r="A9" s="595"/>
      <c r="B9" s="116" t="s">
        <v>217</v>
      </c>
      <c r="C9" s="608"/>
      <c r="D9" s="609"/>
      <c r="E9" s="609"/>
      <c r="F9" s="609"/>
      <c r="G9" s="609"/>
      <c r="H9" s="609"/>
      <c r="I9" s="609"/>
      <c r="J9" s="609"/>
      <c r="K9" s="609"/>
      <c r="L9" s="609"/>
      <c r="M9" s="610"/>
      <c r="N9" s="114"/>
      <c r="O9" s="114"/>
    </row>
    <row r="10" spans="1:15" ht="15" customHeight="1" x14ac:dyDescent="0.45">
      <c r="A10" s="593" t="s">
        <v>218</v>
      </c>
      <c r="B10" s="119" t="s">
        <v>179</v>
      </c>
      <c r="C10" s="596"/>
      <c r="D10" s="597"/>
      <c r="E10" s="597"/>
      <c r="F10" s="597"/>
      <c r="G10" s="597"/>
      <c r="H10" s="597"/>
      <c r="I10" s="597"/>
      <c r="J10" s="597"/>
      <c r="K10" s="597"/>
      <c r="L10" s="597"/>
      <c r="M10" s="598"/>
      <c r="N10" s="114"/>
      <c r="O10" s="114"/>
    </row>
    <row r="11" spans="1:15" ht="15" customHeight="1" x14ac:dyDescent="0.45">
      <c r="A11" s="594"/>
      <c r="B11" s="118" t="s">
        <v>191</v>
      </c>
      <c r="C11" s="599"/>
      <c r="D11" s="600"/>
      <c r="E11" s="600"/>
      <c r="F11" s="600"/>
      <c r="G11" s="600"/>
      <c r="H11" s="600"/>
      <c r="I11" s="600"/>
      <c r="J11" s="600"/>
      <c r="K11" s="600"/>
      <c r="L11" s="600"/>
      <c r="M11" s="601"/>
      <c r="N11" s="114"/>
      <c r="O11" s="114"/>
    </row>
    <row r="12" spans="1:15" ht="15" customHeight="1" x14ac:dyDescent="0.45">
      <c r="A12" s="594"/>
      <c r="B12" s="602" t="s">
        <v>190</v>
      </c>
      <c r="C12" s="100" t="s">
        <v>207</v>
      </c>
      <c r="D12" s="98"/>
      <c r="E12" s="99" t="s">
        <v>206</v>
      </c>
      <c r="F12" s="98"/>
      <c r="G12" s="97" t="s">
        <v>205</v>
      </c>
      <c r="H12" s="97"/>
      <c r="I12" s="97"/>
      <c r="J12" s="97"/>
      <c r="K12" s="97"/>
      <c r="L12" s="97"/>
      <c r="M12" s="96"/>
      <c r="N12" s="114"/>
      <c r="O12" s="114"/>
    </row>
    <row r="13" spans="1:15" ht="15" customHeight="1" x14ac:dyDescent="0.15">
      <c r="A13" s="594"/>
      <c r="B13" s="603"/>
      <c r="C13" s="95" t="s">
        <v>214</v>
      </c>
      <c r="D13" s="94" t="s">
        <v>197</v>
      </c>
      <c r="E13" s="93" t="s">
        <v>214</v>
      </c>
      <c r="F13" s="92" t="s">
        <v>213</v>
      </c>
      <c r="G13" s="112"/>
      <c r="H13" s="112" t="s">
        <v>253</v>
      </c>
      <c r="I13" s="111"/>
      <c r="J13" s="111"/>
      <c r="K13" s="111"/>
      <c r="L13" s="111"/>
      <c r="M13" s="110"/>
      <c r="N13" s="114"/>
      <c r="O13" s="114"/>
    </row>
    <row r="14" spans="1:15" ht="15" customHeight="1" x14ac:dyDescent="0.45">
      <c r="A14" s="594"/>
      <c r="B14" s="604"/>
      <c r="C14" s="605"/>
      <c r="D14" s="606"/>
      <c r="E14" s="606"/>
      <c r="F14" s="606"/>
      <c r="G14" s="606"/>
      <c r="H14" s="606"/>
      <c r="I14" s="606"/>
      <c r="J14" s="606"/>
      <c r="K14" s="606"/>
      <c r="L14" s="606"/>
      <c r="M14" s="607"/>
      <c r="N14" s="114"/>
      <c r="O14" s="114"/>
    </row>
    <row r="15" spans="1:15" ht="15" customHeight="1" x14ac:dyDescent="0.45">
      <c r="A15" s="594"/>
      <c r="B15" s="117" t="s">
        <v>184</v>
      </c>
      <c r="C15" s="621"/>
      <c r="D15" s="622"/>
      <c r="E15" s="622"/>
      <c r="F15" s="622"/>
      <c r="G15" s="622"/>
      <c r="H15" s="622"/>
      <c r="I15" s="622"/>
      <c r="J15" s="622"/>
      <c r="K15" s="622"/>
      <c r="L15" s="622"/>
      <c r="M15" s="623"/>
      <c r="N15" s="114"/>
      <c r="O15" s="114"/>
    </row>
    <row r="16" spans="1:15" ht="15" customHeight="1" x14ac:dyDescent="0.45">
      <c r="A16" s="595"/>
      <c r="B16" s="116" t="s">
        <v>217</v>
      </c>
      <c r="C16" s="608"/>
      <c r="D16" s="609"/>
      <c r="E16" s="609"/>
      <c r="F16" s="609"/>
      <c r="G16" s="609"/>
      <c r="H16" s="609"/>
      <c r="I16" s="609"/>
      <c r="J16" s="609"/>
      <c r="K16" s="609"/>
      <c r="L16" s="609"/>
      <c r="M16" s="610"/>
      <c r="N16" s="114"/>
      <c r="O16" s="114"/>
    </row>
    <row r="17" spans="1:15" ht="15" customHeight="1" x14ac:dyDescent="0.15">
      <c r="A17" s="593" t="s">
        <v>252</v>
      </c>
      <c r="B17" s="109" t="s">
        <v>179</v>
      </c>
      <c r="C17" s="676"/>
      <c r="D17" s="677"/>
      <c r="E17" s="678"/>
      <c r="F17" s="617" t="s">
        <v>212</v>
      </c>
      <c r="G17" s="108"/>
      <c r="H17" s="107"/>
      <c r="I17" s="108"/>
      <c r="J17" s="107"/>
      <c r="K17" s="108"/>
      <c r="L17" s="107"/>
      <c r="M17" s="106"/>
      <c r="N17" s="114"/>
      <c r="O17" s="114"/>
    </row>
    <row r="18" spans="1:15" ht="15" customHeight="1" x14ac:dyDescent="0.15">
      <c r="A18" s="594"/>
      <c r="B18" s="105" t="s">
        <v>175</v>
      </c>
      <c r="C18" s="641"/>
      <c r="D18" s="642"/>
      <c r="E18" s="643"/>
      <c r="F18" s="617"/>
      <c r="G18" s="103"/>
      <c r="H18" s="104" t="s">
        <v>211</v>
      </c>
      <c r="I18" s="103"/>
      <c r="J18" s="104" t="s">
        <v>210</v>
      </c>
      <c r="K18" s="103"/>
      <c r="L18" s="102" t="s">
        <v>209</v>
      </c>
      <c r="M18" s="101"/>
      <c r="N18" s="114"/>
      <c r="O18" s="114"/>
    </row>
    <row r="19" spans="1:15" ht="15" customHeight="1" x14ac:dyDescent="0.45">
      <c r="A19" s="594"/>
      <c r="B19" s="611" t="s">
        <v>208</v>
      </c>
      <c r="C19" s="100" t="s">
        <v>207</v>
      </c>
      <c r="D19" s="98"/>
      <c r="E19" s="99" t="s">
        <v>206</v>
      </c>
      <c r="F19" s="98"/>
      <c r="G19" s="97" t="s">
        <v>205</v>
      </c>
      <c r="H19" s="97"/>
      <c r="I19" s="97"/>
      <c r="J19" s="97"/>
      <c r="K19" s="97"/>
      <c r="L19" s="97"/>
      <c r="M19" s="96"/>
      <c r="N19" s="114"/>
      <c r="O19" s="114"/>
    </row>
    <row r="20" spans="1:15" ht="15" customHeight="1" x14ac:dyDescent="0.15">
      <c r="A20" s="594"/>
      <c r="B20" s="612"/>
      <c r="C20" s="95" t="s">
        <v>214</v>
      </c>
      <c r="D20" s="94" t="s">
        <v>197</v>
      </c>
      <c r="E20" s="93"/>
      <c r="F20" s="92" t="s">
        <v>213</v>
      </c>
      <c r="G20" s="112"/>
      <c r="H20" s="112"/>
      <c r="I20" s="111"/>
      <c r="J20" s="111"/>
      <c r="K20" s="111"/>
      <c r="L20" s="111"/>
      <c r="M20" s="110"/>
      <c r="N20" s="114"/>
      <c r="O20" s="114"/>
    </row>
    <row r="21" spans="1:15" ht="15" customHeight="1" x14ac:dyDescent="0.45">
      <c r="A21" s="594"/>
      <c r="B21" s="613"/>
      <c r="C21" s="605"/>
      <c r="D21" s="606"/>
      <c r="E21" s="606"/>
      <c r="F21" s="606"/>
      <c r="G21" s="606"/>
      <c r="H21" s="606"/>
      <c r="I21" s="606"/>
      <c r="J21" s="606"/>
      <c r="K21" s="606"/>
      <c r="L21" s="606"/>
      <c r="M21" s="607"/>
      <c r="N21" s="114"/>
      <c r="O21" s="114"/>
    </row>
    <row r="22" spans="1:15" ht="15" customHeight="1" x14ac:dyDescent="0.45">
      <c r="A22" s="594"/>
      <c r="B22" s="659" t="s">
        <v>251</v>
      </c>
      <c r="C22" s="661"/>
      <c r="D22" s="661"/>
      <c r="E22" s="661"/>
      <c r="F22" s="661"/>
      <c r="G22" s="660"/>
      <c r="H22" s="621"/>
      <c r="I22" s="622"/>
      <c r="J22" s="622"/>
      <c r="K22" s="622"/>
      <c r="L22" s="622"/>
      <c r="M22" s="623"/>
      <c r="N22" s="114"/>
      <c r="O22" s="114"/>
    </row>
    <row r="23" spans="1:15" ht="15" customHeight="1" x14ac:dyDescent="0.45">
      <c r="A23" s="684"/>
      <c r="B23" s="690" t="s">
        <v>250</v>
      </c>
      <c r="C23" s="691"/>
      <c r="D23" s="644" t="s">
        <v>249</v>
      </c>
      <c r="E23" s="645"/>
      <c r="F23" s="609"/>
      <c r="G23" s="609"/>
      <c r="H23" s="686"/>
      <c r="I23" s="686"/>
      <c r="J23" s="686"/>
      <c r="K23" s="609"/>
      <c r="L23" s="609"/>
      <c r="M23" s="610"/>
      <c r="N23" s="114"/>
      <c r="O23" s="114"/>
    </row>
    <row r="24" spans="1:15" ht="15" customHeight="1" x14ac:dyDescent="0.45">
      <c r="A24" s="684"/>
      <c r="B24" s="692"/>
      <c r="C24" s="693"/>
      <c r="D24" s="653" t="s">
        <v>248</v>
      </c>
      <c r="E24" s="687"/>
      <c r="F24" s="147"/>
      <c r="G24" s="147"/>
      <c r="H24" s="147"/>
      <c r="I24" s="147"/>
      <c r="J24" s="147"/>
      <c r="K24" s="147"/>
      <c r="L24" s="147"/>
      <c r="M24" s="146"/>
      <c r="N24" s="114"/>
      <c r="O24" s="114"/>
    </row>
    <row r="25" spans="1:15" ht="15" customHeight="1" x14ac:dyDescent="0.45">
      <c r="A25" s="685"/>
      <c r="B25" s="694"/>
      <c r="C25" s="695"/>
      <c r="D25" s="688"/>
      <c r="E25" s="689"/>
      <c r="F25" s="145"/>
      <c r="G25" s="145"/>
      <c r="H25" s="145"/>
      <c r="I25" s="145"/>
      <c r="J25" s="145"/>
      <c r="K25" s="145"/>
      <c r="L25" s="145"/>
      <c r="M25" s="144"/>
      <c r="N25" s="114"/>
      <c r="O25" s="114"/>
    </row>
    <row r="26" spans="1:15" ht="15" customHeight="1" x14ac:dyDescent="0.15">
      <c r="A26" s="593" t="s">
        <v>215</v>
      </c>
      <c r="B26" s="109" t="s">
        <v>179</v>
      </c>
      <c r="C26" s="676"/>
      <c r="D26" s="677"/>
      <c r="E26" s="678"/>
      <c r="F26" s="617" t="s">
        <v>212</v>
      </c>
      <c r="G26" s="108"/>
      <c r="H26" s="107"/>
      <c r="I26" s="108"/>
      <c r="J26" s="107"/>
      <c r="K26" s="108"/>
      <c r="L26" s="107"/>
      <c r="M26" s="106"/>
      <c r="N26" s="114"/>
      <c r="O26" s="114"/>
    </row>
    <row r="27" spans="1:15" ht="15" customHeight="1" x14ac:dyDescent="0.15">
      <c r="A27" s="594"/>
      <c r="B27" s="105" t="s">
        <v>175</v>
      </c>
      <c r="C27" s="641"/>
      <c r="D27" s="642"/>
      <c r="E27" s="643"/>
      <c r="F27" s="617"/>
      <c r="G27" s="103"/>
      <c r="H27" s="104" t="s">
        <v>211</v>
      </c>
      <c r="I27" s="103"/>
      <c r="J27" s="104" t="s">
        <v>210</v>
      </c>
      <c r="K27" s="103"/>
      <c r="L27" s="102" t="s">
        <v>209</v>
      </c>
      <c r="M27" s="101"/>
      <c r="N27" s="114"/>
      <c r="O27" s="114"/>
    </row>
    <row r="28" spans="1:15" ht="15" customHeight="1" x14ac:dyDescent="0.45">
      <c r="A28" s="594"/>
      <c r="B28" s="611" t="s">
        <v>208</v>
      </c>
      <c r="C28" s="100" t="s">
        <v>207</v>
      </c>
      <c r="D28" s="143"/>
      <c r="E28" s="99" t="s">
        <v>206</v>
      </c>
      <c r="F28" s="98"/>
      <c r="G28" s="97" t="s">
        <v>205</v>
      </c>
      <c r="H28" s="97"/>
      <c r="I28" s="97"/>
      <c r="J28" s="97"/>
      <c r="K28" s="97"/>
      <c r="L28" s="97"/>
      <c r="M28" s="96"/>
      <c r="N28" s="114"/>
      <c r="O28" s="114"/>
    </row>
    <row r="29" spans="1:15" ht="15" customHeight="1" x14ac:dyDescent="0.15">
      <c r="A29" s="594"/>
      <c r="B29" s="612"/>
      <c r="C29" s="95" t="s">
        <v>214</v>
      </c>
      <c r="D29" s="94" t="s">
        <v>197</v>
      </c>
      <c r="E29" s="93"/>
      <c r="F29" s="92" t="s">
        <v>213</v>
      </c>
      <c r="G29" s="112"/>
      <c r="H29" s="112"/>
      <c r="I29" s="111"/>
      <c r="J29" s="111"/>
      <c r="K29" s="111"/>
      <c r="L29" s="111"/>
      <c r="M29" s="110"/>
      <c r="N29" s="114"/>
      <c r="O29" s="114"/>
    </row>
    <row r="30" spans="1:15" ht="15" customHeight="1" x14ac:dyDescent="0.45">
      <c r="A30" s="594"/>
      <c r="B30" s="613"/>
      <c r="C30" s="605"/>
      <c r="D30" s="606"/>
      <c r="E30" s="606"/>
      <c r="F30" s="606"/>
      <c r="G30" s="606"/>
      <c r="H30" s="606"/>
      <c r="I30" s="606"/>
      <c r="J30" s="606"/>
      <c r="K30" s="606"/>
      <c r="L30" s="606"/>
      <c r="M30" s="607"/>
      <c r="N30" s="114"/>
      <c r="O30" s="114"/>
    </row>
    <row r="31" spans="1:15" ht="15" customHeight="1" x14ac:dyDescent="0.45">
      <c r="A31" s="679" t="s">
        <v>182</v>
      </c>
      <c r="B31" s="680"/>
      <c r="C31" s="680"/>
      <c r="D31" s="681"/>
      <c r="E31" s="681"/>
      <c r="F31" s="682"/>
      <c r="G31" s="683"/>
      <c r="H31" s="670" t="s">
        <v>247</v>
      </c>
      <c r="I31" s="671"/>
      <c r="J31" s="671"/>
      <c r="K31" s="671"/>
      <c r="L31" s="671"/>
      <c r="M31" s="672"/>
      <c r="N31" s="115"/>
      <c r="O31" s="114"/>
    </row>
    <row r="32" spans="1:15" ht="15" hidden="1" customHeight="1" x14ac:dyDescent="0.45">
      <c r="A32" s="666" t="s">
        <v>246</v>
      </c>
      <c r="B32" s="667"/>
      <c r="C32" s="667"/>
      <c r="D32" s="667"/>
      <c r="E32" s="667"/>
      <c r="F32" s="667"/>
      <c r="G32" s="667"/>
      <c r="H32" s="667"/>
      <c r="I32" s="667"/>
      <c r="J32" s="667"/>
      <c r="K32" s="667"/>
      <c r="L32" s="667"/>
      <c r="M32" s="668"/>
      <c r="N32" s="114"/>
      <c r="O32" s="114"/>
    </row>
    <row r="33" spans="1:15" ht="15" hidden="1" customHeight="1" x14ac:dyDescent="0.45">
      <c r="A33" s="697" t="s">
        <v>174</v>
      </c>
      <c r="B33" s="698"/>
      <c r="C33" s="669" t="s">
        <v>245</v>
      </c>
      <c r="D33" s="669"/>
      <c r="E33" s="662" t="s">
        <v>165</v>
      </c>
      <c r="F33" s="696"/>
      <c r="G33" s="99"/>
      <c r="H33" s="99"/>
      <c r="I33" s="99"/>
      <c r="J33" s="99"/>
      <c r="K33" s="99"/>
      <c r="L33" s="99"/>
      <c r="M33" s="142"/>
      <c r="N33" s="114"/>
      <c r="O33" s="114"/>
    </row>
    <row r="34" spans="1:15" ht="15" hidden="1" customHeight="1" x14ac:dyDescent="0.45">
      <c r="A34" s="699"/>
      <c r="B34" s="700"/>
      <c r="C34" s="141" t="s">
        <v>164</v>
      </c>
      <c r="D34" s="141" t="s">
        <v>244</v>
      </c>
      <c r="E34" s="141" t="s">
        <v>164</v>
      </c>
      <c r="F34" s="141" t="s">
        <v>244</v>
      </c>
      <c r="G34" s="114"/>
      <c r="H34" s="114"/>
      <c r="I34" s="114"/>
      <c r="J34" s="114"/>
      <c r="K34" s="114"/>
      <c r="L34" s="114"/>
      <c r="M34" s="140"/>
      <c r="N34" s="114"/>
      <c r="O34" s="114"/>
    </row>
    <row r="35" spans="1:15" ht="15" hidden="1" customHeight="1" x14ac:dyDescent="0.45">
      <c r="A35" s="662" t="s">
        <v>161</v>
      </c>
      <c r="B35" s="663"/>
      <c r="C35" s="141"/>
      <c r="D35" s="141"/>
      <c r="E35" s="141"/>
      <c r="F35" s="141"/>
      <c r="G35" s="114"/>
      <c r="H35" s="114"/>
      <c r="I35" s="114"/>
      <c r="J35" s="114"/>
      <c r="K35" s="114"/>
      <c r="L35" s="114"/>
      <c r="M35" s="140"/>
      <c r="N35" s="114"/>
      <c r="O35" s="114"/>
    </row>
    <row r="36" spans="1:15" ht="15" hidden="1" customHeight="1" x14ac:dyDescent="0.45">
      <c r="A36" s="664" t="s">
        <v>160</v>
      </c>
      <c r="B36" s="665"/>
      <c r="C36" s="141"/>
      <c r="D36" s="141"/>
      <c r="E36" s="141"/>
      <c r="F36" s="141"/>
      <c r="G36" s="114"/>
      <c r="H36" s="114"/>
      <c r="I36" s="114"/>
      <c r="J36" s="114"/>
      <c r="K36" s="114"/>
      <c r="L36" s="114"/>
      <c r="M36" s="140"/>
      <c r="N36" s="114"/>
      <c r="O36" s="114"/>
    </row>
    <row r="37" spans="1:15" ht="15" hidden="1" customHeight="1" x14ac:dyDescent="0.45">
      <c r="A37" s="139" t="s">
        <v>159</v>
      </c>
      <c r="B37" s="138"/>
      <c r="C37" s="669"/>
      <c r="D37" s="669"/>
      <c r="E37" s="669"/>
      <c r="F37" s="669"/>
      <c r="G37" s="114"/>
      <c r="H37" s="114"/>
      <c r="I37" s="114"/>
      <c r="J37" s="114"/>
      <c r="K37" s="114"/>
      <c r="L37" s="114"/>
      <c r="M37" s="140"/>
      <c r="N37" s="114"/>
      <c r="O37" s="114"/>
    </row>
    <row r="38" spans="1:15" ht="15" hidden="1" customHeight="1" x14ac:dyDescent="0.45">
      <c r="A38" s="139" t="s">
        <v>158</v>
      </c>
      <c r="B38" s="138"/>
      <c r="C38" s="669"/>
      <c r="D38" s="669"/>
      <c r="E38" s="669"/>
      <c r="F38" s="669"/>
      <c r="G38" s="137"/>
      <c r="H38" s="137"/>
      <c r="I38" s="137"/>
      <c r="J38" s="137"/>
      <c r="K38" s="137"/>
      <c r="L38" s="137"/>
      <c r="M38" s="136"/>
      <c r="N38" s="115"/>
      <c r="O38" s="114"/>
    </row>
    <row r="39" spans="1:15" ht="15" customHeight="1" x14ac:dyDescent="0.45">
      <c r="A39" s="666" t="s">
        <v>243</v>
      </c>
      <c r="B39" s="667"/>
      <c r="C39" s="667"/>
      <c r="D39" s="667"/>
      <c r="E39" s="667"/>
      <c r="F39" s="667"/>
      <c r="G39" s="667"/>
      <c r="H39" s="667"/>
      <c r="I39" s="667"/>
      <c r="J39" s="667"/>
      <c r="K39" s="667"/>
      <c r="L39" s="667"/>
      <c r="M39" s="668"/>
      <c r="N39" s="115"/>
      <c r="O39" s="114"/>
    </row>
    <row r="40" spans="1:15" ht="15" customHeight="1" x14ac:dyDescent="0.45">
      <c r="A40" s="653" t="s">
        <v>242</v>
      </c>
      <c r="B40" s="654"/>
      <c r="C40" s="135" t="s">
        <v>200</v>
      </c>
      <c r="D40" s="134" t="s">
        <v>241</v>
      </c>
      <c r="E40" s="134" t="s">
        <v>240</v>
      </c>
      <c r="F40" s="134" t="s">
        <v>239</v>
      </c>
      <c r="G40" s="134" t="s">
        <v>238</v>
      </c>
      <c r="H40" s="659" t="s">
        <v>237</v>
      </c>
      <c r="I40" s="660"/>
      <c r="J40" s="659" t="s">
        <v>236</v>
      </c>
      <c r="K40" s="660"/>
      <c r="L40" s="659" t="s">
        <v>235</v>
      </c>
      <c r="M40" s="660"/>
      <c r="N40" s="114"/>
      <c r="O40" s="114"/>
    </row>
    <row r="41" spans="1:15" ht="15" customHeight="1" x14ac:dyDescent="0.45">
      <c r="A41" s="655"/>
      <c r="B41" s="656"/>
      <c r="C41" s="133"/>
      <c r="D41" s="133"/>
      <c r="E41" s="133"/>
      <c r="F41" s="133"/>
      <c r="G41" s="133"/>
      <c r="H41" s="609"/>
      <c r="I41" s="610"/>
      <c r="J41" s="609"/>
      <c r="K41" s="610"/>
      <c r="L41" s="609"/>
      <c r="M41" s="610"/>
      <c r="N41" s="114"/>
      <c r="O41" s="114"/>
    </row>
    <row r="42" spans="1:15" ht="15" customHeight="1" x14ac:dyDescent="0.45">
      <c r="A42" s="657"/>
      <c r="B42" s="658"/>
      <c r="C42" s="659" t="s">
        <v>234</v>
      </c>
      <c r="D42" s="661"/>
      <c r="E42" s="660"/>
      <c r="F42" s="608"/>
      <c r="G42" s="609"/>
      <c r="H42" s="609"/>
      <c r="I42" s="609"/>
      <c r="J42" s="609"/>
      <c r="K42" s="609"/>
      <c r="L42" s="609"/>
      <c r="M42" s="610"/>
      <c r="N42" s="114"/>
      <c r="O42" s="114"/>
    </row>
    <row r="43" spans="1:15" ht="15" customHeight="1" x14ac:dyDescent="0.45">
      <c r="A43" s="628" t="s">
        <v>145</v>
      </c>
      <c r="B43" s="629"/>
      <c r="C43" s="132" t="s">
        <v>233</v>
      </c>
      <c r="D43" s="130"/>
      <c r="E43" s="129" t="s">
        <v>229</v>
      </c>
      <c r="F43" s="497"/>
      <c r="G43" s="125" t="s">
        <v>230</v>
      </c>
      <c r="H43" s="624"/>
      <c r="I43" s="624"/>
      <c r="J43" s="625" t="s">
        <v>229</v>
      </c>
      <c r="K43" s="625"/>
      <c r="L43" s="626"/>
      <c r="M43" s="627"/>
      <c r="N43" s="115"/>
      <c r="O43" s="114"/>
    </row>
    <row r="44" spans="1:15" ht="15" customHeight="1" x14ac:dyDescent="0.45">
      <c r="A44" s="630"/>
      <c r="B44" s="631"/>
      <c r="C44" s="131" t="s">
        <v>232</v>
      </c>
      <c r="D44" s="130"/>
      <c r="E44" s="129" t="s">
        <v>229</v>
      </c>
      <c r="F44" s="497"/>
      <c r="G44" s="125" t="s">
        <v>230</v>
      </c>
      <c r="H44" s="624"/>
      <c r="I44" s="624"/>
      <c r="J44" s="625" t="s">
        <v>229</v>
      </c>
      <c r="K44" s="625"/>
      <c r="L44" s="626"/>
      <c r="M44" s="627"/>
      <c r="N44" s="115"/>
      <c r="O44" s="114"/>
    </row>
    <row r="45" spans="1:15" ht="15" customHeight="1" x14ac:dyDescent="0.45">
      <c r="A45" s="632"/>
      <c r="B45" s="633"/>
      <c r="C45" s="128" t="s">
        <v>231</v>
      </c>
      <c r="D45" s="127"/>
      <c r="E45" s="126" t="s">
        <v>229</v>
      </c>
      <c r="F45" s="497"/>
      <c r="G45" s="125" t="s">
        <v>230</v>
      </c>
      <c r="H45" s="624"/>
      <c r="I45" s="624"/>
      <c r="J45" s="625" t="s">
        <v>229</v>
      </c>
      <c r="K45" s="625"/>
      <c r="L45" s="626"/>
      <c r="M45" s="627"/>
      <c r="N45" s="115"/>
      <c r="O45" s="114"/>
    </row>
    <row r="46" spans="1:15" ht="15" customHeight="1" x14ac:dyDescent="0.45">
      <c r="A46" s="628" t="s">
        <v>228</v>
      </c>
      <c r="B46" s="638"/>
      <c r="C46" s="636" t="s">
        <v>227</v>
      </c>
      <c r="D46" s="675"/>
      <c r="E46" s="123"/>
      <c r="F46" s="636" t="s">
        <v>226</v>
      </c>
      <c r="G46" s="675"/>
      <c r="H46" s="673"/>
      <c r="I46" s="674"/>
      <c r="M46" s="124"/>
      <c r="N46" s="114"/>
      <c r="O46" s="114"/>
    </row>
    <row r="47" spans="1:15" ht="15" customHeight="1" x14ac:dyDescent="0.45">
      <c r="A47" s="630"/>
      <c r="B47" s="639"/>
      <c r="C47" s="636" t="s">
        <v>225</v>
      </c>
      <c r="D47" s="675"/>
      <c r="E47" s="123"/>
      <c r="F47" s="636" t="s">
        <v>224</v>
      </c>
      <c r="G47" s="675"/>
      <c r="H47" s="673"/>
      <c r="I47" s="674"/>
      <c r="J47" s="121"/>
      <c r="K47" s="121"/>
      <c r="L47" s="94"/>
      <c r="M47" s="120"/>
      <c r="N47" s="114"/>
      <c r="O47" s="114"/>
    </row>
    <row r="48" spans="1:15" ht="15" customHeight="1" x14ac:dyDescent="0.45">
      <c r="A48" s="632"/>
      <c r="B48" s="640"/>
      <c r="C48" s="636" t="s">
        <v>223</v>
      </c>
      <c r="D48" s="637"/>
      <c r="E48" s="122"/>
      <c r="F48" s="121"/>
      <c r="I48" s="121"/>
      <c r="J48" s="121"/>
      <c r="K48" s="121"/>
      <c r="L48" s="94"/>
      <c r="M48" s="120"/>
      <c r="N48" s="114"/>
      <c r="O48" s="114"/>
    </row>
    <row r="49" spans="1:15" ht="15" customHeight="1" x14ac:dyDescent="0.45">
      <c r="A49" s="644" t="s">
        <v>127</v>
      </c>
      <c r="B49" s="645"/>
      <c r="C49" s="648"/>
      <c r="D49" s="649"/>
      <c r="E49" s="649"/>
      <c r="F49" s="649"/>
      <c r="G49" s="649"/>
      <c r="H49" s="649"/>
      <c r="I49" s="649"/>
      <c r="J49" s="649"/>
      <c r="K49" s="649"/>
      <c r="L49" s="649"/>
      <c r="M49" s="650"/>
      <c r="N49" s="115"/>
      <c r="O49" s="114"/>
    </row>
    <row r="50" spans="1:15" ht="15" customHeight="1" x14ac:dyDescent="0.45">
      <c r="A50" s="644" t="s">
        <v>126</v>
      </c>
      <c r="B50" s="645"/>
      <c r="C50" s="648"/>
      <c r="D50" s="649"/>
      <c r="E50" s="649"/>
      <c r="F50" s="649"/>
      <c r="G50" s="649"/>
      <c r="H50" s="649"/>
      <c r="I50" s="649"/>
      <c r="J50" s="649"/>
      <c r="K50" s="649"/>
      <c r="L50" s="649"/>
      <c r="M50" s="650"/>
      <c r="N50" s="115"/>
      <c r="O50" s="114"/>
    </row>
    <row r="51" spans="1:15" ht="35.1" customHeight="1" x14ac:dyDescent="0.45">
      <c r="A51" s="646" t="s">
        <v>222</v>
      </c>
      <c r="B51" s="647"/>
      <c r="C51" s="648"/>
      <c r="D51" s="649"/>
      <c r="E51" s="649"/>
      <c r="F51" s="649"/>
      <c r="G51" s="649"/>
      <c r="H51" s="649"/>
      <c r="I51" s="649"/>
      <c r="J51" s="649"/>
      <c r="K51" s="649"/>
      <c r="L51" s="649"/>
      <c r="M51" s="650"/>
      <c r="N51" s="115"/>
      <c r="O51" s="114"/>
    </row>
    <row r="52" spans="1:15" ht="15" customHeight="1" x14ac:dyDescent="0.45">
      <c r="A52" s="114" t="s">
        <v>201</v>
      </c>
      <c r="B52" s="114"/>
      <c r="C52" s="114"/>
      <c r="D52" s="114"/>
      <c r="E52" s="114"/>
      <c r="F52" s="114"/>
      <c r="G52" s="114"/>
      <c r="H52" s="114"/>
      <c r="I52" s="114"/>
      <c r="J52" s="114"/>
      <c r="K52" s="114"/>
      <c r="L52" s="114"/>
      <c r="M52" s="114"/>
      <c r="N52" s="114"/>
      <c r="O52" s="114"/>
    </row>
    <row r="53" spans="1:15" s="476" customFormat="1" ht="10.8" x14ac:dyDescent="0.45">
      <c r="A53" s="651" t="s">
        <v>221</v>
      </c>
      <c r="B53" s="651"/>
      <c r="C53" s="651"/>
      <c r="D53" s="651"/>
      <c r="E53" s="651"/>
      <c r="F53" s="651"/>
      <c r="G53" s="651"/>
      <c r="H53" s="651"/>
      <c r="I53" s="651"/>
      <c r="J53" s="651"/>
      <c r="K53" s="651"/>
      <c r="L53" s="651"/>
      <c r="M53" s="651"/>
      <c r="N53" s="474"/>
      <c r="O53" s="475"/>
    </row>
    <row r="54" spans="1:15" s="476" customFormat="1" ht="10.8" x14ac:dyDescent="0.45">
      <c r="A54" s="651" t="s">
        <v>600</v>
      </c>
      <c r="B54" s="652"/>
      <c r="C54" s="652"/>
      <c r="D54" s="652"/>
      <c r="E54" s="652"/>
      <c r="F54" s="652"/>
      <c r="G54" s="652"/>
      <c r="H54" s="652"/>
      <c r="I54" s="652"/>
      <c r="J54" s="652"/>
      <c r="K54" s="652"/>
      <c r="L54" s="652"/>
      <c r="M54" s="652"/>
      <c r="N54" s="475"/>
      <c r="O54" s="475"/>
    </row>
    <row r="55" spans="1:15" ht="15" customHeight="1" x14ac:dyDescent="0.45">
      <c r="A55" s="477" t="s">
        <v>220</v>
      </c>
      <c r="B55" s="478"/>
      <c r="C55" s="478"/>
      <c r="D55" s="478"/>
      <c r="E55" s="478"/>
      <c r="F55" s="478"/>
      <c r="G55" s="478"/>
      <c r="H55" s="478"/>
      <c r="I55" s="478"/>
      <c r="J55" s="478"/>
      <c r="K55" s="478"/>
      <c r="L55" s="478"/>
      <c r="M55" s="478"/>
      <c r="N55" s="114"/>
      <c r="O55" s="114"/>
    </row>
    <row r="56" spans="1:15" ht="15" customHeight="1" x14ac:dyDescent="0.45">
      <c r="A56" s="115" t="s">
        <v>219</v>
      </c>
      <c r="B56" s="114"/>
      <c r="C56" s="114"/>
      <c r="D56" s="114"/>
      <c r="E56" s="114"/>
      <c r="F56" s="114"/>
      <c r="G56" s="114"/>
      <c r="H56" s="114"/>
      <c r="I56" s="114"/>
      <c r="J56" s="114"/>
      <c r="K56" s="114"/>
      <c r="L56" s="114"/>
      <c r="M56" s="114"/>
      <c r="N56" s="114"/>
      <c r="O56" s="114"/>
    </row>
    <row r="57" spans="1:15" ht="15" customHeight="1" x14ac:dyDescent="0.45">
      <c r="A57" s="593" t="s">
        <v>218</v>
      </c>
      <c r="B57" s="119" t="s">
        <v>179</v>
      </c>
      <c r="C57" s="596"/>
      <c r="D57" s="597"/>
      <c r="E57" s="597"/>
      <c r="F57" s="597"/>
      <c r="G57" s="597"/>
      <c r="H57" s="597"/>
      <c r="I57" s="597"/>
      <c r="J57" s="597"/>
      <c r="K57" s="597"/>
      <c r="L57" s="597"/>
      <c r="M57" s="598"/>
      <c r="N57" s="114"/>
      <c r="O57" s="114"/>
    </row>
    <row r="58" spans="1:15" ht="15" customHeight="1" x14ac:dyDescent="0.45">
      <c r="A58" s="594"/>
      <c r="B58" s="118" t="s">
        <v>191</v>
      </c>
      <c r="C58" s="599"/>
      <c r="D58" s="600"/>
      <c r="E58" s="600"/>
      <c r="F58" s="600"/>
      <c r="G58" s="600"/>
      <c r="H58" s="600"/>
      <c r="I58" s="600"/>
      <c r="J58" s="600"/>
      <c r="K58" s="600"/>
      <c r="L58" s="600"/>
      <c r="M58" s="601"/>
      <c r="N58" s="114"/>
      <c r="O58" s="114"/>
    </row>
    <row r="59" spans="1:15" ht="15" customHeight="1" x14ac:dyDescent="0.45">
      <c r="A59" s="594"/>
      <c r="B59" s="602" t="s">
        <v>190</v>
      </c>
      <c r="C59" s="100" t="s">
        <v>207</v>
      </c>
      <c r="D59" s="98"/>
      <c r="E59" s="99" t="s">
        <v>206</v>
      </c>
      <c r="F59" s="98"/>
      <c r="G59" s="97" t="s">
        <v>205</v>
      </c>
      <c r="H59" s="97"/>
      <c r="I59" s="97"/>
      <c r="J59" s="97"/>
      <c r="K59" s="97"/>
      <c r="L59" s="97"/>
      <c r="M59" s="96"/>
      <c r="N59" s="114"/>
      <c r="O59" s="114"/>
    </row>
    <row r="60" spans="1:15" ht="15" customHeight="1" x14ac:dyDescent="0.15">
      <c r="A60" s="594"/>
      <c r="B60" s="603"/>
      <c r="C60" s="95" t="s">
        <v>214</v>
      </c>
      <c r="D60" s="94" t="s">
        <v>197</v>
      </c>
      <c r="E60" s="93"/>
      <c r="F60" s="92" t="s">
        <v>213</v>
      </c>
      <c r="G60" s="112"/>
      <c r="H60" s="112"/>
      <c r="I60" s="111"/>
      <c r="J60" s="111"/>
      <c r="K60" s="111"/>
      <c r="L60" s="111"/>
      <c r="M60" s="110"/>
      <c r="N60" s="114"/>
      <c r="O60" s="114"/>
    </row>
    <row r="61" spans="1:15" ht="15" customHeight="1" x14ac:dyDescent="0.45">
      <c r="A61" s="594"/>
      <c r="B61" s="604"/>
      <c r="C61" s="605"/>
      <c r="D61" s="606"/>
      <c r="E61" s="606"/>
      <c r="F61" s="606"/>
      <c r="G61" s="606"/>
      <c r="H61" s="606"/>
      <c r="I61" s="606"/>
      <c r="J61" s="606"/>
      <c r="K61" s="606"/>
      <c r="L61" s="606"/>
      <c r="M61" s="607"/>
      <c r="N61" s="114"/>
      <c r="O61" s="114"/>
    </row>
    <row r="62" spans="1:15" ht="15" customHeight="1" x14ac:dyDescent="0.45">
      <c r="A62" s="594"/>
      <c r="B62" s="117" t="s">
        <v>184</v>
      </c>
      <c r="C62" s="621"/>
      <c r="D62" s="622"/>
      <c r="E62" s="622"/>
      <c r="F62" s="622"/>
      <c r="G62" s="622"/>
      <c r="H62" s="622"/>
      <c r="I62" s="622"/>
      <c r="J62" s="622"/>
      <c r="K62" s="622"/>
      <c r="L62" s="622"/>
      <c r="M62" s="623"/>
      <c r="N62" s="114"/>
      <c r="O62" s="114"/>
    </row>
    <row r="63" spans="1:15" ht="15" customHeight="1" x14ac:dyDescent="0.45">
      <c r="A63" s="594"/>
      <c r="B63" s="116" t="s">
        <v>217</v>
      </c>
      <c r="C63" s="608"/>
      <c r="D63" s="609"/>
      <c r="E63" s="609"/>
      <c r="F63" s="609"/>
      <c r="G63" s="609"/>
      <c r="H63" s="609"/>
      <c r="I63" s="609"/>
      <c r="J63" s="609"/>
      <c r="K63" s="609"/>
      <c r="L63" s="609"/>
      <c r="M63" s="610"/>
      <c r="N63" s="114"/>
      <c r="O63" s="114"/>
    </row>
    <row r="64" spans="1:15" ht="15" customHeight="1" x14ac:dyDescent="0.45">
      <c r="A64" s="594"/>
      <c r="B64" s="119" t="s">
        <v>179</v>
      </c>
      <c r="C64" s="596"/>
      <c r="D64" s="597"/>
      <c r="E64" s="597"/>
      <c r="F64" s="597"/>
      <c r="G64" s="597"/>
      <c r="H64" s="597"/>
      <c r="I64" s="597"/>
      <c r="J64" s="597"/>
      <c r="K64" s="597"/>
      <c r="L64" s="597"/>
      <c r="M64" s="598"/>
      <c r="N64" s="114"/>
      <c r="O64" s="114"/>
    </row>
    <row r="65" spans="1:15" ht="15" customHeight="1" x14ac:dyDescent="0.45">
      <c r="A65" s="594"/>
      <c r="B65" s="118" t="s">
        <v>191</v>
      </c>
      <c r="C65" s="599"/>
      <c r="D65" s="600"/>
      <c r="E65" s="600"/>
      <c r="F65" s="600"/>
      <c r="G65" s="600"/>
      <c r="H65" s="600"/>
      <c r="I65" s="600"/>
      <c r="J65" s="600"/>
      <c r="K65" s="600"/>
      <c r="L65" s="600"/>
      <c r="M65" s="601"/>
      <c r="N65" s="114"/>
      <c r="O65" s="114"/>
    </row>
    <row r="66" spans="1:15" ht="15" customHeight="1" x14ac:dyDescent="0.45">
      <c r="A66" s="594"/>
      <c r="B66" s="602" t="s">
        <v>190</v>
      </c>
      <c r="C66" s="100" t="s">
        <v>207</v>
      </c>
      <c r="D66" s="98"/>
      <c r="E66" s="99" t="s">
        <v>206</v>
      </c>
      <c r="F66" s="98"/>
      <c r="G66" s="97" t="s">
        <v>205</v>
      </c>
      <c r="H66" s="97"/>
      <c r="I66" s="97"/>
      <c r="J66" s="97"/>
      <c r="K66" s="97"/>
      <c r="L66" s="97"/>
      <c r="M66" s="96"/>
      <c r="N66" s="114"/>
      <c r="O66" s="114"/>
    </row>
    <row r="67" spans="1:15" ht="15" customHeight="1" x14ac:dyDescent="0.15">
      <c r="A67" s="594"/>
      <c r="B67" s="603"/>
      <c r="C67" s="95" t="s">
        <v>214</v>
      </c>
      <c r="D67" s="94" t="s">
        <v>197</v>
      </c>
      <c r="E67" s="93"/>
      <c r="F67" s="92" t="s">
        <v>213</v>
      </c>
      <c r="G67" s="112"/>
      <c r="H67" s="112"/>
      <c r="I67" s="111"/>
      <c r="J67" s="111"/>
      <c r="K67" s="111"/>
      <c r="L67" s="111"/>
      <c r="M67" s="110"/>
      <c r="N67" s="114"/>
      <c r="O67" s="114"/>
    </row>
    <row r="68" spans="1:15" ht="15" customHeight="1" x14ac:dyDescent="0.45">
      <c r="A68" s="594"/>
      <c r="B68" s="604"/>
      <c r="C68" s="605"/>
      <c r="D68" s="606"/>
      <c r="E68" s="606"/>
      <c r="F68" s="606"/>
      <c r="G68" s="606"/>
      <c r="H68" s="606"/>
      <c r="I68" s="606"/>
      <c r="J68" s="606"/>
      <c r="K68" s="606"/>
      <c r="L68" s="606"/>
      <c r="M68" s="607"/>
      <c r="N68" s="114"/>
      <c r="O68" s="114"/>
    </row>
    <row r="69" spans="1:15" ht="15" customHeight="1" x14ac:dyDescent="0.45">
      <c r="A69" s="594"/>
      <c r="B69" s="117" t="s">
        <v>184</v>
      </c>
      <c r="C69" s="621"/>
      <c r="D69" s="622"/>
      <c r="E69" s="622"/>
      <c r="F69" s="622"/>
      <c r="G69" s="622"/>
      <c r="H69" s="622"/>
      <c r="I69" s="622"/>
      <c r="J69" s="622"/>
      <c r="K69" s="622"/>
      <c r="L69" s="622"/>
      <c r="M69" s="623"/>
      <c r="N69" s="114"/>
      <c r="O69" s="114"/>
    </row>
    <row r="70" spans="1:15" ht="15" customHeight="1" x14ac:dyDescent="0.45">
      <c r="A70" s="594"/>
      <c r="B70" s="116" t="s">
        <v>217</v>
      </c>
      <c r="C70" s="608"/>
      <c r="D70" s="609"/>
      <c r="E70" s="609"/>
      <c r="F70" s="609"/>
      <c r="G70" s="609"/>
      <c r="H70" s="609"/>
      <c r="I70" s="609"/>
      <c r="J70" s="609"/>
      <c r="K70" s="609"/>
      <c r="L70" s="609"/>
      <c r="M70" s="610"/>
      <c r="N70" s="114"/>
      <c r="O70" s="114"/>
    </row>
    <row r="71" spans="1:15" ht="15" customHeight="1" x14ac:dyDescent="0.45">
      <c r="A71" s="594"/>
      <c r="B71" s="119" t="s">
        <v>179</v>
      </c>
      <c r="C71" s="596"/>
      <c r="D71" s="597"/>
      <c r="E71" s="597"/>
      <c r="F71" s="597"/>
      <c r="G71" s="597"/>
      <c r="H71" s="597"/>
      <c r="I71" s="597"/>
      <c r="J71" s="597"/>
      <c r="K71" s="597"/>
      <c r="L71" s="597"/>
      <c r="M71" s="598"/>
      <c r="N71" s="114"/>
      <c r="O71" s="114"/>
    </row>
    <row r="72" spans="1:15" ht="15" customHeight="1" x14ac:dyDescent="0.45">
      <c r="A72" s="594"/>
      <c r="B72" s="118" t="s">
        <v>191</v>
      </c>
      <c r="C72" s="599"/>
      <c r="D72" s="600"/>
      <c r="E72" s="600"/>
      <c r="F72" s="600"/>
      <c r="G72" s="600"/>
      <c r="H72" s="600"/>
      <c r="I72" s="600"/>
      <c r="J72" s="600"/>
      <c r="K72" s="600"/>
      <c r="L72" s="600"/>
      <c r="M72" s="601"/>
      <c r="N72" s="114"/>
      <c r="O72" s="114"/>
    </row>
    <row r="73" spans="1:15" ht="15" customHeight="1" x14ac:dyDescent="0.45">
      <c r="A73" s="594"/>
      <c r="B73" s="602" t="s">
        <v>190</v>
      </c>
      <c r="C73" s="100" t="s">
        <v>207</v>
      </c>
      <c r="D73" s="98"/>
      <c r="E73" s="99" t="s">
        <v>206</v>
      </c>
      <c r="F73" s="98"/>
      <c r="G73" s="97" t="s">
        <v>205</v>
      </c>
      <c r="H73" s="97"/>
      <c r="I73" s="97"/>
      <c r="J73" s="97"/>
      <c r="K73" s="97"/>
      <c r="L73" s="97"/>
      <c r="M73" s="96"/>
      <c r="N73" s="114"/>
      <c r="O73" s="114"/>
    </row>
    <row r="74" spans="1:15" ht="15" customHeight="1" x14ac:dyDescent="0.15">
      <c r="A74" s="594"/>
      <c r="B74" s="603"/>
      <c r="C74" s="95" t="s">
        <v>214</v>
      </c>
      <c r="D74" s="94" t="s">
        <v>197</v>
      </c>
      <c r="E74" s="93"/>
      <c r="F74" s="92" t="s">
        <v>213</v>
      </c>
      <c r="G74" s="112"/>
      <c r="H74" s="112"/>
      <c r="I74" s="111"/>
      <c r="J74" s="111"/>
      <c r="K74" s="111"/>
      <c r="L74" s="111"/>
      <c r="M74" s="110"/>
      <c r="N74" s="114"/>
      <c r="O74" s="114"/>
    </row>
    <row r="75" spans="1:15" ht="15" customHeight="1" x14ac:dyDescent="0.45">
      <c r="A75" s="594"/>
      <c r="B75" s="604"/>
      <c r="C75" s="605"/>
      <c r="D75" s="606"/>
      <c r="E75" s="606"/>
      <c r="F75" s="606"/>
      <c r="G75" s="606"/>
      <c r="H75" s="606"/>
      <c r="I75" s="606"/>
      <c r="J75" s="606"/>
      <c r="K75" s="606"/>
      <c r="L75" s="606"/>
      <c r="M75" s="607"/>
      <c r="N75" s="114"/>
      <c r="O75" s="114"/>
    </row>
    <row r="76" spans="1:15" ht="15" customHeight="1" x14ac:dyDescent="0.45">
      <c r="A76" s="594"/>
      <c r="B76" s="117" t="s">
        <v>184</v>
      </c>
      <c r="C76" s="621"/>
      <c r="D76" s="622"/>
      <c r="E76" s="622"/>
      <c r="F76" s="622"/>
      <c r="G76" s="622"/>
      <c r="H76" s="622"/>
      <c r="I76" s="622"/>
      <c r="J76" s="622"/>
      <c r="K76" s="622"/>
      <c r="L76" s="622"/>
      <c r="M76" s="623"/>
      <c r="N76" s="114"/>
      <c r="O76" s="114"/>
    </row>
    <row r="77" spans="1:15" ht="15" customHeight="1" x14ac:dyDescent="0.45">
      <c r="A77" s="595"/>
      <c r="B77" s="116" t="s">
        <v>217</v>
      </c>
      <c r="C77" s="608"/>
      <c r="D77" s="609"/>
      <c r="E77" s="609"/>
      <c r="F77" s="609"/>
      <c r="G77" s="609"/>
      <c r="H77" s="609"/>
      <c r="I77" s="609"/>
      <c r="J77" s="609"/>
      <c r="K77" s="609"/>
      <c r="L77" s="609"/>
      <c r="M77" s="610"/>
    </row>
    <row r="78" spans="1:15" ht="15" customHeight="1" x14ac:dyDescent="0.45">
      <c r="A78" s="115" t="s">
        <v>216</v>
      </c>
      <c r="B78" s="114"/>
      <c r="C78" s="114"/>
      <c r="D78" s="114"/>
      <c r="E78" s="114"/>
      <c r="F78" s="114"/>
      <c r="G78" s="114"/>
      <c r="H78" s="114"/>
      <c r="I78" s="114"/>
      <c r="J78" s="114"/>
      <c r="K78" s="114"/>
      <c r="L78" s="114"/>
      <c r="M78" s="114"/>
      <c r="N78" s="114"/>
      <c r="O78" s="114"/>
    </row>
    <row r="79" spans="1:15" ht="15" customHeight="1" x14ac:dyDescent="0.15">
      <c r="A79" s="593" t="s">
        <v>215</v>
      </c>
      <c r="B79" s="113" t="s">
        <v>179</v>
      </c>
      <c r="C79" s="614"/>
      <c r="D79" s="615"/>
      <c r="E79" s="616"/>
      <c r="F79" s="617" t="s">
        <v>212</v>
      </c>
      <c r="G79" s="108"/>
      <c r="H79" s="107"/>
      <c r="I79" s="108"/>
      <c r="J79" s="107"/>
      <c r="K79" s="108"/>
      <c r="L79" s="107"/>
      <c r="M79" s="106"/>
    </row>
    <row r="80" spans="1:15" ht="15" customHeight="1" x14ac:dyDescent="0.15">
      <c r="A80" s="594"/>
      <c r="B80" s="105" t="s">
        <v>175</v>
      </c>
      <c r="C80" s="618"/>
      <c r="D80" s="619"/>
      <c r="E80" s="620"/>
      <c r="F80" s="617"/>
      <c r="G80" s="103"/>
      <c r="H80" s="104" t="s">
        <v>211</v>
      </c>
      <c r="I80" s="103"/>
      <c r="J80" s="104" t="s">
        <v>210</v>
      </c>
      <c r="K80" s="103"/>
      <c r="L80" s="102" t="s">
        <v>209</v>
      </c>
      <c r="M80" s="101"/>
    </row>
    <row r="81" spans="1:13" ht="15" customHeight="1" x14ac:dyDescent="0.45">
      <c r="A81" s="594"/>
      <c r="B81" s="611" t="s">
        <v>208</v>
      </c>
      <c r="C81" s="100" t="s">
        <v>207</v>
      </c>
      <c r="D81" s="98"/>
      <c r="E81" s="99" t="s">
        <v>206</v>
      </c>
      <c r="F81" s="98"/>
      <c r="G81" s="97" t="s">
        <v>205</v>
      </c>
      <c r="H81" s="97"/>
      <c r="I81" s="97"/>
      <c r="J81" s="97"/>
      <c r="K81" s="97"/>
      <c r="L81" s="97"/>
      <c r="M81" s="96"/>
    </row>
    <row r="82" spans="1:13" ht="15" customHeight="1" x14ac:dyDescent="0.15">
      <c r="A82" s="594"/>
      <c r="B82" s="612"/>
      <c r="C82" s="95" t="s">
        <v>214</v>
      </c>
      <c r="D82" s="94" t="s">
        <v>197</v>
      </c>
      <c r="E82" s="93"/>
      <c r="F82" s="92" t="s">
        <v>213</v>
      </c>
      <c r="G82" s="112"/>
      <c r="H82" s="112"/>
      <c r="I82" s="111"/>
      <c r="J82" s="111"/>
      <c r="K82" s="111"/>
      <c r="L82" s="111"/>
      <c r="M82" s="110"/>
    </row>
    <row r="83" spans="1:13" ht="15" customHeight="1" x14ac:dyDescent="0.45">
      <c r="A83" s="594"/>
      <c r="B83" s="613"/>
      <c r="C83" s="605"/>
      <c r="D83" s="606"/>
      <c r="E83" s="606"/>
      <c r="F83" s="606"/>
      <c r="G83" s="606"/>
      <c r="H83" s="606"/>
      <c r="I83" s="606"/>
      <c r="J83" s="606"/>
      <c r="K83" s="606"/>
      <c r="L83" s="606"/>
      <c r="M83" s="607"/>
    </row>
    <row r="84" spans="1:13" ht="15" customHeight="1" x14ac:dyDescent="0.15">
      <c r="A84" s="594"/>
      <c r="B84" s="109" t="s">
        <v>179</v>
      </c>
      <c r="C84" s="614"/>
      <c r="D84" s="615"/>
      <c r="E84" s="616"/>
      <c r="F84" s="617" t="s">
        <v>212</v>
      </c>
      <c r="G84" s="108"/>
      <c r="H84" s="107"/>
      <c r="I84" s="108"/>
      <c r="J84" s="107"/>
      <c r="K84" s="108"/>
      <c r="L84" s="107"/>
      <c r="M84" s="106"/>
    </row>
    <row r="85" spans="1:13" ht="15" customHeight="1" x14ac:dyDescent="0.15">
      <c r="A85" s="594"/>
      <c r="B85" s="105" t="s">
        <v>175</v>
      </c>
      <c r="C85" s="618"/>
      <c r="D85" s="619"/>
      <c r="E85" s="620"/>
      <c r="F85" s="617"/>
      <c r="G85" s="103"/>
      <c r="H85" s="104" t="s">
        <v>211</v>
      </c>
      <c r="I85" s="103"/>
      <c r="J85" s="104" t="s">
        <v>210</v>
      </c>
      <c r="K85" s="103"/>
      <c r="L85" s="102" t="s">
        <v>209</v>
      </c>
      <c r="M85" s="101"/>
    </row>
    <row r="86" spans="1:13" ht="15" customHeight="1" x14ac:dyDescent="0.45">
      <c r="A86" s="594"/>
      <c r="B86" s="611" t="s">
        <v>208</v>
      </c>
      <c r="C86" s="100" t="s">
        <v>207</v>
      </c>
      <c r="D86" s="98"/>
      <c r="E86" s="99" t="s">
        <v>206</v>
      </c>
      <c r="F86" s="98"/>
      <c r="G86" s="97" t="s">
        <v>205</v>
      </c>
      <c r="H86" s="97"/>
      <c r="I86" s="97"/>
      <c r="J86" s="97"/>
      <c r="K86" s="97"/>
      <c r="L86" s="97"/>
      <c r="M86" s="96"/>
    </row>
    <row r="87" spans="1:13" ht="15" customHeight="1" x14ac:dyDescent="0.15">
      <c r="A87" s="594"/>
      <c r="B87" s="612"/>
      <c r="C87" s="95" t="s">
        <v>214</v>
      </c>
      <c r="D87" s="94" t="s">
        <v>197</v>
      </c>
      <c r="E87" s="93"/>
      <c r="F87" s="92" t="s">
        <v>213</v>
      </c>
      <c r="G87" s="112"/>
      <c r="H87" s="112"/>
      <c r="I87" s="111"/>
      <c r="J87" s="111"/>
      <c r="K87" s="111"/>
      <c r="L87" s="111"/>
      <c r="M87" s="110"/>
    </row>
    <row r="88" spans="1:13" ht="15" customHeight="1" x14ac:dyDescent="0.45">
      <c r="A88" s="594"/>
      <c r="B88" s="613"/>
      <c r="C88" s="605"/>
      <c r="D88" s="606"/>
      <c r="E88" s="606"/>
      <c r="F88" s="606"/>
      <c r="G88" s="606"/>
      <c r="H88" s="606"/>
      <c r="I88" s="606"/>
      <c r="J88" s="606"/>
      <c r="K88" s="606"/>
      <c r="L88" s="606"/>
      <c r="M88" s="607"/>
    </row>
    <row r="89" spans="1:13" ht="15" customHeight="1" x14ac:dyDescent="0.15">
      <c r="A89" s="594"/>
      <c r="B89" s="109" t="s">
        <v>179</v>
      </c>
      <c r="C89" s="614"/>
      <c r="D89" s="615"/>
      <c r="E89" s="616"/>
      <c r="F89" s="617" t="s">
        <v>212</v>
      </c>
      <c r="G89" s="108"/>
      <c r="H89" s="107"/>
      <c r="I89" s="108"/>
      <c r="J89" s="107"/>
      <c r="K89" s="108"/>
      <c r="L89" s="107"/>
      <c r="M89" s="106"/>
    </row>
    <row r="90" spans="1:13" ht="15" customHeight="1" x14ac:dyDescent="0.15">
      <c r="A90" s="594"/>
      <c r="B90" s="105" t="s">
        <v>175</v>
      </c>
      <c r="C90" s="618"/>
      <c r="D90" s="619"/>
      <c r="E90" s="620"/>
      <c r="F90" s="617"/>
      <c r="G90" s="103"/>
      <c r="H90" s="104" t="s">
        <v>211</v>
      </c>
      <c r="I90" s="103"/>
      <c r="J90" s="104" t="s">
        <v>210</v>
      </c>
      <c r="K90" s="103"/>
      <c r="L90" s="102" t="s">
        <v>209</v>
      </c>
      <c r="M90" s="101"/>
    </row>
    <row r="91" spans="1:13" ht="15" customHeight="1" x14ac:dyDescent="0.45">
      <c r="A91" s="594"/>
      <c r="B91" s="611" t="s">
        <v>208</v>
      </c>
      <c r="C91" s="100" t="s">
        <v>207</v>
      </c>
      <c r="D91" s="98"/>
      <c r="E91" s="99" t="s">
        <v>206</v>
      </c>
      <c r="F91" s="98"/>
      <c r="G91" s="97" t="s">
        <v>205</v>
      </c>
      <c r="H91" s="97"/>
      <c r="I91" s="97"/>
      <c r="J91" s="97"/>
      <c r="K91" s="97"/>
      <c r="L91" s="97"/>
      <c r="M91" s="96"/>
    </row>
    <row r="92" spans="1:13" ht="15" customHeight="1" x14ac:dyDescent="0.15">
      <c r="A92" s="594"/>
      <c r="B92" s="612"/>
      <c r="C92" s="95" t="s">
        <v>214</v>
      </c>
      <c r="D92" s="94" t="s">
        <v>197</v>
      </c>
      <c r="E92" s="93"/>
      <c r="F92" s="92" t="s">
        <v>213</v>
      </c>
      <c r="G92" s="112"/>
      <c r="H92" s="112"/>
      <c r="I92" s="111"/>
      <c r="J92" s="111"/>
      <c r="K92" s="111"/>
      <c r="L92" s="111"/>
      <c r="M92" s="110"/>
    </row>
    <row r="93" spans="1:13" ht="15" customHeight="1" x14ac:dyDescent="0.45">
      <c r="A93" s="594"/>
      <c r="B93" s="613"/>
      <c r="C93" s="605"/>
      <c r="D93" s="606"/>
      <c r="E93" s="606"/>
      <c r="F93" s="606"/>
      <c r="G93" s="606"/>
      <c r="H93" s="606"/>
      <c r="I93" s="606"/>
      <c r="J93" s="606"/>
      <c r="K93" s="606"/>
      <c r="L93" s="606"/>
      <c r="M93" s="607"/>
    </row>
    <row r="94" spans="1:13" ht="15" customHeight="1" x14ac:dyDescent="0.15">
      <c r="A94" s="594"/>
      <c r="B94" s="109" t="s">
        <v>179</v>
      </c>
      <c r="C94" s="614"/>
      <c r="D94" s="615"/>
      <c r="E94" s="616"/>
      <c r="F94" s="617" t="s">
        <v>212</v>
      </c>
      <c r="G94" s="108"/>
      <c r="H94" s="107"/>
      <c r="I94" s="108"/>
      <c r="J94" s="107"/>
      <c r="K94" s="108"/>
      <c r="L94" s="107"/>
      <c r="M94" s="106"/>
    </row>
    <row r="95" spans="1:13" ht="15" customHeight="1" x14ac:dyDescent="0.15">
      <c r="A95" s="594"/>
      <c r="B95" s="105" t="s">
        <v>175</v>
      </c>
      <c r="C95" s="618"/>
      <c r="D95" s="619"/>
      <c r="E95" s="620"/>
      <c r="F95" s="617"/>
      <c r="G95" s="103"/>
      <c r="H95" s="104" t="s">
        <v>211</v>
      </c>
      <c r="I95" s="103"/>
      <c r="J95" s="104" t="s">
        <v>210</v>
      </c>
      <c r="K95" s="103"/>
      <c r="L95" s="102" t="s">
        <v>209</v>
      </c>
      <c r="M95" s="101"/>
    </row>
    <row r="96" spans="1:13" ht="15" customHeight="1" x14ac:dyDescent="0.45">
      <c r="A96" s="594"/>
      <c r="B96" s="611" t="s">
        <v>208</v>
      </c>
      <c r="C96" s="100" t="s">
        <v>207</v>
      </c>
      <c r="D96" s="98"/>
      <c r="E96" s="99" t="s">
        <v>206</v>
      </c>
      <c r="F96" s="98"/>
      <c r="G96" s="97" t="s">
        <v>205</v>
      </c>
      <c r="H96" s="97"/>
      <c r="I96" s="97"/>
      <c r="J96" s="97"/>
      <c r="K96" s="97"/>
      <c r="L96" s="97"/>
      <c r="M96" s="96"/>
    </row>
    <row r="97" spans="1:13" ht="15" customHeight="1" x14ac:dyDescent="0.15">
      <c r="A97" s="594"/>
      <c r="B97" s="612"/>
      <c r="C97" s="95" t="s">
        <v>214</v>
      </c>
      <c r="D97" s="94" t="s">
        <v>197</v>
      </c>
      <c r="E97" s="93"/>
      <c r="F97" s="92" t="s">
        <v>213</v>
      </c>
      <c r="G97" s="112"/>
      <c r="H97" s="112"/>
      <c r="I97" s="111"/>
      <c r="J97" s="111"/>
      <c r="K97" s="111"/>
      <c r="L97" s="111"/>
      <c r="M97" s="110"/>
    </row>
    <row r="98" spans="1:13" ht="15" customHeight="1" x14ac:dyDescent="0.45">
      <c r="A98" s="594"/>
      <c r="B98" s="613"/>
      <c r="C98" s="605"/>
      <c r="D98" s="606"/>
      <c r="E98" s="606"/>
      <c r="F98" s="606"/>
      <c r="G98" s="606"/>
      <c r="H98" s="606"/>
      <c r="I98" s="606"/>
      <c r="J98" s="606"/>
      <c r="K98" s="606"/>
      <c r="L98" s="606"/>
      <c r="M98" s="607"/>
    </row>
    <row r="99" spans="1:13" ht="15" customHeight="1" x14ac:dyDescent="0.15">
      <c r="A99" s="594"/>
      <c r="B99" s="109" t="s">
        <v>179</v>
      </c>
      <c r="C99" s="614"/>
      <c r="D99" s="615"/>
      <c r="E99" s="616"/>
      <c r="F99" s="617" t="s">
        <v>212</v>
      </c>
      <c r="G99" s="108"/>
      <c r="H99" s="107"/>
      <c r="I99" s="108"/>
      <c r="J99" s="107"/>
      <c r="K99" s="108"/>
      <c r="L99" s="107"/>
      <c r="M99" s="106"/>
    </row>
    <row r="100" spans="1:13" ht="15" customHeight="1" x14ac:dyDescent="0.15">
      <c r="A100" s="594"/>
      <c r="B100" s="105" t="s">
        <v>175</v>
      </c>
      <c r="C100" s="618"/>
      <c r="D100" s="619"/>
      <c r="E100" s="620"/>
      <c r="F100" s="617"/>
      <c r="G100" s="103"/>
      <c r="H100" s="104" t="s">
        <v>211</v>
      </c>
      <c r="I100" s="103"/>
      <c r="J100" s="104" t="s">
        <v>210</v>
      </c>
      <c r="K100" s="103"/>
      <c r="L100" s="102" t="s">
        <v>209</v>
      </c>
      <c r="M100" s="101"/>
    </row>
    <row r="101" spans="1:13" ht="15" customHeight="1" x14ac:dyDescent="0.45">
      <c r="A101" s="594"/>
      <c r="B101" s="611" t="s">
        <v>208</v>
      </c>
      <c r="C101" s="100" t="s">
        <v>207</v>
      </c>
      <c r="D101" s="98"/>
      <c r="E101" s="99" t="s">
        <v>206</v>
      </c>
      <c r="F101" s="98"/>
      <c r="G101" s="97" t="s">
        <v>205</v>
      </c>
      <c r="H101" s="97"/>
      <c r="I101" s="97"/>
      <c r="J101" s="97"/>
      <c r="K101" s="97"/>
      <c r="L101" s="97"/>
      <c r="M101" s="96"/>
    </row>
    <row r="102" spans="1:13" ht="15" customHeight="1" x14ac:dyDescent="0.15">
      <c r="A102" s="594"/>
      <c r="B102" s="612"/>
      <c r="C102" s="95"/>
      <c r="D102" s="94"/>
      <c r="E102" s="93"/>
      <c r="F102" s="92"/>
      <c r="G102" s="634"/>
      <c r="H102" s="634"/>
      <c r="I102" s="634"/>
      <c r="J102" s="634"/>
      <c r="K102" s="634"/>
      <c r="L102" s="634"/>
      <c r="M102" s="635"/>
    </row>
    <row r="103" spans="1:13" ht="15" customHeight="1" x14ac:dyDescent="0.45">
      <c r="A103" s="595"/>
      <c r="B103" s="613"/>
      <c r="C103" s="641"/>
      <c r="D103" s="642"/>
      <c r="E103" s="642"/>
      <c r="F103" s="642"/>
      <c r="G103" s="642"/>
      <c r="H103" s="642"/>
      <c r="I103" s="642"/>
      <c r="J103" s="642"/>
      <c r="K103" s="642"/>
      <c r="L103" s="642"/>
      <c r="M103" s="643"/>
    </row>
  </sheetData>
  <mergeCells count="126">
    <mergeCell ref="C21:M21"/>
    <mergeCell ref="F17:F18"/>
    <mergeCell ref="C8:M8"/>
    <mergeCell ref="C15:M15"/>
    <mergeCell ref="A31:G31"/>
    <mergeCell ref="A32:M32"/>
    <mergeCell ref="C17:E17"/>
    <mergeCell ref="C18:E18"/>
    <mergeCell ref="C38:D38"/>
    <mergeCell ref="A17:A25"/>
    <mergeCell ref="F23:M23"/>
    <mergeCell ref="D24:E25"/>
    <mergeCell ref="B23:C25"/>
    <mergeCell ref="B19:B21"/>
    <mergeCell ref="C33:D33"/>
    <mergeCell ref="E33:F33"/>
    <mergeCell ref="A33:B34"/>
    <mergeCell ref="B22:G22"/>
    <mergeCell ref="C11:M11"/>
    <mergeCell ref="B12:B14"/>
    <mergeCell ref="C14:M14"/>
    <mergeCell ref="C16:M16"/>
    <mergeCell ref="A26:A30"/>
    <mergeCell ref="B28:B30"/>
    <mergeCell ref="H22:M22"/>
    <mergeCell ref="H31:M31"/>
    <mergeCell ref="H46:I46"/>
    <mergeCell ref="F47:G47"/>
    <mergeCell ref="H47:I47"/>
    <mergeCell ref="C46:D46"/>
    <mergeCell ref="F46:G46"/>
    <mergeCell ref="C47:D47"/>
    <mergeCell ref="A3:A9"/>
    <mergeCell ref="C3:M3"/>
    <mergeCell ref="C4:M4"/>
    <mergeCell ref="B5:B7"/>
    <mergeCell ref="C7:M7"/>
    <mergeCell ref="A10:A16"/>
    <mergeCell ref="C10:M10"/>
    <mergeCell ref="L40:M40"/>
    <mergeCell ref="H41:I41"/>
    <mergeCell ref="J41:K41"/>
    <mergeCell ref="L41:M41"/>
    <mergeCell ref="C9:M9"/>
    <mergeCell ref="E37:F37"/>
    <mergeCell ref="E38:F38"/>
    <mergeCell ref="D23:E23"/>
    <mergeCell ref="C26:E26"/>
    <mergeCell ref="A40:B42"/>
    <mergeCell ref="H40:I40"/>
    <mergeCell ref="J40:K40"/>
    <mergeCell ref="C42:E42"/>
    <mergeCell ref="F42:M42"/>
    <mergeCell ref="J43:K43"/>
    <mergeCell ref="L43:M43"/>
    <mergeCell ref="C30:M30"/>
    <mergeCell ref="F26:F27"/>
    <mergeCell ref="C27:E27"/>
    <mergeCell ref="A35:B35"/>
    <mergeCell ref="A36:B36"/>
    <mergeCell ref="A39:M39"/>
    <mergeCell ref="C37:D37"/>
    <mergeCell ref="H44:I44"/>
    <mergeCell ref="J44:K44"/>
    <mergeCell ref="L44:M44"/>
    <mergeCell ref="A43:B45"/>
    <mergeCell ref="H43:I43"/>
    <mergeCell ref="B101:B103"/>
    <mergeCell ref="G102:M102"/>
    <mergeCell ref="A79:A103"/>
    <mergeCell ref="H45:I45"/>
    <mergeCell ref="J45:K45"/>
    <mergeCell ref="L45:M45"/>
    <mergeCell ref="C48:D48"/>
    <mergeCell ref="A46:B48"/>
    <mergeCell ref="C103:M103"/>
    <mergeCell ref="A49:B49"/>
    <mergeCell ref="A50:B50"/>
    <mergeCell ref="A51:B51"/>
    <mergeCell ref="C49:M49"/>
    <mergeCell ref="C50:M50"/>
    <mergeCell ref="C51:M51"/>
    <mergeCell ref="A54:M54"/>
    <mergeCell ref="A53:M53"/>
    <mergeCell ref="C80:E80"/>
    <mergeCell ref="C89:E89"/>
    <mergeCell ref="C77:M77"/>
    <mergeCell ref="C65:M65"/>
    <mergeCell ref="B66:B68"/>
    <mergeCell ref="C68:M68"/>
    <mergeCell ref="B96:B98"/>
    <mergeCell ref="C99:E99"/>
    <mergeCell ref="F99:F100"/>
    <mergeCell ref="C100:E100"/>
    <mergeCell ref="C93:M93"/>
    <mergeCell ref="C98:M98"/>
    <mergeCell ref="C90:E90"/>
    <mergeCell ref="B91:B93"/>
    <mergeCell ref="C94:E94"/>
    <mergeCell ref="F94:F95"/>
    <mergeCell ref="C95:E95"/>
    <mergeCell ref="F89:F90"/>
    <mergeCell ref="A57:A77"/>
    <mergeCell ref="C57:M57"/>
    <mergeCell ref="C58:M58"/>
    <mergeCell ref="B59:B61"/>
    <mergeCell ref="C61:M61"/>
    <mergeCell ref="C63:M63"/>
    <mergeCell ref="C64:M64"/>
    <mergeCell ref="C88:M88"/>
    <mergeCell ref="C83:M83"/>
    <mergeCell ref="B86:B88"/>
    <mergeCell ref="C79:E79"/>
    <mergeCell ref="F79:F80"/>
    <mergeCell ref="B81:B83"/>
    <mergeCell ref="C84:E84"/>
    <mergeCell ref="F84:F85"/>
    <mergeCell ref="C85:E85"/>
    <mergeCell ref="C62:M62"/>
    <mergeCell ref="C69:M69"/>
    <mergeCell ref="C76:M76"/>
    <mergeCell ref="C70:M70"/>
    <mergeCell ref="C71:M71"/>
    <mergeCell ref="C72:M72"/>
    <mergeCell ref="B73:B75"/>
    <mergeCell ref="C75:M75"/>
  </mergeCells>
  <phoneticPr fontId="20"/>
  <dataValidations count="8">
    <dataValidation type="list" allowBlank="1" showInputMessage="1" sqref="G6 G13" xr:uid="{8686F9CE-D6EE-40D1-8EA0-798E845C33B8}">
      <formula1>"中,東,南,西,安佐南,安佐北,安芸,佐伯"</formula1>
    </dataValidation>
    <dataValidation type="list" imeMode="disabled" operator="greaterThanOrEqual" allowBlank="1" showInputMessage="1" sqref="G17 G26 G79 G84 G89 G94 G99" xr:uid="{34D9A4F5-3D66-4904-851F-930D246F96BD}">
      <formula1>"昭和,平成"</formula1>
    </dataValidation>
    <dataValidation type="list" allowBlank="1" showInputMessage="1" showErrorMessage="1" sqref="E46:E48 H46:I47 C41:M41" xr:uid="{56FDBEF0-44A9-459D-836A-4480908A5D6A}">
      <formula1>"○"</formula1>
    </dataValidation>
    <dataValidation type="whole" imeMode="disabled" operator="greaterThanOrEqual" allowBlank="1" showInputMessage="1" showErrorMessage="1" sqref="K17:K18 I17:I18 G18 K26:K27 I26:I27 G27 K79:K80 I79:I80 G80 K84:K85 I84:I85 G85 K89:K90 I89:I90 G90 K94:K95 I94:I95 G95 K99:K100 I99:I100 G100" xr:uid="{41CA99A8-5FDC-4415-A822-838B1B116A50}">
      <formula1>0</formula1>
    </dataValidation>
    <dataValidation imeMode="disabled" allowBlank="1" showInputMessage="1" showErrorMessage="1" sqref="D73 F73 D12 F12 D5 F5 D59 F59 D66 F66 D19 F19 D91 F91 D81 F81 D86 F86 D96 F96 D101 F101" xr:uid="{E1D1F97E-A454-4852-98D9-E9767D9CB123}"/>
    <dataValidation imeMode="fullKatakana" allowBlank="1" showInputMessage="1" showErrorMessage="1" sqref="C71:M71 C17:E17 C26:E26 C10:M10 C57:M57 C64:M64 C3:M3" xr:uid="{1882401F-7506-4AE8-8704-B5E6E0199EB3}"/>
    <dataValidation type="list" allowBlank="1" showInputMessage="1" showErrorMessage="1" sqref="F60 F20 F87 F102 F74 F82 F92 F67 F6 F13 F29 F97" xr:uid="{ABAE12DD-D578-45FD-A0A5-498F309A8CEF}">
      <formula1>"市,郡,区"</formula1>
    </dataValidation>
    <dataValidation type="list" allowBlank="1" showInputMessage="1" showErrorMessage="1" sqref="D60 D20 D87 D102 D74 D82 D92 D67 D6 D13 D29 D97" xr:uid="{D5E88DB9-71D5-4050-BC36-1EEC4A88063A}">
      <formula1>"都,道,府,県"</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54" min="4" max="1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161F7E-DF43-4975-B809-1A876BF76A65}">
  <sheetPr codeName="Sheet21"/>
  <dimension ref="A1:U66"/>
  <sheetViews>
    <sheetView showGridLines="0" view="pageBreakPreview" zoomScaleNormal="80" zoomScaleSheetLayoutView="100" workbookViewId="0">
      <selection activeCell="A33" sqref="A33:A49"/>
    </sheetView>
  </sheetViews>
  <sheetFormatPr defaultColWidth="4.19921875" defaultRowHeight="12.75" customHeight="1" x14ac:dyDescent="0.45"/>
  <cols>
    <col min="1" max="20" width="3.8984375" style="76" customWidth="1"/>
    <col min="21" max="255" width="4.19921875" style="76"/>
    <col min="256" max="256" width="8.19921875" style="76" customWidth="1"/>
    <col min="257" max="276" width="3.8984375" style="76" customWidth="1"/>
    <col min="277" max="511" width="4.19921875" style="76"/>
    <col min="512" max="512" width="8.19921875" style="76" customWidth="1"/>
    <col min="513" max="532" width="3.8984375" style="76" customWidth="1"/>
    <col min="533" max="767" width="4.19921875" style="76"/>
    <col min="768" max="768" width="8.19921875" style="76" customWidth="1"/>
    <col min="769" max="788" width="3.8984375" style="76" customWidth="1"/>
    <col min="789" max="1023" width="4.19921875" style="76"/>
    <col min="1024" max="1024" width="8.19921875" style="76" customWidth="1"/>
    <col min="1025" max="1044" width="3.8984375" style="76" customWidth="1"/>
    <col min="1045" max="1279" width="4.19921875" style="76"/>
    <col min="1280" max="1280" width="8.19921875" style="76" customWidth="1"/>
    <col min="1281" max="1300" width="3.8984375" style="76" customWidth="1"/>
    <col min="1301" max="1535" width="4.19921875" style="76"/>
    <col min="1536" max="1536" width="8.19921875" style="76" customWidth="1"/>
    <col min="1537" max="1556" width="3.8984375" style="76" customWidth="1"/>
    <col min="1557" max="1791" width="4.19921875" style="76"/>
    <col min="1792" max="1792" width="8.19921875" style="76" customWidth="1"/>
    <col min="1793" max="1812" width="3.8984375" style="76" customWidth="1"/>
    <col min="1813" max="2047" width="4.19921875" style="76"/>
    <col min="2048" max="2048" width="8.19921875" style="76" customWidth="1"/>
    <col min="2049" max="2068" width="3.8984375" style="76" customWidth="1"/>
    <col min="2069" max="2303" width="4.19921875" style="76"/>
    <col min="2304" max="2304" width="8.19921875" style="76" customWidth="1"/>
    <col min="2305" max="2324" width="3.8984375" style="76" customWidth="1"/>
    <col min="2325" max="2559" width="4.19921875" style="76"/>
    <col min="2560" max="2560" width="8.19921875" style="76" customWidth="1"/>
    <col min="2561" max="2580" width="3.8984375" style="76" customWidth="1"/>
    <col min="2581" max="2815" width="4.19921875" style="76"/>
    <col min="2816" max="2816" width="8.19921875" style="76" customWidth="1"/>
    <col min="2817" max="2836" width="3.8984375" style="76" customWidth="1"/>
    <col min="2837" max="3071" width="4.19921875" style="76"/>
    <col min="3072" max="3072" width="8.19921875" style="76" customWidth="1"/>
    <col min="3073" max="3092" width="3.8984375" style="76" customWidth="1"/>
    <col min="3093" max="3327" width="4.19921875" style="76"/>
    <col min="3328" max="3328" width="8.19921875" style="76" customWidth="1"/>
    <col min="3329" max="3348" width="3.8984375" style="76" customWidth="1"/>
    <col min="3349" max="3583" width="4.19921875" style="76"/>
    <col min="3584" max="3584" width="8.19921875" style="76" customWidth="1"/>
    <col min="3585" max="3604" width="3.8984375" style="76" customWidth="1"/>
    <col min="3605" max="3839" width="4.19921875" style="76"/>
    <col min="3840" max="3840" width="8.19921875" style="76" customWidth="1"/>
    <col min="3841" max="3860" width="3.8984375" style="76" customWidth="1"/>
    <col min="3861" max="4095" width="4.19921875" style="76"/>
    <col min="4096" max="4096" width="8.19921875" style="76" customWidth="1"/>
    <col min="4097" max="4116" width="3.8984375" style="76" customWidth="1"/>
    <col min="4117" max="4351" width="4.19921875" style="76"/>
    <col min="4352" max="4352" width="8.19921875" style="76" customWidth="1"/>
    <col min="4353" max="4372" width="3.8984375" style="76" customWidth="1"/>
    <col min="4373" max="4607" width="4.19921875" style="76"/>
    <col min="4608" max="4608" width="8.19921875" style="76" customWidth="1"/>
    <col min="4609" max="4628" width="3.8984375" style="76" customWidth="1"/>
    <col min="4629" max="4863" width="4.19921875" style="76"/>
    <col min="4864" max="4864" width="8.19921875" style="76" customWidth="1"/>
    <col min="4865" max="4884" width="3.8984375" style="76" customWidth="1"/>
    <col min="4885" max="5119" width="4.19921875" style="76"/>
    <col min="5120" max="5120" width="8.19921875" style="76" customWidth="1"/>
    <col min="5121" max="5140" width="3.8984375" style="76" customWidth="1"/>
    <col min="5141" max="5375" width="4.19921875" style="76"/>
    <col min="5376" max="5376" width="8.19921875" style="76" customWidth="1"/>
    <col min="5377" max="5396" width="3.8984375" style="76" customWidth="1"/>
    <col min="5397" max="5631" width="4.19921875" style="76"/>
    <col min="5632" max="5632" width="8.19921875" style="76" customWidth="1"/>
    <col min="5633" max="5652" width="3.8984375" style="76" customWidth="1"/>
    <col min="5653" max="5887" width="4.19921875" style="76"/>
    <col min="5888" max="5888" width="8.19921875" style="76" customWidth="1"/>
    <col min="5889" max="5908" width="3.8984375" style="76" customWidth="1"/>
    <col min="5909" max="6143" width="4.19921875" style="76"/>
    <col min="6144" max="6144" width="8.19921875" style="76" customWidth="1"/>
    <col min="6145" max="6164" width="3.8984375" style="76" customWidth="1"/>
    <col min="6165" max="6399" width="4.19921875" style="76"/>
    <col min="6400" max="6400" width="8.19921875" style="76" customWidth="1"/>
    <col min="6401" max="6420" width="3.8984375" style="76" customWidth="1"/>
    <col min="6421" max="6655" width="4.19921875" style="76"/>
    <col min="6656" max="6656" width="8.19921875" style="76" customWidth="1"/>
    <col min="6657" max="6676" width="3.8984375" style="76" customWidth="1"/>
    <col min="6677" max="6911" width="4.19921875" style="76"/>
    <col min="6912" max="6912" width="8.19921875" style="76" customWidth="1"/>
    <col min="6913" max="6932" width="3.8984375" style="76" customWidth="1"/>
    <col min="6933" max="7167" width="4.19921875" style="76"/>
    <col min="7168" max="7168" width="8.19921875" style="76" customWidth="1"/>
    <col min="7169" max="7188" width="3.8984375" style="76" customWidth="1"/>
    <col min="7189" max="7423" width="4.19921875" style="76"/>
    <col min="7424" max="7424" width="8.19921875" style="76" customWidth="1"/>
    <col min="7425" max="7444" width="3.8984375" style="76" customWidth="1"/>
    <col min="7445" max="7679" width="4.19921875" style="76"/>
    <col min="7680" max="7680" width="8.19921875" style="76" customWidth="1"/>
    <col min="7681" max="7700" width="3.8984375" style="76" customWidth="1"/>
    <col min="7701" max="7935" width="4.19921875" style="76"/>
    <col min="7936" max="7936" width="8.19921875" style="76" customWidth="1"/>
    <col min="7937" max="7956" width="3.8984375" style="76" customWidth="1"/>
    <col min="7957" max="8191" width="4.19921875" style="76"/>
    <col min="8192" max="8192" width="8.19921875" style="76" customWidth="1"/>
    <col min="8193" max="8212" width="3.8984375" style="76" customWidth="1"/>
    <col min="8213" max="8447" width="4.19921875" style="76"/>
    <col min="8448" max="8448" width="8.19921875" style="76" customWidth="1"/>
    <col min="8449" max="8468" width="3.8984375" style="76" customWidth="1"/>
    <col min="8469" max="8703" width="4.19921875" style="76"/>
    <col min="8704" max="8704" width="8.19921875" style="76" customWidth="1"/>
    <col min="8705" max="8724" width="3.8984375" style="76" customWidth="1"/>
    <col min="8725" max="8959" width="4.19921875" style="76"/>
    <col min="8960" max="8960" width="8.19921875" style="76" customWidth="1"/>
    <col min="8961" max="8980" width="3.8984375" style="76" customWidth="1"/>
    <col min="8981" max="9215" width="4.19921875" style="76"/>
    <col min="9216" max="9216" width="8.19921875" style="76" customWidth="1"/>
    <col min="9217" max="9236" width="3.8984375" style="76" customWidth="1"/>
    <col min="9237" max="9471" width="4.19921875" style="76"/>
    <col min="9472" max="9472" width="8.19921875" style="76" customWidth="1"/>
    <col min="9473" max="9492" width="3.8984375" style="76" customWidth="1"/>
    <col min="9493" max="9727" width="4.19921875" style="76"/>
    <col min="9728" max="9728" width="8.19921875" style="76" customWidth="1"/>
    <col min="9729" max="9748" width="3.8984375" style="76" customWidth="1"/>
    <col min="9749" max="9983" width="4.19921875" style="76"/>
    <col min="9984" max="9984" width="8.19921875" style="76" customWidth="1"/>
    <col min="9985" max="10004" width="3.8984375" style="76" customWidth="1"/>
    <col min="10005" max="10239" width="4.19921875" style="76"/>
    <col min="10240" max="10240" width="8.19921875" style="76" customWidth="1"/>
    <col min="10241" max="10260" width="3.8984375" style="76" customWidth="1"/>
    <col min="10261" max="10495" width="4.19921875" style="76"/>
    <col min="10496" max="10496" width="8.19921875" style="76" customWidth="1"/>
    <col min="10497" max="10516" width="3.8984375" style="76" customWidth="1"/>
    <col min="10517" max="10751" width="4.19921875" style="76"/>
    <col min="10752" max="10752" width="8.19921875" style="76" customWidth="1"/>
    <col min="10753" max="10772" width="3.8984375" style="76" customWidth="1"/>
    <col min="10773" max="11007" width="4.19921875" style="76"/>
    <col min="11008" max="11008" width="8.19921875" style="76" customWidth="1"/>
    <col min="11009" max="11028" width="3.8984375" style="76" customWidth="1"/>
    <col min="11029" max="11263" width="4.19921875" style="76"/>
    <col min="11264" max="11264" width="8.19921875" style="76" customWidth="1"/>
    <col min="11265" max="11284" width="3.8984375" style="76" customWidth="1"/>
    <col min="11285" max="11519" width="4.19921875" style="76"/>
    <col min="11520" max="11520" width="8.19921875" style="76" customWidth="1"/>
    <col min="11521" max="11540" width="3.8984375" style="76" customWidth="1"/>
    <col min="11541" max="11775" width="4.19921875" style="76"/>
    <col min="11776" max="11776" width="8.19921875" style="76" customWidth="1"/>
    <col min="11777" max="11796" width="3.8984375" style="76" customWidth="1"/>
    <col min="11797" max="12031" width="4.19921875" style="76"/>
    <col min="12032" max="12032" width="8.19921875" style="76" customWidth="1"/>
    <col min="12033" max="12052" width="3.8984375" style="76" customWidth="1"/>
    <col min="12053" max="12287" width="4.19921875" style="76"/>
    <col min="12288" max="12288" width="8.19921875" style="76" customWidth="1"/>
    <col min="12289" max="12308" width="3.8984375" style="76" customWidth="1"/>
    <col min="12309" max="12543" width="4.19921875" style="76"/>
    <col min="12544" max="12544" width="8.19921875" style="76" customWidth="1"/>
    <col min="12545" max="12564" width="3.8984375" style="76" customWidth="1"/>
    <col min="12565" max="12799" width="4.19921875" style="76"/>
    <col min="12800" max="12800" width="8.19921875" style="76" customWidth="1"/>
    <col min="12801" max="12820" width="3.8984375" style="76" customWidth="1"/>
    <col min="12821" max="13055" width="4.19921875" style="76"/>
    <col min="13056" max="13056" width="8.19921875" style="76" customWidth="1"/>
    <col min="13057" max="13076" width="3.8984375" style="76" customWidth="1"/>
    <col min="13077" max="13311" width="4.19921875" style="76"/>
    <col min="13312" max="13312" width="8.19921875" style="76" customWidth="1"/>
    <col min="13313" max="13332" width="3.8984375" style="76" customWidth="1"/>
    <col min="13333" max="13567" width="4.19921875" style="76"/>
    <col min="13568" max="13568" width="8.19921875" style="76" customWidth="1"/>
    <col min="13569" max="13588" width="3.8984375" style="76" customWidth="1"/>
    <col min="13589" max="13823" width="4.19921875" style="76"/>
    <col min="13824" max="13824" width="8.19921875" style="76" customWidth="1"/>
    <col min="13825" max="13844" width="3.8984375" style="76" customWidth="1"/>
    <col min="13845" max="14079" width="4.19921875" style="76"/>
    <col min="14080" max="14080" width="8.19921875" style="76" customWidth="1"/>
    <col min="14081" max="14100" width="3.8984375" style="76" customWidth="1"/>
    <col min="14101" max="14335" width="4.19921875" style="76"/>
    <col min="14336" max="14336" width="8.19921875" style="76" customWidth="1"/>
    <col min="14337" max="14356" width="3.8984375" style="76" customWidth="1"/>
    <col min="14357" max="14591" width="4.19921875" style="76"/>
    <col min="14592" max="14592" width="8.19921875" style="76" customWidth="1"/>
    <col min="14593" max="14612" width="3.8984375" style="76" customWidth="1"/>
    <col min="14613" max="14847" width="4.19921875" style="76"/>
    <col min="14848" max="14848" width="8.19921875" style="76" customWidth="1"/>
    <col min="14849" max="14868" width="3.8984375" style="76" customWidth="1"/>
    <col min="14869" max="15103" width="4.19921875" style="76"/>
    <col min="15104" max="15104" width="8.19921875" style="76" customWidth="1"/>
    <col min="15105" max="15124" width="3.8984375" style="76" customWidth="1"/>
    <col min="15125" max="15359" width="4.19921875" style="76"/>
    <col min="15360" max="15360" width="8.19921875" style="76" customWidth="1"/>
    <col min="15361" max="15380" width="3.8984375" style="76" customWidth="1"/>
    <col min="15381" max="15615" width="4.19921875" style="76"/>
    <col min="15616" max="15616" width="8.19921875" style="76" customWidth="1"/>
    <col min="15617" max="15636" width="3.8984375" style="76" customWidth="1"/>
    <col min="15637" max="15871" width="4.19921875" style="76"/>
    <col min="15872" max="15872" width="8.19921875" style="76" customWidth="1"/>
    <col min="15873" max="15892" width="3.8984375" style="76" customWidth="1"/>
    <col min="15893" max="16127" width="4.19921875" style="76"/>
    <col min="16128" max="16128" width="8.19921875" style="76" customWidth="1"/>
    <col min="16129" max="16148" width="3.8984375" style="76" customWidth="1"/>
    <col min="16149" max="16384" width="4.19921875" style="76"/>
  </cols>
  <sheetData>
    <row r="1" spans="1:20" ht="12.75" customHeight="1" x14ac:dyDescent="0.45">
      <c r="A1" s="82" t="s">
        <v>195</v>
      </c>
    </row>
    <row r="2" spans="1:20" ht="12.75" customHeight="1" x14ac:dyDescent="0.45">
      <c r="L2" s="62" t="s">
        <v>194</v>
      </c>
    </row>
    <row r="3" spans="1:20" ht="12.75" customHeight="1" thickBot="1" x14ac:dyDescent="0.5">
      <c r="A3" s="807"/>
      <c r="B3" s="61"/>
      <c r="C3" s="61"/>
      <c r="D3" s="61"/>
      <c r="E3" s="61"/>
      <c r="F3" s="61"/>
      <c r="G3" s="61"/>
      <c r="H3" s="61"/>
      <c r="I3" s="749"/>
    </row>
    <row r="4" spans="1:20" ht="12.75" customHeight="1" thickBot="1" x14ac:dyDescent="0.5">
      <c r="A4" s="807"/>
      <c r="B4" s="61"/>
      <c r="C4" s="61"/>
      <c r="D4" s="61"/>
      <c r="E4" s="61"/>
      <c r="F4" s="61"/>
      <c r="G4" s="61"/>
      <c r="H4" s="61"/>
      <c r="I4" s="749"/>
      <c r="N4" s="808" t="s">
        <v>193</v>
      </c>
      <c r="O4" s="809"/>
      <c r="P4" s="810"/>
      <c r="Q4" s="810"/>
      <c r="R4" s="810"/>
      <c r="S4" s="810"/>
      <c r="T4" s="811"/>
    </row>
    <row r="5" spans="1:20" ht="12.75" customHeight="1" thickBot="1" x14ac:dyDescent="0.25">
      <c r="B5" s="84"/>
      <c r="C5" s="59"/>
      <c r="D5" s="59"/>
      <c r="E5" s="59"/>
      <c r="F5" s="59"/>
      <c r="G5" s="59"/>
      <c r="H5" s="59"/>
    </row>
    <row r="6" spans="1:20" ht="12.75" customHeight="1" x14ac:dyDescent="0.2">
      <c r="A6" s="58"/>
      <c r="B6" s="812" t="s">
        <v>179</v>
      </c>
      <c r="C6" s="813"/>
      <c r="D6" s="814"/>
      <c r="E6" s="815"/>
      <c r="F6" s="815"/>
      <c r="G6" s="815"/>
      <c r="H6" s="815"/>
      <c r="I6" s="815"/>
      <c r="J6" s="815"/>
      <c r="K6" s="815"/>
      <c r="L6" s="815"/>
      <c r="M6" s="815"/>
      <c r="N6" s="815"/>
      <c r="O6" s="815"/>
      <c r="P6" s="815"/>
      <c r="Q6" s="815"/>
      <c r="R6" s="816"/>
      <c r="S6" s="816"/>
      <c r="T6" s="817"/>
    </row>
    <row r="7" spans="1:20" ht="12.75" customHeight="1" x14ac:dyDescent="0.2">
      <c r="A7" s="54" t="s">
        <v>192</v>
      </c>
      <c r="B7" s="719" t="s">
        <v>191</v>
      </c>
      <c r="C7" s="744"/>
      <c r="D7" s="794"/>
      <c r="E7" s="723"/>
      <c r="F7" s="723"/>
      <c r="G7" s="723"/>
      <c r="H7" s="723"/>
      <c r="I7" s="723"/>
      <c r="J7" s="723"/>
      <c r="K7" s="723"/>
      <c r="L7" s="723"/>
      <c r="M7" s="723"/>
      <c r="N7" s="723"/>
      <c r="O7" s="723"/>
      <c r="P7" s="723"/>
      <c r="Q7" s="723"/>
      <c r="R7" s="724"/>
      <c r="S7" s="724"/>
      <c r="T7" s="795"/>
    </row>
    <row r="8" spans="1:20" ht="12.75" customHeight="1" x14ac:dyDescent="0.45">
      <c r="A8" s="54"/>
      <c r="B8" s="783" t="s">
        <v>190</v>
      </c>
      <c r="C8" s="782"/>
      <c r="D8" s="57" t="s">
        <v>189</v>
      </c>
      <c r="E8" s="56"/>
      <c r="F8" s="56"/>
      <c r="G8" s="56"/>
      <c r="H8" s="56"/>
      <c r="I8" s="56"/>
      <c r="J8" s="56"/>
      <c r="K8" s="56"/>
      <c r="L8" s="56"/>
      <c r="M8" s="56"/>
      <c r="N8" s="56"/>
      <c r="O8" s="56"/>
      <c r="P8" s="56"/>
      <c r="Q8" s="56"/>
      <c r="R8" s="56"/>
      <c r="S8" s="56"/>
      <c r="T8" s="55"/>
    </row>
    <row r="9" spans="1:20" ht="12.75" customHeight="1" x14ac:dyDescent="0.45">
      <c r="A9" s="54" t="s">
        <v>188</v>
      </c>
      <c r="B9" s="818"/>
      <c r="C9" s="800"/>
      <c r="D9" s="53"/>
      <c r="E9" s="50"/>
      <c r="F9" s="52" t="s">
        <v>187</v>
      </c>
      <c r="G9" s="81"/>
      <c r="H9" s="81"/>
      <c r="I9" s="819" t="s">
        <v>186</v>
      </c>
      <c r="J9" s="819"/>
      <c r="K9" s="50"/>
      <c r="L9" s="50"/>
      <c r="M9" s="50"/>
      <c r="N9" s="50"/>
      <c r="O9" s="50"/>
      <c r="P9" s="50"/>
      <c r="Q9" s="50"/>
      <c r="R9" s="50"/>
      <c r="S9" s="50"/>
      <c r="T9" s="49"/>
    </row>
    <row r="10" spans="1:20" ht="12.75" customHeight="1" x14ac:dyDescent="0.45">
      <c r="A10" s="48"/>
      <c r="B10" s="714"/>
      <c r="C10" s="715"/>
      <c r="D10" s="47"/>
      <c r="E10" s="46"/>
      <c r="F10" s="46"/>
      <c r="G10" s="46"/>
      <c r="H10" s="46"/>
      <c r="I10" s="46"/>
      <c r="J10" s="46"/>
      <c r="K10" s="46"/>
      <c r="L10" s="46"/>
      <c r="M10" s="46"/>
      <c r="N10" s="46"/>
      <c r="O10" s="46"/>
      <c r="P10" s="46"/>
      <c r="Q10" s="46"/>
      <c r="R10" s="46"/>
      <c r="S10" s="46"/>
      <c r="T10" s="45"/>
    </row>
    <row r="11" spans="1:20" ht="12.75" customHeight="1" x14ac:dyDescent="0.2">
      <c r="A11" s="44"/>
      <c r="B11" s="719" t="s">
        <v>185</v>
      </c>
      <c r="C11" s="744"/>
      <c r="D11" s="744" t="s">
        <v>184</v>
      </c>
      <c r="E11" s="744"/>
      <c r="F11" s="791"/>
      <c r="G11" s="791"/>
      <c r="H11" s="791"/>
      <c r="I11" s="791"/>
      <c r="J11" s="792"/>
      <c r="K11" s="793" t="s">
        <v>183</v>
      </c>
      <c r="L11" s="793"/>
      <c r="M11" s="794"/>
      <c r="N11" s="723"/>
      <c r="O11" s="723"/>
      <c r="P11" s="723"/>
      <c r="Q11" s="723"/>
      <c r="R11" s="724"/>
      <c r="S11" s="724"/>
      <c r="T11" s="795"/>
    </row>
    <row r="12" spans="1:20" ht="12.75" customHeight="1" x14ac:dyDescent="0.2">
      <c r="A12" s="796" t="s">
        <v>182</v>
      </c>
      <c r="B12" s="761"/>
      <c r="C12" s="761"/>
      <c r="D12" s="761"/>
      <c r="E12" s="761"/>
      <c r="F12" s="761"/>
      <c r="G12" s="761"/>
      <c r="H12" s="761"/>
      <c r="I12" s="797"/>
      <c r="J12" s="710" t="s">
        <v>181</v>
      </c>
      <c r="K12" s="711"/>
      <c r="L12" s="711"/>
      <c r="M12" s="711"/>
      <c r="N12" s="711"/>
      <c r="O12" s="711"/>
      <c r="P12" s="711"/>
      <c r="Q12" s="711"/>
      <c r="R12" s="717"/>
      <c r="S12" s="717"/>
      <c r="T12" s="718"/>
    </row>
    <row r="13" spans="1:20" ht="13.2" x14ac:dyDescent="0.2">
      <c r="A13" s="798" t="s">
        <v>180</v>
      </c>
      <c r="B13" s="799"/>
      <c r="C13" s="744" t="s">
        <v>179</v>
      </c>
      <c r="D13" s="710"/>
      <c r="E13" s="43"/>
      <c r="F13" s="42"/>
      <c r="G13" s="42"/>
      <c r="H13" s="42"/>
      <c r="I13" s="41"/>
      <c r="J13" s="722" t="s">
        <v>178</v>
      </c>
      <c r="K13" s="800"/>
      <c r="L13" s="801" t="s">
        <v>177</v>
      </c>
      <c r="M13" s="802"/>
      <c r="N13" s="802"/>
      <c r="O13" s="802"/>
      <c r="P13" s="802"/>
      <c r="Q13" s="802"/>
      <c r="R13" s="724"/>
      <c r="S13" s="724"/>
      <c r="T13" s="795"/>
    </row>
    <row r="14" spans="1:20" ht="20.25" customHeight="1" x14ac:dyDescent="0.2">
      <c r="A14" s="803" t="s">
        <v>176</v>
      </c>
      <c r="B14" s="804"/>
      <c r="C14" s="744" t="s">
        <v>175</v>
      </c>
      <c r="D14" s="710"/>
      <c r="E14" s="713"/>
      <c r="F14" s="805"/>
      <c r="G14" s="805"/>
      <c r="H14" s="805"/>
      <c r="I14" s="806"/>
      <c r="J14" s="713"/>
      <c r="K14" s="714"/>
      <c r="L14" s="83"/>
      <c r="M14" s="80"/>
      <c r="N14" s="80"/>
      <c r="O14" s="80"/>
      <c r="P14" s="80"/>
      <c r="Q14" s="80"/>
      <c r="R14" s="80"/>
      <c r="S14" s="80"/>
      <c r="T14" s="38"/>
    </row>
    <row r="15" spans="1:20" ht="12.75" customHeight="1" x14ac:dyDescent="0.45">
      <c r="A15" s="787" t="s">
        <v>174</v>
      </c>
      <c r="B15" s="783"/>
      <c r="C15" s="783"/>
      <c r="D15" s="783"/>
      <c r="E15" s="782"/>
      <c r="F15" s="744" t="s">
        <v>173</v>
      </c>
      <c r="G15" s="744"/>
      <c r="H15" s="744"/>
      <c r="I15" s="760" t="s">
        <v>172</v>
      </c>
      <c r="J15" s="761"/>
      <c r="K15" s="762"/>
      <c r="L15" s="744" t="s">
        <v>171</v>
      </c>
      <c r="M15" s="744"/>
      <c r="N15" s="744"/>
      <c r="O15" s="744" t="s">
        <v>170</v>
      </c>
      <c r="P15" s="744"/>
      <c r="Q15" s="710"/>
      <c r="R15" s="789" t="s">
        <v>169</v>
      </c>
      <c r="S15" s="789"/>
      <c r="T15" s="790"/>
    </row>
    <row r="16" spans="1:20" ht="12.75" customHeight="1" x14ac:dyDescent="0.45">
      <c r="A16" s="788"/>
      <c r="B16" s="714"/>
      <c r="C16" s="714"/>
      <c r="D16" s="714"/>
      <c r="E16" s="715"/>
      <c r="F16" s="73" t="s">
        <v>164</v>
      </c>
      <c r="G16" s="710" t="s">
        <v>163</v>
      </c>
      <c r="H16" s="719"/>
      <c r="I16" s="74" t="s">
        <v>164</v>
      </c>
      <c r="J16" s="710" t="s">
        <v>163</v>
      </c>
      <c r="K16" s="719"/>
      <c r="L16" s="74" t="s">
        <v>164</v>
      </c>
      <c r="M16" s="710" t="s">
        <v>163</v>
      </c>
      <c r="N16" s="719"/>
      <c r="O16" s="74" t="s">
        <v>164</v>
      </c>
      <c r="P16" s="710" t="s">
        <v>163</v>
      </c>
      <c r="Q16" s="711"/>
      <c r="R16" s="74" t="s">
        <v>164</v>
      </c>
      <c r="S16" s="710" t="s">
        <v>163</v>
      </c>
      <c r="T16" s="784"/>
    </row>
    <row r="17" spans="1:20" ht="12.75" customHeight="1" x14ac:dyDescent="0.45">
      <c r="A17" s="85"/>
      <c r="B17" s="781" t="s">
        <v>162</v>
      </c>
      <c r="C17" s="782"/>
      <c r="D17" s="760" t="s">
        <v>161</v>
      </c>
      <c r="E17" s="762"/>
      <c r="F17" s="74"/>
      <c r="G17" s="710"/>
      <c r="H17" s="719"/>
      <c r="I17" s="74"/>
      <c r="J17" s="710"/>
      <c r="K17" s="719"/>
      <c r="L17" s="74"/>
      <c r="M17" s="710"/>
      <c r="N17" s="719"/>
      <c r="O17" s="74"/>
      <c r="P17" s="710"/>
      <c r="Q17" s="711"/>
      <c r="R17" s="74"/>
      <c r="S17" s="710"/>
      <c r="T17" s="784"/>
    </row>
    <row r="18" spans="1:20" ht="12.75" customHeight="1" x14ac:dyDescent="0.45">
      <c r="A18" s="85"/>
      <c r="B18" s="713"/>
      <c r="C18" s="715"/>
      <c r="D18" s="760" t="s">
        <v>160</v>
      </c>
      <c r="E18" s="762"/>
      <c r="F18" s="74"/>
      <c r="G18" s="710"/>
      <c r="H18" s="719"/>
      <c r="I18" s="74"/>
      <c r="J18" s="710"/>
      <c r="K18" s="719"/>
      <c r="L18" s="74"/>
      <c r="M18" s="710"/>
      <c r="N18" s="719"/>
      <c r="O18" s="74"/>
      <c r="P18" s="710"/>
      <c r="Q18" s="711"/>
      <c r="R18" s="74"/>
      <c r="S18" s="710"/>
      <c r="T18" s="784"/>
    </row>
    <row r="19" spans="1:20" ht="12.75" customHeight="1" x14ac:dyDescent="0.45">
      <c r="A19" s="85"/>
      <c r="B19" s="760" t="s">
        <v>159</v>
      </c>
      <c r="C19" s="761"/>
      <c r="D19" s="761"/>
      <c r="E19" s="762"/>
      <c r="F19" s="710"/>
      <c r="G19" s="711"/>
      <c r="H19" s="719"/>
      <c r="I19" s="710"/>
      <c r="J19" s="711"/>
      <c r="K19" s="719"/>
      <c r="L19" s="710"/>
      <c r="M19" s="711"/>
      <c r="N19" s="719"/>
      <c r="O19" s="710"/>
      <c r="P19" s="711"/>
      <c r="Q19" s="711"/>
      <c r="R19" s="710"/>
      <c r="S19" s="711"/>
      <c r="T19" s="784"/>
    </row>
    <row r="20" spans="1:20" ht="12.75" customHeight="1" x14ac:dyDescent="0.45">
      <c r="A20" s="85"/>
      <c r="B20" s="760" t="s">
        <v>158</v>
      </c>
      <c r="C20" s="761"/>
      <c r="D20" s="761"/>
      <c r="E20" s="762"/>
      <c r="F20" s="703"/>
      <c r="G20" s="704"/>
      <c r="H20" s="785"/>
      <c r="I20" s="703"/>
      <c r="J20" s="704"/>
      <c r="K20" s="785"/>
      <c r="L20" s="703"/>
      <c r="M20" s="704"/>
      <c r="N20" s="785"/>
      <c r="O20" s="703"/>
      <c r="P20" s="704"/>
      <c r="Q20" s="704"/>
      <c r="R20" s="703"/>
      <c r="S20" s="704"/>
      <c r="T20" s="786"/>
    </row>
    <row r="21" spans="1:20" ht="12.75" customHeight="1" x14ac:dyDescent="0.45">
      <c r="A21" s="85"/>
      <c r="B21" s="783"/>
      <c r="C21" s="783"/>
      <c r="D21" s="783"/>
      <c r="E21" s="782"/>
      <c r="F21" s="744" t="s">
        <v>168</v>
      </c>
      <c r="G21" s="744"/>
      <c r="H21" s="744"/>
      <c r="I21" s="710" t="s">
        <v>167</v>
      </c>
      <c r="J21" s="711"/>
      <c r="K21" s="719"/>
      <c r="L21" s="760" t="s">
        <v>166</v>
      </c>
      <c r="M21" s="761"/>
      <c r="N21" s="762"/>
      <c r="O21" s="710" t="s">
        <v>165</v>
      </c>
      <c r="P21" s="711"/>
      <c r="Q21" s="711"/>
      <c r="R21" s="75"/>
      <c r="T21" s="17"/>
    </row>
    <row r="22" spans="1:20" ht="12.75" customHeight="1" x14ac:dyDescent="0.45">
      <c r="A22" s="85"/>
      <c r="B22" s="714"/>
      <c r="C22" s="714"/>
      <c r="D22" s="714"/>
      <c r="E22" s="715"/>
      <c r="F22" s="73" t="s">
        <v>164</v>
      </c>
      <c r="G22" s="710" t="s">
        <v>163</v>
      </c>
      <c r="H22" s="719"/>
      <c r="I22" s="74" t="s">
        <v>164</v>
      </c>
      <c r="J22" s="710" t="s">
        <v>163</v>
      </c>
      <c r="K22" s="719"/>
      <c r="L22" s="74" t="s">
        <v>164</v>
      </c>
      <c r="M22" s="710" t="s">
        <v>163</v>
      </c>
      <c r="N22" s="719"/>
      <c r="O22" s="74" t="s">
        <v>164</v>
      </c>
      <c r="P22" s="710" t="s">
        <v>163</v>
      </c>
      <c r="Q22" s="711"/>
      <c r="R22" s="75"/>
      <c r="T22" s="17"/>
    </row>
    <row r="23" spans="1:20" ht="12.75" customHeight="1" x14ac:dyDescent="0.45">
      <c r="A23" s="85"/>
      <c r="B23" s="781" t="s">
        <v>162</v>
      </c>
      <c r="C23" s="782"/>
      <c r="D23" s="760" t="s">
        <v>161</v>
      </c>
      <c r="E23" s="762"/>
      <c r="F23" s="74"/>
      <c r="G23" s="710"/>
      <c r="H23" s="719"/>
      <c r="I23" s="74"/>
      <c r="J23" s="710"/>
      <c r="K23" s="719"/>
      <c r="L23" s="74"/>
      <c r="M23" s="710"/>
      <c r="N23" s="719"/>
      <c r="O23" s="74"/>
      <c r="P23" s="710"/>
      <c r="Q23" s="711"/>
      <c r="R23" s="75"/>
      <c r="T23" s="17"/>
    </row>
    <row r="24" spans="1:20" ht="12.75" customHeight="1" x14ac:dyDescent="0.45">
      <c r="A24" s="85"/>
      <c r="B24" s="713"/>
      <c r="C24" s="715"/>
      <c r="D24" s="760" t="s">
        <v>160</v>
      </c>
      <c r="E24" s="762"/>
      <c r="F24" s="74"/>
      <c r="G24" s="710"/>
      <c r="H24" s="719"/>
      <c r="I24" s="74"/>
      <c r="J24" s="710"/>
      <c r="K24" s="719"/>
      <c r="L24" s="74"/>
      <c r="M24" s="710"/>
      <c r="N24" s="719"/>
      <c r="O24" s="74"/>
      <c r="P24" s="710"/>
      <c r="Q24" s="711"/>
      <c r="R24" s="75"/>
      <c r="T24" s="17"/>
    </row>
    <row r="25" spans="1:20" ht="12.75" customHeight="1" x14ac:dyDescent="0.45">
      <c r="A25" s="85"/>
      <c r="B25" s="760" t="s">
        <v>159</v>
      </c>
      <c r="C25" s="761"/>
      <c r="D25" s="761"/>
      <c r="E25" s="762"/>
      <c r="F25" s="710"/>
      <c r="G25" s="711"/>
      <c r="H25" s="719"/>
      <c r="I25" s="710"/>
      <c r="J25" s="711"/>
      <c r="K25" s="719"/>
      <c r="L25" s="710"/>
      <c r="M25" s="711"/>
      <c r="N25" s="719"/>
      <c r="O25" s="744"/>
      <c r="P25" s="744"/>
      <c r="Q25" s="710"/>
      <c r="R25" s="75"/>
      <c r="T25" s="17"/>
    </row>
    <row r="26" spans="1:20" ht="12.75" customHeight="1" x14ac:dyDescent="0.45">
      <c r="A26" s="85"/>
      <c r="B26" s="760" t="s">
        <v>158</v>
      </c>
      <c r="C26" s="761"/>
      <c r="D26" s="761"/>
      <c r="E26" s="762"/>
      <c r="F26" s="763"/>
      <c r="G26" s="764"/>
      <c r="H26" s="765"/>
      <c r="I26" s="763"/>
      <c r="J26" s="764"/>
      <c r="K26" s="765"/>
      <c r="L26" s="763"/>
      <c r="M26" s="764"/>
      <c r="N26" s="765"/>
      <c r="O26" s="766"/>
      <c r="P26" s="766"/>
      <c r="Q26" s="763"/>
      <c r="R26" s="75"/>
      <c r="T26" s="17"/>
    </row>
    <row r="27" spans="1:20" s="30" customFormat="1" ht="13.5" customHeight="1" x14ac:dyDescent="0.45">
      <c r="A27" s="34"/>
      <c r="B27" s="767" t="s">
        <v>157</v>
      </c>
      <c r="C27" s="768"/>
      <c r="D27" s="768"/>
      <c r="E27" s="769"/>
      <c r="F27" s="775" t="s">
        <v>156</v>
      </c>
      <c r="G27" s="716"/>
      <c r="H27" s="716"/>
      <c r="I27" s="716"/>
      <c r="J27" s="716"/>
      <c r="K27" s="716"/>
      <c r="L27" s="716"/>
      <c r="M27" s="716"/>
      <c r="N27" s="716"/>
      <c r="O27" s="716"/>
      <c r="P27" s="716"/>
      <c r="Q27" s="716"/>
      <c r="R27" s="716"/>
      <c r="S27" s="716"/>
      <c r="T27" s="776"/>
    </row>
    <row r="28" spans="1:20" s="30" customFormat="1" ht="13.5" customHeight="1" x14ac:dyDescent="0.45">
      <c r="A28" s="34"/>
      <c r="B28" s="770"/>
      <c r="C28" s="724"/>
      <c r="D28" s="724"/>
      <c r="E28" s="771"/>
      <c r="F28" s="32" t="s">
        <v>155</v>
      </c>
      <c r="G28" s="31"/>
      <c r="H28" s="31"/>
      <c r="I28" s="777" t="s">
        <v>154</v>
      </c>
      <c r="J28" s="777"/>
      <c r="K28" s="777"/>
      <c r="L28" s="777"/>
      <c r="M28" s="777" t="s">
        <v>153</v>
      </c>
      <c r="N28" s="777"/>
      <c r="O28" s="777"/>
      <c r="P28" s="777"/>
      <c r="Q28" s="777" t="s">
        <v>152</v>
      </c>
      <c r="R28" s="777"/>
      <c r="S28" s="777"/>
      <c r="T28" s="778"/>
    </row>
    <row r="29" spans="1:20" s="30" customFormat="1" ht="13.5" customHeight="1" x14ac:dyDescent="0.2">
      <c r="A29" s="34"/>
      <c r="B29" s="770"/>
      <c r="C29" s="724"/>
      <c r="D29" s="724"/>
      <c r="E29" s="771"/>
      <c r="F29" s="32" t="s">
        <v>151</v>
      </c>
      <c r="G29" s="31"/>
      <c r="H29" s="31"/>
      <c r="I29" s="775"/>
      <c r="J29" s="779"/>
      <c r="K29" s="779"/>
      <c r="L29" s="780"/>
      <c r="M29" s="775"/>
      <c r="N29" s="779"/>
      <c r="O29" s="779"/>
      <c r="P29" s="780"/>
      <c r="Q29" s="775"/>
      <c r="R29" s="717"/>
      <c r="S29" s="717"/>
      <c r="T29" s="718"/>
    </row>
    <row r="30" spans="1:20" s="30" customFormat="1" ht="13.5" customHeight="1" x14ac:dyDescent="0.2">
      <c r="A30" s="34"/>
      <c r="B30" s="770"/>
      <c r="C30" s="724"/>
      <c r="D30" s="724"/>
      <c r="E30" s="771"/>
      <c r="F30" s="32" t="s">
        <v>150</v>
      </c>
      <c r="G30" s="31"/>
      <c r="H30" s="31"/>
      <c r="I30" s="775"/>
      <c r="J30" s="779"/>
      <c r="K30" s="779"/>
      <c r="L30" s="780"/>
      <c r="M30" s="775"/>
      <c r="N30" s="779"/>
      <c r="O30" s="779"/>
      <c r="P30" s="780"/>
      <c r="Q30" s="775"/>
      <c r="R30" s="717"/>
      <c r="S30" s="717"/>
      <c r="T30" s="718"/>
    </row>
    <row r="31" spans="1:20" s="30" customFormat="1" ht="13.5" customHeight="1" x14ac:dyDescent="0.2">
      <c r="A31" s="33"/>
      <c r="B31" s="772"/>
      <c r="C31" s="773"/>
      <c r="D31" s="773"/>
      <c r="E31" s="774"/>
      <c r="F31" s="32" t="s">
        <v>149</v>
      </c>
      <c r="G31" s="31"/>
      <c r="H31" s="31"/>
      <c r="I31" s="775"/>
      <c r="J31" s="779"/>
      <c r="K31" s="779"/>
      <c r="L31" s="780"/>
      <c r="M31" s="775"/>
      <c r="N31" s="779"/>
      <c r="O31" s="779"/>
      <c r="P31" s="780"/>
      <c r="Q31" s="775"/>
      <c r="R31" s="717"/>
      <c r="S31" s="717"/>
      <c r="T31" s="718"/>
    </row>
    <row r="32" spans="1:20" ht="12.75" customHeight="1" x14ac:dyDescent="0.45">
      <c r="A32" s="743" t="s">
        <v>148</v>
      </c>
      <c r="B32" s="744"/>
      <c r="C32" s="744"/>
      <c r="D32" s="744"/>
      <c r="E32" s="744"/>
      <c r="F32" s="710"/>
      <c r="G32" s="711"/>
      <c r="H32" s="711"/>
      <c r="I32" s="711"/>
      <c r="J32" s="711"/>
      <c r="K32" s="711"/>
      <c r="L32" s="711"/>
      <c r="M32" s="711"/>
      <c r="N32" s="711"/>
      <c r="O32" s="711"/>
      <c r="P32" s="711"/>
      <c r="Q32" s="711"/>
      <c r="R32" s="705"/>
      <c r="S32" s="705"/>
      <c r="T32" s="706"/>
    </row>
    <row r="33" spans="1:21" ht="12.75" customHeight="1" x14ac:dyDescent="0.45">
      <c r="A33" s="743"/>
      <c r="B33" s="702" t="s">
        <v>147</v>
      </c>
      <c r="C33" s="702"/>
      <c r="D33" s="702"/>
      <c r="E33" s="702"/>
      <c r="F33" s="707" t="s">
        <v>146</v>
      </c>
      <c r="G33" s="708"/>
      <c r="H33" s="708"/>
      <c r="I33" s="708"/>
      <c r="J33" s="708"/>
      <c r="K33" s="708"/>
      <c r="L33" s="708"/>
      <c r="M33" s="708"/>
      <c r="N33" s="708"/>
      <c r="O33" s="708"/>
      <c r="P33" s="708"/>
      <c r="Q33" s="708"/>
      <c r="R33" s="705"/>
      <c r="S33" s="705"/>
      <c r="T33" s="706"/>
    </row>
    <row r="34" spans="1:21" ht="12.75" customHeight="1" x14ac:dyDescent="0.45">
      <c r="A34" s="743"/>
      <c r="B34" s="702" t="s">
        <v>145</v>
      </c>
      <c r="C34" s="702"/>
      <c r="D34" s="702"/>
      <c r="E34" s="702"/>
      <c r="F34" s="707" t="s">
        <v>144</v>
      </c>
      <c r="G34" s="708"/>
      <c r="H34" s="708"/>
      <c r="I34" s="708"/>
      <c r="J34" s="708"/>
      <c r="K34" s="708"/>
      <c r="L34" s="708"/>
      <c r="M34" s="708"/>
      <c r="N34" s="708"/>
      <c r="O34" s="708"/>
      <c r="P34" s="708"/>
      <c r="Q34" s="708"/>
      <c r="R34" s="705"/>
      <c r="S34" s="705"/>
      <c r="T34" s="706"/>
    </row>
    <row r="35" spans="1:21" ht="12.75" customHeight="1" x14ac:dyDescent="0.45">
      <c r="A35" s="743"/>
      <c r="B35" s="745" t="s">
        <v>143</v>
      </c>
      <c r="C35" s="746"/>
      <c r="D35" s="746"/>
      <c r="E35" s="747"/>
      <c r="F35" s="754" t="s">
        <v>142</v>
      </c>
      <c r="G35" s="755"/>
      <c r="H35" s="756" t="s">
        <v>141</v>
      </c>
      <c r="I35" s="756"/>
      <c r="J35" s="756"/>
      <c r="K35" s="756"/>
      <c r="L35" s="756"/>
      <c r="M35" s="756"/>
      <c r="N35" s="756"/>
      <c r="O35" s="756"/>
      <c r="P35" s="756"/>
      <c r="Q35" s="757"/>
      <c r="R35" s="29"/>
      <c r="S35" s="28"/>
      <c r="T35" s="27"/>
    </row>
    <row r="36" spans="1:21" ht="12.75" customHeight="1" x14ac:dyDescent="0.45">
      <c r="A36" s="743"/>
      <c r="B36" s="748"/>
      <c r="C36" s="749"/>
      <c r="D36" s="749"/>
      <c r="E36" s="750"/>
      <c r="F36" s="754"/>
      <c r="G36" s="755"/>
      <c r="H36" s="758" t="s">
        <v>140</v>
      </c>
      <c r="I36" s="758"/>
      <c r="J36" s="758" t="s">
        <v>139</v>
      </c>
      <c r="K36" s="758"/>
      <c r="L36" s="758" t="s">
        <v>138</v>
      </c>
      <c r="M36" s="758"/>
      <c r="N36" s="758" t="s">
        <v>137</v>
      </c>
      <c r="O36" s="758"/>
      <c r="P36" s="758" t="s">
        <v>136</v>
      </c>
      <c r="Q36" s="759"/>
      <c r="R36" s="75"/>
      <c r="T36" s="17"/>
    </row>
    <row r="37" spans="1:21" ht="12.75" customHeight="1" x14ac:dyDescent="0.45">
      <c r="A37" s="743"/>
      <c r="B37" s="748"/>
      <c r="C37" s="749"/>
      <c r="D37" s="749"/>
      <c r="E37" s="750"/>
      <c r="F37" s="738"/>
      <c r="G37" s="738"/>
      <c r="H37" s="738"/>
      <c r="I37" s="738"/>
      <c r="J37" s="738"/>
      <c r="K37" s="738"/>
      <c r="L37" s="738"/>
      <c r="M37" s="738"/>
      <c r="N37" s="738"/>
      <c r="O37" s="738"/>
      <c r="P37" s="738"/>
      <c r="Q37" s="739"/>
      <c r="R37" s="75"/>
      <c r="T37" s="17"/>
    </row>
    <row r="38" spans="1:21" ht="12.75" customHeight="1" x14ac:dyDescent="0.45">
      <c r="A38" s="743"/>
      <c r="B38" s="748"/>
      <c r="C38" s="749"/>
      <c r="D38" s="749"/>
      <c r="E38" s="750"/>
      <c r="F38" s="738" t="s">
        <v>135</v>
      </c>
      <c r="G38" s="738"/>
      <c r="H38" s="738" t="s">
        <v>134</v>
      </c>
      <c r="I38" s="739"/>
      <c r="J38" s="740" t="s">
        <v>133</v>
      </c>
      <c r="K38" s="740"/>
      <c r="L38" s="25"/>
      <c r="M38" s="25"/>
      <c r="N38" s="25"/>
      <c r="O38" s="25"/>
      <c r="P38" s="25"/>
      <c r="Q38" s="25"/>
      <c r="R38" s="21"/>
      <c r="S38" s="21"/>
      <c r="T38" s="24"/>
      <c r="U38" s="21"/>
    </row>
    <row r="39" spans="1:21" ht="12.75" customHeight="1" x14ac:dyDescent="0.45">
      <c r="A39" s="743"/>
      <c r="B39" s="748"/>
      <c r="C39" s="749"/>
      <c r="D39" s="749"/>
      <c r="E39" s="750"/>
      <c r="F39" s="738"/>
      <c r="G39" s="738"/>
      <c r="H39" s="738"/>
      <c r="I39" s="739"/>
      <c r="J39" s="740"/>
      <c r="K39" s="740"/>
      <c r="L39" s="21"/>
      <c r="M39" s="21"/>
      <c r="N39" s="21"/>
      <c r="O39" s="21"/>
      <c r="P39" s="21"/>
      <c r="Q39" s="21"/>
      <c r="R39" s="21"/>
      <c r="S39" s="21"/>
      <c r="T39" s="24"/>
      <c r="U39" s="21"/>
    </row>
    <row r="40" spans="1:21" ht="12.75" customHeight="1" x14ac:dyDescent="0.45">
      <c r="A40" s="743"/>
      <c r="B40" s="751"/>
      <c r="C40" s="752"/>
      <c r="D40" s="752"/>
      <c r="E40" s="753"/>
      <c r="F40" s="739"/>
      <c r="G40" s="741"/>
      <c r="H40" s="739"/>
      <c r="I40" s="742"/>
      <c r="J40" s="738"/>
      <c r="K40" s="738"/>
      <c r="L40" s="23"/>
      <c r="M40" s="23"/>
      <c r="N40" s="23"/>
      <c r="O40" s="23"/>
      <c r="P40" s="23"/>
      <c r="Q40" s="23"/>
      <c r="R40" s="23"/>
      <c r="S40" s="23"/>
      <c r="T40" s="22"/>
      <c r="U40" s="21"/>
    </row>
    <row r="41" spans="1:21" ht="12.75" customHeight="1" x14ac:dyDescent="0.45">
      <c r="A41" s="743"/>
      <c r="B41" s="707" t="s">
        <v>132</v>
      </c>
      <c r="C41" s="708"/>
      <c r="D41" s="708"/>
      <c r="E41" s="709"/>
      <c r="F41" s="710" t="s">
        <v>131</v>
      </c>
      <c r="G41" s="711"/>
      <c r="H41" s="711"/>
      <c r="I41" s="711"/>
      <c r="J41" s="711"/>
      <c r="K41" s="711"/>
      <c r="L41" s="711"/>
      <c r="M41" s="711"/>
      <c r="N41" s="711"/>
      <c r="O41" s="711"/>
      <c r="P41" s="711"/>
      <c r="Q41" s="711"/>
      <c r="R41" s="705"/>
      <c r="S41" s="705"/>
      <c r="T41" s="706"/>
    </row>
    <row r="42" spans="1:21" ht="12.75" customHeight="1" x14ac:dyDescent="0.45">
      <c r="A42" s="743"/>
      <c r="B42" s="702" t="s">
        <v>130</v>
      </c>
      <c r="C42" s="702"/>
      <c r="D42" s="702"/>
      <c r="E42" s="702"/>
      <c r="F42" s="703"/>
      <c r="G42" s="704"/>
      <c r="H42" s="704"/>
      <c r="I42" s="704"/>
      <c r="J42" s="704"/>
      <c r="K42" s="704"/>
      <c r="L42" s="704"/>
      <c r="M42" s="704"/>
      <c r="N42" s="704"/>
      <c r="O42" s="704"/>
      <c r="P42" s="704"/>
      <c r="Q42" s="704"/>
      <c r="R42" s="705"/>
      <c r="S42" s="705"/>
      <c r="T42" s="706"/>
    </row>
    <row r="43" spans="1:21" ht="12.75" customHeight="1" x14ac:dyDescent="0.45">
      <c r="A43" s="743"/>
      <c r="B43" s="707" t="s">
        <v>129</v>
      </c>
      <c r="C43" s="708"/>
      <c r="D43" s="708"/>
      <c r="E43" s="709"/>
      <c r="F43" s="710" t="s">
        <v>128</v>
      </c>
      <c r="G43" s="711"/>
      <c r="H43" s="711"/>
      <c r="I43" s="711"/>
      <c r="J43" s="711"/>
      <c r="K43" s="711"/>
      <c r="L43" s="711"/>
      <c r="M43" s="711"/>
      <c r="N43" s="711"/>
      <c r="O43" s="711"/>
      <c r="P43" s="711"/>
      <c r="Q43" s="711"/>
      <c r="R43" s="705"/>
      <c r="S43" s="705"/>
      <c r="T43" s="706"/>
    </row>
    <row r="44" spans="1:21" ht="12.75" customHeight="1" x14ac:dyDescent="0.45">
      <c r="A44" s="743"/>
      <c r="B44" s="702" t="s">
        <v>127</v>
      </c>
      <c r="C44" s="702"/>
      <c r="D44" s="702"/>
      <c r="E44" s="702"/>
      <c r="F44" s="710"/>
      <c r="G44" s="711"/>
      <c r="H44" s="711"/>
      <c r="I44" s="711"/>
      <c r="J44" s="711"/>
      <c r="K44" s="711"/>
      <c r="L44" s="711"/>
      <c r="M44" s="711"/>
      <c r="N44" s="711"/>
      <c r="O44" s="711"/>
      <c r="P44" s="711"/>
      <c r="Q44" s="711"/>
      <c r="R44" s="705"/>
      <c r="S44" s="705"/>
      <c r="T44" s="706"/>
    </row>
    <row r="45" spans="1:21" ht="12.75" customHeight="1" x14ac:dyDescent="0.45">
      <c r="A45" s="743"/>
      <c r="B45" s="702"/>
      <c r="C45" s="702"/>
      <c r="D45" s="702"/>
      <c r="E45" s="702"/>
      <c r="F45" s="710"/>
      <c r="G45" s="711"/>
      <c r="H45" s="711"/>
      <c r="I45" s="711"/>
      <c r="J45" s="711"/>
      <c r="K45" s="711"/>
      <c r="L45" s="711"/>
      <c r="M45" s="711"/>
      <c r="N45" s="711"/>
      <c r="O45" s="711"/>
      <c r="P45" s="711"/>
      <c r="Q45" s="711"/>
      <c r="R45" s="705"/>
      <c r="S45" s="705"/>
      <c r="T45" s="706"/>
    </row>
    <row r="46" spans="1:21" ht="12.75" customHeight="1" x14ac:dyDescent="0.45">
      <c r="A46" s="743"/>
      <c r="B46" s="702" t="s">
        <v>126</v>
      </c>
      <c r="C46" s="702"/>
      <c r="D46" s="702"/>
      <c r="E46" s="702"/>
      <c r="F46" s="710"/>
      <c r="G46" s="711"/>
      <c r="H46" s="711"/>
      <c r="I46" s="711"/>
      <c r="J46" s="711"/>
      <c r="K46" s="711"/>
      <c r="L46" s="711"/>
      <c r="M46" s="711"/>
      <c r="N46" s="711"/>
      <c r="O46" s="711"/>
      <c r="P46" s="711"/>
      <c r="Q46" s="711"/>
      <c r="R46" s="705"/>
      <c r="S46" s="705"/>
      <c r="T46" s="706"/>
    </row>
    <row r="47" spans="1:21" ht="12.75" customHeight="1" x14ac:dyDescent="0.2">
      <c r="A47" s="743"/>
      <c r="B47" s="702" t="s">
        <v>125</v>
      </c>
      <c r="C47" s="702"/>
      <c r="D47" s="702"/>
      <c r="E47" s="702"/>
      <c r="F47" s="713" t="s">
        <v>124</v>
      </c>
      <c r="G47" s="714"/>
      <c r="H47" s="714"/>
      <c r="I47" s="715"/>
      <c r="J47" s="713" t="s">
        <v>123</v>
      </c>
      <c r="K47" s="714"/>
      <c r="L47" s="714"/>
      <c r="M47" s="715"/>
      <c r="N47" s="710"/>
      <c r="O47" s="716"/>
      <c r="P47" s="716"/>
      <c r="Q47" s="716"/>
      <c r="R47" s="717"/>
      <c r="S47" s="717"/>
      <c r="T47" s="718"/>
    </row>
    <row r="48" spans="1:21" ht="12.75" customHeight="1" x14ac:dyDescent="0.2">
      <c r="A48" s="743"/>
      <c r="B48" s="712"/>
      <c r="C48" s="712"/>
      <c r="D48" s="712"/>
      <c r="E48" s="712"/>
      <c r="F48" s="710" t="s">
        <v>122</v>
      </c>
      <c r="G48" s="711"/>
      <c r="H48" s="711"/>
      <c r="I48" s="719"/>
      <c r="J48" s="720" t="s">
        <v>121</v>
      </c>
      <c r="K48" s="721"/>
      <c r="L48" s="77"/>
      <c r="M48" s="78"/>
      <c r="N48" s="18" t="s">
        <v>120</v>
      </c>
      <c r="O48" s="722"/>
      <c r="P48" s="723"/>
      <c r="Q48" s="723"/>
      <c r="R48" s="724"/>
      <c r="S48" s="724"/>
      <c r="T48" s="17"/>
    </row>
    <row r="49" spans="1:20" ht="12.75" customHeight="1" x14ac:dyDescent="0.2">
      <c r="A49" s="743"/>
      <c r="B49" s="712"/>
      <c r="C49" s="712"/>
      <c r="D49" s="712"/>
      <c r="E49" s="712"/>
      <c r="F49" s="710" t="s">
        <v>119</v>
      </c>
      <c r="G49" s="711"/>
      <c r="H49" s="711"/>
      <c r="I49" s="719"/>
      <c r="J49" s="710"/>
      <c r="K49" s="716"/>
      <c r="L49" s="716"/>
      <c r="M49" s="716"/>
      <c r="N49" s="716"/>
      <c r="O49" s="716"/>
      <c r="P49" s="716"/>
      <c r="Q49" s="716"/>
      <c r="R49" s="717"/>
      <c r="S49" s="717"/>
      <c r="T49" s="718"/>
    </row>
    <row r="50" spans="1:20" ht="12.75" customHeight="1" x14ac:dyDescent="0.45">
      <c r="A50" s="725" t="s">
        <v>118</v>
      </c>
      <c r="B50" s="716"/>
      <c r="C50" s="716"/>
      <c r="D50" s="716"/>
      <c r="E50" s="726"/>
      <c r="F50" s="710" t="s">
        <v>117</v>
      </c>
      <c r="G50" s="719"/>
      <c r="H50" s="16"/>
      <c r="I50" s="16"/>
      <c r="J50" s="15"/>
      <c r="K50" s="14"/>
      <c r="L50" s="727" t="s">
        <v>116</v>
      </c>
      <c r="M50" s="727"/>
      <c r="N50" s="727"/>
      <c r="O50" s="13"/>
      <c r="P50" s="86"/>
      <c r="Q50" s="86"/>
      <c r="R50" s="86"/>
      <c r="S50" s="86"/>
      <c r="T50" s="87"/>
    </row>
    <row r="51" spans="1:20" ht="26.25" customHeight="1" x14ac:dyDescent="0.45">
      <c r="A51" s="728" t="s">
        <v>115</v>
      </c>
      <c r="B51" s="705"/>
      <c r="C51" s="705"/>
      <c r="D51" s="705"/>
      <c r="E51" s="729"/>
      <c r="F51" s="710"/>
      <c r="G51" s="711"/>
      <c r="H51" s="711"/>
      <c r="I51" s="711"/>
      <c r="J51" s="711"/>
      <c r="K51" s="711"/>
      <c r="L51" s="711"/>
      <c r="M51" s="711"/>
      <c r="N51" s="711"/>
      <c r="O51" s="711"/>
      <c r="P51" s="711"/>
      <c r="Q51" s="711"/>
      <c r="R51" s="705"/>
      <c r="S51" s="705"/>
      <c r="T51" s="706"/>
    </row>
    <row r="52" spans="1:20" ht="39" customHeight="1" thickBot="1" x14ac:dyDescent="0.25">
      <c r="A52" s="730" t="s">
        <v>114</v>
      </c>
      <c r="B52" s="731"/>
      <c r="C52" s="731"/>
      <c r="D52" s="731"/>
      <c r="E52" s="731"/>
      <c r="F52" s="732" t="s">
        <v>113</v>
      </c>
      <c r="G52" s="733"/>
      <c r="H52" s="733"/>
      <c r="I52" s="733"/>
      <c r="J52" s="733"/>
      <c r="K52" s="733"/>
      <c r="L52" s="733"/>
      <c r="M52" s="733"/>
      <c r="N52" s="733"/>
      <c r="O52" s="733"/>
      <c r="P52" s="733"/>
      <c r="Q52" s="733"/>
      <c r="R52" s="734"/>
      <c r="S52" s="734"/>
      <c r="T52" s="735"/>
    </row>
    <row r="53" spans="1:20" ht="12.75" customHeight="1" x14ac:dyDescent="0.45">
      <c r="A53" s="10" t="s">
        <v>112</v>
      </c>
    </row>
    <row r="54" spans="1:20" ht="12.75" customHeight="1" x14ac:dyDescent="0.45">
      <c r="A54" s="736" t="s">
        <v>111</v>
      </c>
      <c r="B54" s="737"/>
      <c r="C54" s="737"/>
      <c r="D54" s="737"/>
      <c r="E54" s="737"/>
      <c r="F54" s="737"/>
      <c r="G54" s="737"/>
      <c r="H54" s="737"/>
      <c r="I54" s="737"/>
      <c r="J54" s="737"/>
      <c r="K54" s="737"/>
      <c r="L54" s="737"/>
      <c r="M54" s="737"/>
      <c r="N54" s="737"/>
      <c r="O54" s="737"/>
      <c r="P54" s="737"/>
      <c r="Q54" s="737"/>
      <c r="R54" s="737"/>
      <c r="S54" s="737"/>
      <c r="T54" s="737"/>
    </row>
    <row r="55" spans="1:20" ht="12.75" customHeight="1" x14ac:dyDescent="0.45">
      <c r="A55" s="736" t="s">
        <v>110</v>
      </c>
      <c r="B55" s="737"/>
      <c r="C55" s="737"/>
      <c r="D55" s="737"/>
      <c r="E55" s="737"/>
      <c r="F55" s="737"/>
      <c r="G55" s="737"/>
      <c r="H55" s="737"/>
      <c r="I55" s="737"/>
      <c r="J55" s="737"/>
      <c r="K55" s="737"/>
      <c r="L55" s="737"/>
      <c r="M55" s="737"/>
      <c r="N55" s="737"/>
      <c r="O55" s="737"/>
      <c r="P55" s="737"/>
      <c r="Q55" s="737"/>
      <c r="R55" s="737"/>
      <c r="S55" s="737"/>
      <c r="T55" s="737"/>
    </row>
    <row r="56" spans="1:20" ht="12.75" customHeight="1" x14ac:dyDescent="0.45">
      <c r="A56" s="736" t="s">
        <v>109</v>
      </c>
      <c r="B56" s="737"/>
      <c r="C56" s="737"/>
      <c r="D56" s="737"/>
      <c r="E56" s="737"/>
      <c r="F56" s="737"/>
      <c r="G56" s="737"/>
      <c r="H56" s="737"/>
      <c r="I56" s="737"/>
      <c r="J56" s="737"/>
      <c r="K56" s="737"/>
      <c r="L56" s="737"/>
      <c r="M56" s="737"/>
      <c r="N56" s="737"/>
      <c r="O56" s="737"/>
      <c r="P56" s="737"/>
      <c r="Q56" s="737"/>
      <c r="R56" s="737"/>
      <c r="S56" s="737"/>
      <c r="T56" s="737"/>
    </row>
    <row r="57" spans="1:20" s="79" customFormat="1" ht="13.5" customHeight="1" x14ac:dyDescent="0.45">
      <c r="A57" s="736" t="s">
        <v>108</v>
      </c>
      <c r="B57" s="736"/>
      <c r="C57" s="736"/>
      <c r="D57" s="736"/>
      <c r="E57" s="736"/>
      <c r="F57" s="736"/>
      <c r="G57" s="736"/>
      <c r="H57" s="736"/>
      <c r="I57" s="736"/>
      <c r="J57" s="736"/>
      <c r="K57" s="736"/>
      <c r="L57" s="736"/>
      <c r="M57" s="736"/>
      <c r="N57" s="736"/>
      <c r="O57" s="736"/>
      <c r="P57" s="736"/>
      <c r="Q57" s="736"/>
    </row>
    <row r="58" spans="1:20" ht="12.75" customHeight="1" x14ac:dyDescent="0.45">
      <c r="A58" s="736" t="s">
        <v>107</v>
      </c>
      <c r="B58" s="737"/>
      <c r="C58" s="737"/>
      <c r="D58" s="737"/>
      <c r="E58" s="737"/>
      <c r="F58" s="737"/>
      <c r="G58" s="737"/>
      <c r="H58" s="737"/>
      <c r="I58" s="737"/>
      <c r="J58" s="737"/>
      <c r="K58" s="737"/>
      <c r="L58" s="737"/>
      <c r="M58" s="737"/>
      <c r="N58" s="737"/>
      <c r="O58" s="737"/>
      <c r="P58" s="737"/>
      <c r="Q58" s="737"/>
      <c r="R58" s="737"/>
      <c r="S58" s="737"/>
      <c r="T58" s="737"/>
    </row>
    <row r="59" spans="1:20" ht="12.75" customHeight="1" x14ac:dyDescent="0.45">
      <c r="A59" s="736" t="s">
        <v>106</v>
      </c>
      <c r="B59" s="737"/>
      <c r="C59" s="737"/>
      <c r="D59" s="737"/>
      <c r="E59" s="737"/>
      <c r="F59" s="737"/>
      <c r="G59" s="737"/>
      <c r="H59" s="737"/>
      <c r="I59" s="737"/>
      <c r="J59" s="737"/>
      <c r="K59" s="737"/>
      <c r="L59" s="737"/>
      <c r="M59" s="737"/>
      <c r="N59" s="737"/>
      <c r="O59" s="737"/>
      <c r="P59" s="737"/>
      <c r="Q59" s="737"/>
      <c r="R59" s="737"/>
      <c r="S59" s="737"/>
      <c r="T59" s="737"/>
    </row>
    <row r="60" spans="1:20" ht="12.75" customHeight="1" x14ac:dyDescent="0.45">
      <c r="A60" s="736" t="s">
        <v>105</v>
      </c>
      <c r="B60" s="737"/>
      <c r="C60" s="737"/>
      <c r="D60" s="737"/>
      <c r="E60" s="737"/>
      <c r="F60" s="737"/>
      <c r="G60" s="737"/>
      <c r="H60" s="737"/>
      <c r="I60" s="737"/>
      <c r="J60" s="737"/>
      <c r="K60" s="737"/>
      <c r="L60" s="737"/>
      <c r="M60" s="737"/>
      <c r="N60" s="737"/>
      <c r="O60" s="737"/>
      <c r="P60" s="737"/>
      <c r="Q60" s="737"/>
      <c r="R60" s="737"/>
      <c r="S60" s="737"/>
      <c r="T60" s="737"/>
    </row>
    <row r="61" spans="1:20" ht="12.75" customHeight="1" x14ac:dyDescent="0.45">
      <c r="A61" s="88"/>
      <c r="B61" s="89"/>
      <c r="C61" s="89"/>
      <c r="D61" s="89"/>
      <c r="E61" s="89"/>
      <c r="F61" s="89"/>
      <c r="G61" s="89"/>
      <c r="H61" s="89"/>
      <c r="I61" s="89"/>
      <c r="J61" s="89"/>
      <c r="K61" s="89"/>
      <c r="L61" s="89"/>
      <c r="M61" s="89"/>
      <c r="N61" s="89"/>
      <c r="O61" s="89"/>
      <c r="P61" s="89"/>
      <c r="Q61" s="89"/>
    </row>
    <row r="62" spans="1:20" ht="12.75" customHeight="1" x14ac:dyDescent="0.45">
      <c r="A62" s="701"/>
      <c r="B62" s="701"/>
      <c r="C62" s="701"/>
    </row>
    <row r="63" spans="1:20" ht="12.75" customHeight="1" x14ac:dyDescent="0.45">
      <c r="A63" s="701"/>
      <c r="B63" s="701"/>
      <c r="C63" s="701"/>
    </row>
    <row r="64" spans="1:20" ht="12.75" customHeight="1" x14ac:dyDescent="0.45">
      <c r="A64" s="701"/>
      <c r="B64" s="701"/>
      <c r="C64" s="701"/>
    </row>
    <row r="65" spans="1:3" ht="12.75" customHeight="1" x14ac:dyDescent="0.45">
      <c r="A65" s="701"/>
      <c r="B65" s="701"/>
      <c r="C65" s="701"/>
    </row>
    <row r="66" spans="1:3" ht="12.75" customHeight="1" x14ac:dyDescent="0.45">
      <c r="A66" s="701"/>
      <c r="B66" s="701"/>
      <c r="C66" s="701"/>
    </row>
  </sheetData>
  <mergeCells count="169">
    <mergeCell ref="A3:A4"/>
    <mergeCell ref="I3:I4"/>
    <mergeCell ref="N4:O4"/>
    <mergeCell ref="P4:T4"/>
    <mergeCell ref="B6:C6"/>
    <mergeCell ref="D6:T6"/>
    <mergeCell ref="B7:C7"/>
    <mergeCell ref="D7:T7"/>
    <mergeCell ref="B8:C10"/>
    <mergeCell ref="I9:J9"/>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B20:E20"/>
    <mergeCell ref="F20:H20"/>
    <mergeCell ref="I20:K20"/>
    <mergeCell ref="L20:N20"/>
    <mergeCell ref="O20:Q20"/>
    <mergeCell ref="R20:T20"/>
    <mergeCell ref="A15:E16"/>
    <mergeCell ref="F15:H15"/>
    <mergeCell ref="I15:K15"/>
    <mergeCell ref="L15:N15"/>
    <mergeCell ref="O15:Q15"/>
    <mergeCell ref="R15:T15"/>
    <mergeCell ref="G16:H16"/>
    <mergeCell ref="J16:K16"/>
    <mergeCell ref="M16:N16"/>
    <mergeCell ref="P16:Q16"/>
    <mergeCell ref="S16:T16"/>
    <mergeCell ref="B17:C18"/>
    <mergeCell ref="D17:E17"/>
    <mergeCell ref="G17:H17"/>
    <mergeCell ref="J17:K17"/>
    <mergeCell ref="M17:N17"/>
    <mergeCell ref="P17:Q17"/>
    <mergeCell ref="S17:T17"/>
    <mergeCell ref="J18:K18"/>
    <mergeCell ref="M18:N18"/>
    <mergeCell ref="P18:Q18"/>
    <mergeCell ref="S18:T18"/>
    <mergeCell ref="B19:E19"/>
    <mergeCell ref="F19:H19"/>
    <mergeCell ref="I19:K19"/>
    <mergeCell ref="L19:N19"/>
    <mergeCell ref="O19:Q19"/>
    <mergeCell ref="R19:T19"/>
    <mergeCell ref="D18:E18"/>
    <mergeCell ref="G18:H18"/>
    <mergeCell ref="B21:E22"/>
    <mergeCell ref="F21:H21"/>
    <mergeCell ref="I21:K21"/>
    <mergeCell ref="L21:N21"/>
    <mergeCell ref="O21:Q21"/>
    <mergeCell ref="G22:H22"/>
    <mergeCell ref="J22:K22"/>
    <mergeCell ref="M22:N22"/>
    <mergeCell ref="P22:Q22"/>
    <mergeCell ref="M23:N23"/>
    <mergeCell ref="P23:Q23"/>
    <mergeCell ref="D24:E24"/>
    <mergeCell ref="G24:H24"/>
    <mergeCell ref="J24:K24"/>
    <mergeCell ref="M24:N24"/>
    <mergeCell ref="P24:Q24"/>
    <mergeCell ref="B25:E25"/>
    <mergeCell ref="F25:H25"/>
    <mergeCell ref="I25:K25"/>
    <mergeCell ref="L25:N25"/>
    <mergeCell ref="O25:Q25"/>
    <mergeCell ref="B23:C24"/>
    <mergeCell ref="D23:E23"/>
    <mergeCell ref="G23:H23"/>
    <mergeCell ref="J23:K23"/>
    <mergeCell ref="B26:E26"/>
    <mergeCell ref="F26:H26"/>
    <mergeCell ref="I26:K26"/>
    <mergeCell ref="L26:N26"/>
    <mergeCell ref="O26:Q26"/>
    <mergeCell ref="B27:E31"/>
    <mergeCell ref="F27:T27"/>
    <mergeCell ref="I28:L28"/>
    <mergeCell ref="M28:P28"/>
    <mergeCell ref="Q28:T28"/>
    <mergeCell ref="I29:L29"/>
    <mergeCell ref="M29:P29"/>
    <mergeCell ref="Q29:T29"/>
    <mergeCell ref="I30:L30"/>
    <mergeCell ref="M30:P30"/>
    <mergeCell ref="Q30:T30"/>
    <mergeCell ref="I31:L31"/>
    <mergeCell ref="M31:P31"/>
    <mergeCell ref="Q31:T31"/>
    <mergeCell ref="A32:E32"/>
    <mergeCell ref="F32:T32"/>
    <mergeCell ref="A33:A49"/>
    <mergeCell ref="B33:E33"/>
    <mergeCell ref="F33:T33"/>
    <mergeCell ref="B34:E34"/>
    <mergeCell ref="F34:T34"/>
    <mergeCell ref="B44:E45"/>
    <mergeCell ref="F44:T45"/>
    <mergeCell ref="B46:E46"/>
    <mergeCell ref="F46:T46"/>
    <mergeCell ref="B35:E40"/>
    <mergeCell ref="F35:G36"/>
    <mergeCell ref="H35:Q35"/>
    <mergeCell ref="H36:I36"/>
    <mergeCell ref="J36:K36"/>
    <mergeCell ref="L36:M36"/>
    <mergeCell ref="N36:O36"/>
    <mergeCell ref="P36:Q36"/>
    <mergeCell ref="F37:G37"/>
    <mergeCell ref="H37:I37"/>
    <mergeCell ref="J37:K37"/>
    <mergeCell ref="L37:M37"/>
    <mergeCell ref="N37:O37"/>
    <mergeCell ref="F52:T52"/>
    <mergeCell ref="A54:T54"/>
    <mergeCell ref="A55:T55"/>
    <mergeCell ref="A56:T56"/>
    <mergeCell ref="A57:Q57"/>
    <mergeCell ref="A58:T58"/>
    <mergeCell ref="A59:T59"/>
    <mergeCell ref="A60:T60"/>
    <mergeCell ref="P37:Q37"/>
    <mergeCell ref="F38:G39"/>
    <mergeCell ref="H38:I39"/>
    <mergeCell ref="J38:K39"/>
    <mergeCell ref="F40:G40"/>
    <mergeCell ref="H40:I40"/>
    <mergeCell ref="J40:K40"/>
    <mergeCell ref="B41:E41"/>
    <mergeCell ref="F41:T41"/>
    <mergeCell ref="A62:C62"/>
    <mergeCell ref="A63:C63"/>
    <mergeCell ref="B42:E42"/>
    <mergeCell ref="F42:T42"/>
    <mergeCell ref="B43:E43"/>
    <mergeCell ref="F43:T43"/>
    <mergeCell ref="A64:C64"/>
    <mergeCell ref="A65:C65"/>
    <mergeCell ref="A66:C66"/>
    <mergeCell ref="B47:E49"/>
    <mergeCell ref="F47:I47"/>
    <mergeCell ref="J47:M47"/>
    <mergeCell ref="N47:T47"/>
    <mergeCell ref="F48:I48"/>
    <mergeCell ref="J48:K48"/>
    <mergeCell ref="O48:S48"/>
    <mergeCell ref="F49:I49"/>
    <mergeCell ref="J49:T49"/>
    <mergeCell ref="A50:E50"/>
    <mergeCell ref="F50:G50"/>
    <mergeCell ref="L50:N50"/>
    <mergeCell ref="A51:E51"/>
    <mergeCell ref="F51:T51"/>
    <mergeCell ref="A52:E52"/>
  </mergeCells>
  <phoneticPr fontId="20"/>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5D7C3D-941B-40EA-9A7C-7106AB79F286}">
  <sheetPr codeName="Sheet40">
    <pageSetUpPr fitToPage="1"/>
  </sheetPr>
  <dimension ref="A1:AX71"/>
  <sheetViews>
    <sheetView showGridLines="0" view="pageBreakPreview" zoomScaleNormal="55" zoomScaleSheetLayoutView="100" workbookViewId="0"/>
  </sheetViews>
  <sheetFormatPr defaultColWidth="8.19921875" defaultRowHeight="21" customHeight="1" x14ac:dyDescent="0.45"/>
  <cols>
    <col min="1" max="1" width="2.59765625" style="152" customWidth="1"/>
    <col min="2" max="2" width="13" style="154" customWidth="1"/>
    <col min="3" max="3" width="6.59765625" style="152" customWidth="1"/>
    <col min="4" max="5" width="13.8984375" style="152" customWidth="1"/>
    <col min="6" max="36" width="2.296875" style="152" customWidth="1"/>
    <col min="37" max="37" width="6.59765625" style="152" customWidth="1"/>
    <col min="38" max="39" width="7.59765625" style="152" customWidth="1"/>
    <col min="40" max="40" width="5.59765625" style="152" customWidth="1"/>
    <col min="41" max="49" width="8.19921875" style="152"/>
    <col min="50" max="50" width="8.19921875" style="153"/>
    <col min="51" max="16384" width="8.19921875" style="152"/>
  </cols>
  <sheetData>
    <row r="1" spans="1:50" ht="18" customHeight="1" x14ac:dyDescent="0.45">
      <c r="A1" s="179" t="s">
        <v>540</v>
      </c>
      <c r="C1" s="179"/>
      <c r="D1" s="179"/>
      <c r="E1" s="179"/>
      <c r="F1" s="179"/>
      <c r="G1" s="179"/>
      <c r="H1" s="179"/>
      <c r="I1" s="179"/>
      <c r="J1" s="179"/>
      <c r="K1" s="179"/>
      <c r="L1" s="179"/>
      <c r="M1" s="179"/>
      <c r="N1" s="179"/>
      <c r="O1" s="179"/>
      <c r="P1" s="179"/>
      <c r="Q1" s="179"/>
      <c r="R1" s="179"/>
      <c r="S1" s="179"/>
      <c r="T1" s="179"/>
      <c r="U1" s="179"/>
      <c r="V1" s="179"/>
      <c r="W1" s="179"/>
      <c r="X1" s="158"/>
      <c r="Y1" s="158"/>
      <c r="Z1" s="160"/>
      <c r="AA1" s="160"/>
      <c r="AB1" s="160"/>
      <c r="AC1" s="160"/>
      <c r="AD1" s="180"/>
      <c r="AE1" s="180"/>
      <c r="AF1" s="180"/>
      <c r="AG1" s="180"/>
      <c r="AH1" s="180"/>
      <c r="AI1" s="178" t="s">
        <v>317</v>
      </c>
      <c r="AJ1" s="178"/>
      <c r="AK1" s="851"/>
      <c r="AL1" s="852"/>
      <c r="AM1" s="852"/>
      <c r="AN1" s="853"/>
      <c r="AX1" s="153" t="s">
        <v>316</v>
      </c>
    </row>
    <row r="2" spans="1:50" ht="18" customHeight="1" x14ac:dyDescent="0.45">
      <c r="A2" s="179" t="s">
        <v>315</v>
      </c>
      <c r="B2" s="174"/>
      <c r="C2" s="174"/>
      <c r="D2" s="174"/>
      <c r="E2" s="174"/>
      <c r="F2" s="174"/>
      <c r="G2" s="174"/>
      <c r="H2" s="174"/>
      <c r="I2" s="174"/>
      <c r="J2" s="174"/>
      <c r="K2" s="174"/>
      <c r="L2" s="174"/>
      <c r="M2" s="843">
        <v>2026</v>
      </c>
      <c r="N2" s="843"/>
      <c r="O2" s="843"/>
      <c r="P2" s="843"/>
      <c r="Q2" s="844" t="s">
        <v>202</v>
      </c>
      <c r="R2" s="844"/>
      <c r="S2" s="843"/>
      <c r="T2" s="843"/>
      <c r="U2" s="844" t="s">
        <v>314</v>
      </c>
      <c r="V2" s="844"/>
      <c r="W2" s="174"/>
      <c r="X2" s="174"/>
      <c r="Y2" s="174"/>
      <c r="Z2" s="160"/>
      <c r="AA2" s="160"/>
      <c r="AC2" s="178"/>
      <c r="AD2" s="174"/>
      <c r="AE2" s="174"/>
      <c r="AF2" s="174"/>
      <c r="AG2" s="174"/>
      <c r="AH2" s="174"/>
      <c r="AI2" s="178" t="s">
        <v>313</v>
      </c>
      <c r="AJ2" s="178"/>
      <c r="AK2" s="854"/>
      <c r="AL2" s="855"/>
      <c r="AM2" s="855"/>
      <c r="AN2" s="856"/>
      <c r="AX2" s="153" t="s">
        <v>312</v>
      </c>
    </row>
    <row r="3" spans="1:50" ht="18" customHeight="1" x14ac:dyDescent="0.45">
      <c r="A3" s="177"/>
      <c r="B3" s="177"/>
      <c r="C3" s="177"/>
      <c r="D3" s="177"/>
      <c r="E3" s="177"/>
      <c r="F3" s="177"/>
      <c r="G3" s="177"/>
      <c r="H3" s="177"/>
      <c r="I3" s="177"/>
      <c r="J3" s="177"/>
      <c r="K3" s="177"/>
      <c r="L3" s="177"/>
      <c r="M3" s="177"/>
      <c r="N3" s="177"/>
      <c r="O3" s="177"/>
      <c r="P3" s="177"/>
      <c r="Q3" s="177"/>
      <c r="R3" s="177"/>
      <c r="S3" s="177"/>
      <c r="T3" s="177"/>
      <c r="U3" s="177"/>
      <c r="V3" s="177"/>
      <c r="W3" s="177"/>
      <c r="Y3" s="175"/>
      <c r="Z3" s="175"/>
      <c r="AA3" s="175"/>
      <c r="AB3" s="160"/>
      <c r="AC3" s="175"/>
      <c r="AD3" s="175"/>
      <c r="AE3" s="175"/>
      <c r="AF3" s="175"/>
      <c r="AG3" s="175"/>
      <c r="AH3" s="175"/>
      <c r="AI3" s="176" t="s">
        <v>311</v>
      </c>
      <c r="AJ3" s="178"/>
      <c r="AK3" s="833"/>
      <c r="AL3" s="834"/>
      <c r="AM3" s="834"/>
      <c r="AN3" s="835"/>
      <c r="AX3" s="153" t="s">
        <v>104</v>
      </c>
    </row>
    <row r="4" spans="1:50" ht="18" customHeight="1" x14ac:dyDescent="0.45">
      <c r="A4" s="177"/>
      <c r="B4" s="177"/>
      <c r="C4" s="177"/>
      <c r="D4" s="177"/>
      <c r="E4" s="177"/>
      <c r="F4" s="177"/>
      <c r="G4" s="177"/>
      <c r="H4" s="177"/>
      <c r="I4" s="177"/>
      <c r="J4" s="177"/>
      <c r="K4" s="177"/>
      <c r="L4" s="177"/>
      <c r="M4" s="177"/>
      <c r="N4" s="177"/>
      <c r="O4" s="177"/>
      <c r="P4" s="177"/>
      <c r="Q4" s="177"/>
      <c r="R4" s="177"/>
      <c r="S4" s="177"/>
      <c r="T4" s="177"/>
      <c r="U4" s="177"/>
      <c r="V4" s="177"/>
      <c r="W4" s="177"/>
      <c r="Y4" s="175"/>
      <c r="Z4" s="175"/>
      <c r="AA4" s="175"/>
      <c r="AB4" s="160"/>
      <c r="AC4" s="175"/>
      <c r="AD4" s="175"/>
      <c r="AE4" s="175"/>
      <c r="AF4" s="175"/>
      <c r="AG4" s="175"/>
      <c r="AH4" s="175"/>
      <c r="AI4" s="176" t="s">
        <v>310</v>
      </c>
      <c r="AJ4" s="178"/>
      <c r="AK4" s="833"/>
      <c r="AL4" s="834"/>
      <c r="AM4" s="834"/>
      <c r="AN4" s="835"/>
      <c r="AX4" s="153" t="s">
        <v>103</v>
      </c>
    </row>
    <row r="5" spans="1:50" ht="18" customHeight="1" x14ac:dyDescent="0.45">
      <c r="A5" s="177"/>
      <c r="B5" s="177"/>
      <c r="C5" s="177"/>
      <c r="D5" s="177"/>
      <c r="E5" s="177"/>
      <c r="F5" s="177"/>
      <c r="G5" s="177"/>
      <c r="H5" s="177"/>
      <c r="I5" s="177"/>
      <c r="J5" s="177"/>
      <c r="K5" s="177"/>
      <c r="L5" s="177"/>
      <c r="M5" s="177"/>
      <c r="N5" s="177"/>
      <c r="O5" s="177"/>
      <c r="P5" s="177"/>
      <c r="Q5" s="177"/>
      <c r="R5" s="177"/>
      <c r="S5" s="177"/>
      <c r="U5" s="177"/>
      <c r="V5" s="177"/>
      <c r="W5" s="177"/>
      <c r="Y5" s="175"/>
      <c r="Z5" s="175"/>
      <c r="AA5" s="175"/>
      <c r="AB5" s="160"/>
      <c r="AC5" s="175"/>
      <c r="AD5" s="175"/>
      <c r="AE5" s="175"/>
      <c r="AF5" s="175"/>
      <c r="AG5" s="176" t="s">
        <v>309</v>
      </c>
      <c r="AH5" s="836"/>
      <c r="AI5" s="836"/>
      <c r="AJ5" s="836"/>
      <c r="AK5" s="175" t="s">
        <v>308</v>
      </c>
      <c r="AL5" s="485"/>
      <c r="AM5" s="175" t="s">
        <v>307</v>
      </c>
      <c r="AN5" s="160"/>
      <c r="AX5" s="153" t="s">
        <v>102</v>
      </c>
    </row>
    <row r="6" spans="1:50" ht="9.9" customHeight="1" x14ac:dyDescent="0.45">
      <c r="A6" s="160"/>
      <c r="B6" s="167"/>
      <c r="C6" s="167"/>
      <c r="D6" s="167"/>
      <c r="E6" s="167"/>
      <c r="F6" s="167"/>
      <c r="G6" s="167"/>
      <c r="H6" s="167"/>
      <c r="I6" s="167"/>
      <c r="J6" s="167"/>
      <c r="K6" s="167"/>
      <c r="L6" s="167"/>
      <c r="M6" s="167"/>
      <c r="N6" s="167"/>
      <c r="O6" s="167"/>
      <c r="P6" s="167"/>
      <c r="Q6" s="167"/>
      <c r="R6" s="167"/>
      <c r="S6" s="167"/>
      <c r="T6" s="167"/>
      <c r="U6" s="167"/>
      <c r="V6" s="167"/>
      <c r="W6" s="167"/>
      <c r="X6" s="174"/>
      <c r="Y6" s="174"/>
      <c r="Z6" s="174"/>
      <c r="AA6" s="174"/>
      <c r="AB6" s="174"/>
      <c r="AC6" s="174"/>
      <c r="AD6" s="174"/>
      <c r="AE6" s="174"/>
      <c r="AF6" s="174"/>
      <c r="AG6" s="174"/>
      <c r="AH6" s="174"/>
      <c r="AI6" s="174"/>
      <c r="AJ6" s="174"/>
      <c r="AK6" s="174"/>
      <c r="AL6" s="174"/>
      <c r="AM6" s="160"/>
      <c r="AN6" s="160"/>
      <c r="AX6" s="153" t="s">
        <v>100</v>
      </c>
    </row>
    <row r="7" spans="1:50" ht="15" customHeight="1" x14ac:dyDescent="0.45">
      <c r="A7" s="1017" t="s">
        <v>614</v>
      </c>
      <c r="B7" s="857" t="s">
        <v>306</v>
      </c>
      <c r="C7" s="840" t="s">
        <v>305</v>
      </c>
      <c r="D7" s="857" t="s">
        <v>304</v>
      </c>
      <c r="E7" s="857" t="s">
        <v>303</v>
      </c>
      <c r="F7" s="837" t="s">
        <v>615</v>
      </c>
      <c r="G7" s="838"/>
      <c r="H7" s="838"/>
      <c r="I7" s="838"/>
      <c r="J7" s="838"/>
      <c r="K7" s="838"/>
      <c r="L7" s="838"/>
      <c r="M7" s="838"/>
      <c r="N7" s="838"/>
      <c r="O7" s="838"/>
      <c r="P7" s="838"/>
      <c r="Q7" s="838"/>
      <c r="R7" s="838"/>
      <c r="S7" s="838"/>
      <c r="T7" s="838"/>
      <c r="U7" s="838"/>
      <c r="V7" s="838"/>
      <c r="W7" s="838"/>
      <c r="X7" s="838"/>
      <c r="Y7" s="838"/>
      <c r="Z7" s="838"/>
      <c r="AA7" s="838"/>
      <c r="AB7" s="838"/>
      <c r="AC7" s="838"/>
      <c r="AD7" s="838"/>
      <c r="AE7" s="838"/>
      <c r="AF7" s="838"/>
      <c r="AG7" s="838"/>
      <c r="AH7" s="838"/>
      <c r="AI7" s="838"/>
      <c r="AJ7" s="839"/>
      <c r="AK7" s="840" t="s">
        <v>302</v>
      </c>
      <c r="AL7" s="840" t="s">
        <v>301</v>
      </c>
      <c r="AM7" s="845" t="s">
        <v>300</v>
      </c>
      <c r="AN7" s="846"/>
      <c r="AX7" s="153" t="s">
        <v>98</v>
      </c>
    </row>
    <row r="8" spans="1:50" ht="15" customHeight="1" x14ac:dyDescent="0.45">
      <c r="A8" s="1018"/>
      <c r="B8" s="858"/>
      <c r="C8" s="841"/>
      <c r="D8" s="858"/>
      <c r="E8" s="858"/>
      <c r="F8" s="824" t="s">
        <v>299</v>
      </c>
      <c r="G8" s="825"/>
      <c r="H8" s="825"/>
      <c r="I8" s="825"/>
      <c r="J8" s="825"/>
      <c r="K8" s="825"/>
      <c r="L8" s="826"/>
      <c r="M8" s="824" t="s">
        <v>298</v>
      </c>
      <c r="N8" s="825"/>
      <c r="O8" s="825"/>
      <c r="P8" s="825"/>
      <c r="Q8" s="825"/>
      <c r="R8" s="825"/>
      <c r="S8" s="826"/>
      <c r="T8" s="824" t="s">
        <v>297</v>
      </c>
      <c r="U8" s="825"/>
      <c r="V8" s="825"/>
      <c r="W8" s="825"/>
      <c r="X8" s="825"/>
      <c r="Y8" s="825"/>
      <c r="Z8" s="826"/>
      <c r="AA8" s="824" t="s">
        <v>296</v>
      </c>
      <c r="AB8" s="825"/>
      <c r="AC8" s="825"/>
      <c r="AD8" s="825"/>
      <c r="AE8" s="825"/>
      <c r="AF8" s="825"/>
      <c r="AG8" s="826"/>
      <c r="AH8" s="824" t="s">
        <v>295</v>
      </c>
      <c r="AI8" s="825"/>
      <c r="AJ8" s="826"/>
      <c r="AK8" s="841"/>
      <c r="AL8" s="841"/>
      <c r="AM8" s="847"/>
      <c r="AN8" s="848"/>
      <c r="AX8" s="153" t="s">
        <v>96</v>
      </c>
    </row>
    <row r="9" spans="1:50" ht="15" customHeight="1" x14ac:dyDescent="0.45">
      <c r="A9" s="1018"/>
      <c r="B9" s="858"/>
      <c r="C9" s="841"/>
      <c r="D9" s="858"/>
      <c r="E9" s="858"/>
      <c r="F9" s="173">
        <f>DATE($M$2,$S$2,1)</f>
        <v>45992</v>
      </c>
      <c r="G9" s="173">
        <f>DATE($M$2,$S$2,2)</f>
        <v>45993</v>
      </c>
      <c r="H9" s="173">
        <f>DATE($M$2,$S$2,3)</f>
        <v>45994</v>
      </c>
      <c r="I9" s="173">
        <f>DATE($M$2,$S$2,4)</f>
        <v>45995</v>
      </c>
      <c r="J9" s="173">
        <f>DATE($M$2,$S$2,5)</f>
        <v>45996</v>
      </c>
      <c r="K9" s="173">
        <f>DATE($M$2,$S$2,6)</f>
        <v>45997</v>
      </c>
      <c r="L9" s="173">
        <f>DATE($M$2,$S$2,7)</f>
        <v>45998</v>
      </c>
      <c r="M9" s="173">
        <f>DATE($M$2,$S$2,8)</f>
        <v>45999</v>
      </c>
      <c r="N9" s="173">
        <f>DATE($M$2,$S$2,9)</f>
        <v>46000</v>
      </c>
      <c r="O9" s="173">
        <f>DATE($M$2,$S$2,10)</f>
        <v>46001</v>
      </c>
      <c r="P9" s="173">
        <f>DATE($M$2,$S$2,11)</f>
        <v>46002</v>
      </c>
      <c r="Q9" s="173">
        <f>DATE($M$2,$S$2,12)</f>
        <v>46003</v>
      </c>
      <c r="R9" s="173">
        <f>DATE($M$2,$S$2,13)</f>
        <v>46004</v>
      </c>
      <c r="S9" s="173">
        <f>DATE($M$2,$S$2,14)</f>
        <v>46005</v>
      </c>
      <c r="T9" s="173">
        <f>DATE($M$2,$S$2,15)</f>
        <v>46006</v>
      </c>
      <c r="U9" s="173">
        <f>DATE($M$2,$S$2,16)</f>
        <v>46007</v>
      </c>
      <c r="V9" s="173">
        <f>DATE($M$2,$S$2,17)</f>
        <v>46008</v>
      </c>
      <c r="W9" s="173">
        <f>DATE($M$2,$S$2,18)</f>
        <v>46009</v>
      </c>
      <c r="X9" s="173">
        <f>DATE($M$2,$S$2,19)</f>
        <v>46010</v>
      </c>
      <c r="Y9" s="173">
        <f>DATE($M$2,$S$2,20)</f>
        <v>46011</v>
      </c>
      <c r="Z9" s="173">
        <f>DATE($M$2,$S$2,21)</f>
        <v>46012</v>
      </c>
      <c r="AA9" s="173">
        <f>DATE($M$2,$S$2,22)</f>
        <v>46013</v>
      </c>
      <c r="AB9" s="173">
        <f>DATE($M$2,$S$2,23)</f>
        <v>46014</v>
      </c>
      <c r="AC9" s="173">
        <f>DATE($M$2,$S$2,24)</f>
        <v>46015</v>
      </c>
      <c r="AD9" s="173">
        <f>DATE($M$2,$S$2,25)</f>
        <v>46016</v>
      </c>
      <c r="AE9" s="173">
        <f>DATE($M$2,$S$2,26)</f>
        <v>46017</v>
      </c>
      <c r="AF9" s="173">
        <f>DATE($M$2,$S$2,27)</f>
        <v>46018</v>
      </c>
      <c r="AG9" s="173">
        <f>DATE($M$2,$S$2,28)</f>
        <v>46019</v>
      </c>
      <c r="AH9" s="173">
        <f>IF(DAY(EOMONTH(F9,0))&lt;29,"",DATE($M$2,$S$2,29))</f>
        <v>46020</v>
      </c>
      <c r="AI9" s="173">
        <f>IF(DAY(EOMONTH(F9,0))&lt;30,"",DATE($M$2,$S$2,30))</f>
        <v>46021</v>
      </c>
      <c r="AJ9" s="173">
        <f>IF(DAY(EOMONTH(F9,0))&lt;31,"",DATE($M$2,$S$2,31))</f>
        <v>46022</v>
      </c>
      <c r="AK9" s="841"/>
      <c r="AL9" s="841"/>
      <c r="AM9" s="847"/>
      <c r="AN9" s="848"/>
      <c r="AX9" s="153" t="s">
        <v>93</v>
      </c>
    </row>
    <row r="10" spans="1:50" ht="15" customHeight="1" x14ac:dyDescent="0.45">
      <c r="A10" s="1019"/>
      <c r="B10" s="859"/>
      <c r="C10" s="842"/>
      <c r="D10" s="859"/>
      <c r="E10" s="859"/>
      <c r="F10" s="172">
        <f>DATE($M$2,$S$2,1)</f>
        <v>45992</v>
      </c>
      <c r="G10" s="172">
        <f>DATE($M$2,$S$2,2)</f>
        <v>45993</v>
      </c>
      <c r="H10" s="172">
        <f>DATE($M$2,$S$2,3)</f>
        <v>45994</v>
      </c>
      <c r="I10" s="172">
        <f>DATE($M$2,$S$2,4)</f>
        <v>45995</v>
      </c>
      <c r="J10" s="172">
        <f>DATE($M$2,$S$2,5)</f>
        <v>45996</v>
      </c>
      <c r="K10" s="172">
        <f>DATE($M$2,$S$2,6)</f>
        <v>45997</v>
      </c>
      <c r="L10" s="172">
        <f>DATE($M$2,$S$2,7)</f>
        <v>45998</v>
      </c>
      <c r="M10" s="172">
        <f>DATE($M$2,$S$2,8)</f>
        <v>45999</v>
      </c>
      <c r="N10" s="172">
        <f>DATE($M$2,$S$2,9)</f>
        <v>46000</v>
      </c>
      <c r="O10" s="172">
        <f>DATE($M$2,$S$2,10)</f>
        <v>46001</v>
      </c>
      <c r="P10" s="172">
        <f>DATE($M$2,$S$2,11)</f>
        <v>46002</v>
      </c>
      <c r="Q10" s="172">
        <f>DATE($M$2,$S$2,12)</f>
        <v>46003</v>
      </c>
      <c r="R10" s="172">
        <f>DATE($M$2,$S$2,13)</f>
        <v>46004</v>
      </c>
      <c r="S10" s="172">
        <f>DATE($M$2,$S$2,14)</f>
        <v>46005</v>
      </c>
      <c r="T10" s="172">
        <f>DATE($M$2,$S$2,15)</f>
        <v>46006</v>
      </c>
      <c r="U10" s="172">
        <f>DATE($M$2,$S$2,16)</f>
        <v>46007</v>
      </c>
      <c r="V10" s="172">
        <f>DATE($M$2,$S$2,17)</f>
        <v>46008</v>
      </c>
      <c r="W10" s="172">
        <f>DATE($M$2,$S$2,18)</f>
        <v>46009</v>
      </c>
      <c r="X10" s="172">
        <f>DATE($M$2,$S$2,19)</f>
        <v>46010</v>
      </c>
      <c r="Y10" s="172">
        <f>DATE($M$2,$S$2,20)</f>
        <v>46011</v>
      </c>
      <c r="Z10" s="172">
        <f>DATE($M$2,$S$2,21)</f>
        <v>46012</v>
      </c>
      <c r="AA10" s="172">
        <f>DATE($M$2,$S$2,22)</f>
        <v>46013</v>
      </c>
      <c r="AB10" s="172">
        <f>DATE($M$2,$S$2,23)</f>
        <v>46014</v>
      </c>
      <c r="AC10" s="172">
        <f>DATE($M$2,$S$2,24)</f>
        <v>46015</v>
      </c>
      <c r="AD10" s="172">
        <f>DATE($M$2,$S$2,25)</f>
        <v>46016</v>
      </c>
      <c r="AE10" s="172">
        <f>DATE($M$2,$S$2,26)</f>
        <v>46017</v>
      </c>
      <c r="AF10" s="172">
        <f>DATE($M$2,$S$2,27)</f>
        <v>46018</v>
      </c>
      <c r="AG10" s="172">
        <f>DATE($M$2,$S$2,28)</f>
        <v>46019</v>
      </c>
      <c r="AH10" s="172">
        <f>IF(DAY(EOMONTH(F10,0))&lt;29,"",DATE($M$2,$S$2,29))</f>
        <v>46020</v>
      </c>
      <c r="AI10" s="172">
        <f>IF(DAY(EOMONTH(F10,0))&lt;30,"",DATE($M$2,$S$2,30))</f>
        <v>46021</v>
      </c>
      <c r="AJ10" s="172">
        <f>IF(DAY(EOMONTH(F10,0))&lt;31,"",DATE($M$2,$S$2,31))</f>
        <v>46022</v>
      </c>
      <c r="AK10" s="842"/>
      <c r="AL10" s="842"/>
      <c r="AM10" s="849"/>
      <c r="AN10" s="850"/>
      <c r="AX10" s="153" t="s">
        <v>92</v>
      </c>
    </row>
    <row r="11" spans="1:50" ht="18" customHeight="1" x14ac:dyDescent="0.45">
      <c r="A11" s="1020">
        <v>1</v>
      </c>
      <c r="B11" s="491"/>
      <c r="C11" s="492"/>
      <c r="D11" s="493"/>
      <c r="E11" s="494"/>
      <c r="F11" s="1021"/>
      <c r="G11" s="1021"/>
      <c r="H11" s="1021"/>
      <c r="I11" s="1021"/>
      <c r="J11" s="1021"/>
      <c r="K11" s="1021"/>
      <c r="L11" s="1021"/>
      <c r="M11" s="1021"/>
      <c r="N11" s="1021"/>
      <c r="O11" s="1021"/>
      <c r="P11" s="1021"/>
      <c r="Q11" s="1021"/>
      <c r="R11" s="1021"/>
      <c r="S11" s="1021"/>
      <c r="T11" s="1021"/>
      <c r="U11" s="1021"/>
      <c r="V11" s="1021"/>
      <c r="W11" s="1021"/>
      <c r="X11" s="1021"/>
      <c r="Y11" s="1021"/>
      <c r="Z11" s="1021"/>
      <c r="AA11" s="1021"/>
      <c r="AB11" s="1021"/>
      <c r="AC11" s="1021"/>
      <c r="AD11" s="1021"/>
      <c r="AE11" s="1021"/>
      <c r="AF11" s="1021"/>
      <c r="AG11" s="1021"/>
      <c r="AH11" s="1021"/>
      <c r="AI11" s="1021"/>
      <c r="AJ11" s="1021"/>
      <c r="AK11" s="171">
        <f t="shared" ref="AK11:AK36" si="0">+SUM(F11:AJ11)</f>
        <v>0</v>
      </c>
      <c r="AL11" s="170">
        <f t="shared" ref="AL11:AL36" si="1">IF($AK$3="４週",AK11/4,AK11/(DAY(EOMONTH($F$9,0))/7))</f>
        <v>0</v>
      </c>
      <c r="AM11" s="827"/>
      <c r="AN11" s="828"/>
      <c r="AX11" s="153" t="s">
        <v>91</v>
      </c>
    </row>
    <row r="12" spans="1:50" ht="18" customHeight="1" x14ac:dyDescent="0.45">
      <c r="A12" s="1020">
        <v>2</v>
      </c>
      <c r="B12" s="491"/>
      <c r="C12" s="492"/>
      <c r="D12" s="493"/>
      <c r="E12" s="494"/>
      <c r="F12" s="1021"/>
      <c r="G12" s="1021"/>
      <c r="H12" s="1021"/>
      <c r="I12" s="1021"/>
      <c r="J12" s="1021"/>
      <c r="K12" s="1021"/>
      <c r="L12" s="1021"/>
      <c r="M12" s="1021"/>
      <c r="N12" s="1021"/>
      <c r="O12" s="1021"/>
      <c r="P12" s="1021"/>
      <c r="Q12" s="1021"/>
      <c r="R12" s="1021"/>
      <c r="S12" s="1021"/>
      <c r="T12" s="1021"/>
      <c r="U12" s="1021"/>
      <c r="V12" s="1021"/>
      <c r="W12" s="1021"/>
      <c r="X12" s="1021"/>
      <c r="Y12" s="1021"/>
      <c r="Z12" s="1021"/>
      <c r="AA12" s="1021"/>
      <c r="AB12" s="1021"/>
      <c r="AC12" s="1021"/>
      <c r="AD12" s="1021"/>
      <c r="AE12" s="1021"/>
      <c r="AF12" s="1021"/>
      <c r="AG12" s="1021"/>
      <c r="AH12" s="1021"/>
      <c r="AI12" s="1021"/>
      <c r="AJ12" s="1021"/>
      <c r="AK12" s="171">
        <f t="shared" si="0"/>
        <v>0</v>
      </c>
      <c r="AL12" s="170">
        <f t="shared" si="1"/>
        <v>0</v>
      </c>
      <c r="AM12" s="827"/>
      <c r="AN12" s="828"/>
      <c r="AX12" s="153" t="s">
        <v>90</v>
      </c>
    </row>
    <row r="13" spans="1:50" ht="18" customHeight="1" x14ac:dyDescent="0.45">
      <c r="A13" s="1020">
        <v>3</v>
      </c>
      <c r="B13" s="491"/>
      <c r="C13" s="492"/>
      <c r="D13" s="493"/>
      <c r="E13" s="494"/>
      <c r="F13" s="1021"/>
      <c r="G13" s="1021"/>
      <c r="H13" s="1021"/>
      <c r="I13" s="1021"/>
      <c r="J13" s="1021"/>
      <c r="K13" s="1021"/>
      <c r="L13" s="1021"/>
      <c r="M13" s="1021"/>
      <c r="N13" s="1021"/>
      <c r="O13" s="1021"/>
      <c r="P13" s="1021"/>
      <c r="Q13" s="1021"/>
      <c r="R13" s="1021"/>
      <c r="S13" s="1021"/>
      <c r="T13" s="1021"/>
      <c r="U13" s="1021"/>
      <c r="V13" s="1021"/>
      <c r="W13" s="1021"/>
      <c r="X13" s="1021"/>
      <c r="Y13" s="1021"/>
      <c r="Z13" s="1021"/>
      <c r="AA13" s="1021"/>
      <c r="AB13" s="1021"/>
      <c r="AC13" s="1021"/>
      <c r="AD13" s="1021"/>
      <c r="AE13" s="1021"/>
      <c r="AF13" s="1021"/>
      <c r="AG13" s="1021"/>
      <c r="AH13" s="1021"/>
      <c r="AI13" s="1021"/>
      <c r="AJ13" s="1021"/>
      <c r="AK13" s="171">
        <f t="shared" si="0"/>
        <v>0</v>
      </c>
      <c r="AL13" s="170">
        <f t="shared" si="1"/>
        <v>0</v>
      </c>
      <c r="AM13" s="827"/>
      <c r="AN13" s="828"/>
      <c r="AX13" s="153" t="s">
        <v>89</v>
      </c>
    </row>
    <row r="14" spans="1:50" ht="18" customHeight="1" x14ac:dyDescent="0.45">
      <c r="A14" s="1020">
        <v>4</v>
      </c>
      <c r="B14" s="491"/>
      <c r="C14" s="492"/>
      <c r="D14" s="493"/>
      <c r="E14" s="494"/>
      <c r="F14" s="1021"/>
      <c r="G14" s="1021"/>
      <c r="H14" s="1021"/>
      <c r="I14" s="1021"/>
      <c r="J14" s="1021"/>
      <c r="K14" s="1021"/>
      <c r="L14" s="1021"/>
      <c r="M14" s="1021"/>
      <c r="N14" s="1021"/>
      <c r="O14" s="1021"/>
      <c r="P14" s="1021"/>
      <c r="Q14" s="1021"/>
      <c r="R14" s="1021"/>
      <c r="S14" s="1021"/>
      <c r="T14" s="1021"/>
      <c r="U14" s="1021"/>
      <c r="V14" s="1021"/>
      <c r="W14" s="1021"/>
      <c r="X14" s="1021"/>
      <c r="Y14" s="1021"/>
      <c r="Z14" s="1021"/>
      <c r="AA14" s="1021"/>
      <c r="AB14" s="1021"/>
      <c r="AC14" s="1021"/>
      <c r="AD14" s="1021"/>
      <c r="AE14" s="1021"/>
      <c r="AF14" s="1021"/>
      <c r="AG14" s="1021"/>
      <c r="AH14" s="1021"/>
      <c r="AI14" s="1021"/>
      <c r="AJ14" s="1021"/>
      <c r="AK14" s="171">
        <f t="shared" si="0"/>
        <v>0</v>
      </c>
      <c r="AL14" s="170">
        <f>IF($AK$3="４週",AK14/4,AK14/(DAY(EOMONTH($F$9,0))/7))</f>
        <v>0</v>
      </c>
      <c r="AM14" s="827"/>
      <c r="AN14" s="828"/>
      <c r="AX14" s="153" t="s">
        <v>88</v>
      </c>
    </row>
    <row r="15" spans="1:50" ht="18" customHeight="1" x14ac:dyDescent="0.45">
      <c r="A15" s="1020">
        <v>5</v>
      </c>
      <c r="B15" s="491"/>
      <c r="C15" s="492"/>
      <c r="D15" s="493"/>
      <c r="E15" s="494"/>
      <c r="F15" s="1021"/>
      <c r="G15" s="1021"/>
      <c r="H15" s="1021"/>
      <c r="I15" s="1021"/>
      <c r="J15" s="1021"/>
      <c r="K15" s="1021"/>
      <c r="L15" s="1021"/>
      <c r="M15" s="1021"/>
      <c r="N15" s="1021"/>
      <c r="O15" s="1021"/>
      <c r="P15" s="1021"/>
      <c r="Q15" s="1021"/>
      <c r="R15" s="1021"/>
      <c r="S15" s="1021"/>
      <c r="T15" s="1021"/>
      <c r="U15" s="1021"/>
      <c r="V15" s="1021"/>
      <c r="W15" s="1021"/>
      <c r="X15" s="1021"/>
      <c r="Y15" s="1021"/>
      <c r="Z15" s="1021"/>
      <c r="AA15" s="1021"/>
      <c r="AB15" s="1021"/>
      <c r="AC15" s="1021"/>
      <c r="AD15" s="1021"/>
      <c r="AE15" s="1021"/>
      <c r="AF15" s="1021"/>
      <c r="AG15" s="1021"/>
      <c r="AH15" s="1021"/>
      <c r="AI15" s="1021"/>
      <c r="AJ15" s="1021"/>
      <c r="AK15" s="171">
        <f t="shared" si="0"/>
        <v>0</v>
      </c>
      <c r="AL15" s="170">
        <f t="shared" si="1"/>
        <v>0</v>
      </c>
      <c r="AM15" s="827"/>
      <c r="AN15" s="828"/>
      <c r="AX15" s="153" t="s">
        <v>87</v>
      </c>
    </row>
    <row r="16" spans="1:50" ht="18" customHeight="1" x14ac:dyDescent="0.45">
      <c r="A16" s="1020">
        <v>6</v>
      </c>
      <c r="B16" s="491"/>
      <c r="C16" s="492"/>
      <c r="D16" s="493"/>
      <c r="E16" s="494"/>
      <c r="F16" s="1021"/>
      <c r="G16" s="1021"/>
      <c r="H16" s="1021"/>
      <c r="I16" s="1021"/>
      <c r="J16" s="1021"/>
      <c r="K16" s="1021"/>
      <c r="L16" s="1021"/>
      <c r="M16" s="1021"/>
      <c r="N16" s="1021"/>
      <c r="O16" s="1021"/>
      <c r="P16" s="1021"/>
      <c r="Q16" s="1021"/>
      <c r="R16" s="1021"/>
      <c r="S16" s="1021"/>
      <c r="T16" s="1021"/>
      <c r="U16" s="1021"/>
      <c r="V16" s="1021"/>
      <c r="W16" s="1021"/>
      <c r="X16" s="1021"/>
      <c r="Y16" s="1021"/>
      <c r="Z16" s="1021"/>
      <c r="AA16" s="1021"/>
      <c r="AB16" s="1021"/>
      <c r="AC16" s="1021"/>
      <c r="AD16" s="1021"/>
      <c r="AE16" s="1021"/>
      <c r="AF16" s="1021"/>
      <c r="AG16" s="1021"/>
      <c r="AH16" s="1021"/>
      <c r="AI16" s="1021"/>
      <c r="AJ16" s="1021"/>
      <c r="AK16" s="171">
        <f t="shared" si="0"/>
        <v>0</v>
      </c>
      <c r="AL16" s="170">
        <f t="shared" si="1"/>
        <v>0</v>
      </c>
      <c r="AM16" s="827"/>
      <c r="AN16" s="828"/>
      <c r="AX16" s="153" t="s">
        <v>85</v>
      </c>
    </row>
    <row r="17" spans="1:50" ht="18" customHeight="1" x14ac:dyDescent="0.45">
      <c r="A17" s="1020">
        <v>7</v>
      </c>
      <c r="B17" s="491"/>
      <c r="C17" s="492"/>
      <c r="D17" s="493"/>
      <c r="E17" s="494"/>
      <c r="F17" s="1021"/>
      <c r="G17" s="1021"/>
      <c r="H17" s="1021"/>
      <c r="I17" s="1021"/>
      <c r="J17" s="1021"/>
      <c r="K17" s="1021"/>
      <c r="L17" s="1021"/>
      <c r="M17" s="1021"/>
      <c r="N17" s="1021"/>
      <c r="O17" s="1021"/>
      <c r="P17" s="1021"/>
      <c r="Q17" s="1021"/>
      <c r="R17" s="1021"/>
      <c r="S17" s="1021"/>
      <c r="T17" s="1021"/>
      <c r="U17" s="1021"/>
      <c r="V17" s="1021"/>
      <c r="W17" s="1021"/>
      <c r="X17" s="1021"/>
      <c r="Y17" s="1021"/>
      <c r="Z17" s="1021"/>
      <c r="AA17" s="1021"/>
      <c r="AB17" s="1021"/>
      <c r="AC17" s="1021"/>
      <c r="AD17" s="1021"/>
      <c r="AE17" s="1021"/>
      <c r="AF17" s="1021"/>
      <c r="AG17" s="1021"/>
      <c r="AH17" s="1021"/>
      <c r="AI17" s="1021"/>
      <c r="AJ17" s="1021"/>
      <c r="AK17" s="171">
        <f t="shared" si="0"/>
        <v>0</v>
      </c>
      <c r="AL17" s="170">
        <f t="shared" si="1"/>
        <v>0</v>
      </c>
      <c r="AM17" s="827"/>
      <c r="AN17" s="828"/>
      <c r="AX17" s="153" t="s">
        <v>84</v>
      </c>
    </row>
    <row r="18" spans="1:50" ht="18" customHeight="1" x14ac:dyDescent="0.45">
      <c r="A18" s="1020">
        <v>8</v>
      </c>
      <c r="B18" s="491"/>
      <c r="C18" s="492"/>
      <c r="D18" s="493"/>
      <c r="E18" s="494"/>
      <c r="F18" s="1021"/>
      <c r="G18" s="1021"/>
      <c r="H18" s="1021"/>
      <c r="I18" s="1021"/>
      <c r="J18" s="1021"/>
      <c r="K18" s="1021"/>
      <c r="L18" s="1021"/>
      <c r="M18" s="1021"/>
      <c r="N18" s="1021"/>
      <c r="O18" s="1021"/>
      <c r="P18" s="1021"/>
      <c r="Q18" s="1021"/>
      <c r="R18" s="1021"/>
      <c r="S18" s="1021"/>
      <c r="T18" s="1021"/>
      <c r="U18" s="1021"/>
      <c r="V18" s="1021"/>
      <c r="W18" s="1021"/>
      <c r="X18" s="1021"/>
      <c r="Y18" s="1021"/>
      <c r="Z18" s="1021"/>
      <c r="AA18" s="1021"/>
      <c r="AB18" s="1021"/>
      <c r="AC18" s="1021"/>
      <c r="AD18" s="1021"/>
      <c r="AE18" s="1021"/>
      <c r="AF18" s="1021"/>
      <c r="AG18" s="1021"/>
      <c r="AH18" s="1021"/>
      <c r="AI18" s="1021"/>
      <c r="AJ18" s="1021"/>
      <c r="AK18" s="171">
        <f t="shared" si="0"/>
        <v>0</v>
      </c>
      <c r="AL18" s="170">
        <f t="shared" si="1"/>
        <v>0</v>
      </c>
      <c r="AM18" s="827"/>
      <c r="AN18" s="828"/>
      <c r="AX18" s="153" t="s">
        <v>83</v>
      </c>
    </row>
    <row r="19" spans="1:50" ht="18" customHeight="1" x14ac:dyDescent="0.45">
      <c r="A19" s="1020">
        <v>9</v>
      </c>
      <c r="B19" s="491"/>
      <c r="C19" s="492"/>
      <c r="D19" s="493"/>
      <c r="E19" s="494"/>
      <c r="F19" s="1021"/>
      <c r="G19" s="1021"/>
      <c r="H19" s="1021"/>
      <c r="I19" s="1021"/>
      <c r="J19" s="1021"/>
      <c r="K19" s="1021"/>
      <c r="L19" s="1021"/>
      <c r="M19" s="1021"/>
      <c r="N19" s="1021"/>
      <c r="O19" s="1021"/>
      <c r="P19" s="1021"/>
      <c r="Q19" s="1021"/>
      <c r="R19" s="1021"/>
      <c r="S19" s="1021"/>
      <c r="T19" s="1021"/>
      <c r="U19" s="1021"/>
      <c r="V19" s="1021"/>
      <c r="W19" s="1021"/>
      <c r="X19" s="1021"/>
      <c r="Y19" s="1021"/>
      <c r="Z19" s="1021"/>
      <c r="AA19" s="1021"/>
      <c r="AB19" s="1021"/>
      <c r="AC19" s="1021"/>
      <c r="AD19" s="1021"/>
      <c r="AE19" s="1021"/>
      <c r="AF19" s="1021"/>
      <c r="AG19" s="1021"/>
      <c r="AH19" s="1021"/>
      <c r="AI19" s="1021"/>
      <c r="AJ19" s="1021"/>
      <c r="AK19" s="171">
        <f t="shared" si="0"/>
        <v>0</v>
      </c>
      <c r="AL19" s="170">
        <f t="shared" si="1"/>
        <v>0</v>
      </c>
      <c r="AM19" s="827"/>
      <c r="AN19" s="828"/>
      <c r="AX19" s="153" t="s">
        <v>82</v>
      </c>
    </row>
    <row r="20" spans="1:50" ht="18" customHeight="1" x14ac:dyDescent="0.45">
      <c r="A20" s="1020">
        <v>10</v>
      </c>
      <c r="B20" s="491"/>
      <c r="C20" s="492"/>
      <c r="D20" s="493"/>
      <c r="E20" s="494"/>
      <c r="F20" s="1021"/>
      <c r="G20" s="1021"/>
      <c r="H20" s="1021"/>
      <c r="I20" s="1021"/>
      <c r="J20" s="1021"/>
      <c r="K20" s="1021"/>
      <c r="L20" s="1021"/>
      <c r="M20" s="1021"/>
      <c r="N20" s="1021"/>
      <c r="O20" s="1021"/>
      <c r="P20" s="1021"/>
      <c r="Q20" s="1021"/>
      <c r="R20" s="1021"/>
      <c r="S20" s="1021"/>
      <c r="T20" s="1021"/>
      <c r="U20" s="1021"/>
      <c r="V20" s="1021"/>
      <c r="W20" s="1021"/>
      <c r="X20" s="1021"/>
      <c r="Y20" s="1021"/>
      <c r="Z20" s="1021"/>
      <c r="AA20" s="1021"/>
      <c r="AB20" s="1021"/>
      <c r="AC20" s="1021"/>
      <c r="AD20" s="1021"/>
      <c r="AE20" s="1021"/>
      <c r="AF20" s="1021"/>
      <c r="AG20" s="1021"/>
      <c r="AH20" s="1021"/>
      <c r="AI20" s="1021"/>
      <c r="AJ20" s="1021"/>
      <c r="AK20" s="171">
        <f t="shared" si="0"/>
        <v>0</v>
      </c>
      <c r="AL20" s="170">
        <f t="shared" si="1"/>
        <v>0</v>
      </c>
      <c r="AM20" s="827"/>
      <c r="AN20" s="828"/>
      <c r="AX20" s="153" t="s">
        <v>81</v>
      </c>
    </row>
    <row r="21" spans="1:50" ht="18" customHeight="1" x14ac:dyDescent="0.45">
      <c r="A21" s="1020">
        <v>11</v>
      </c>
      <c r="B21" s="491"/>
      <c r="C21" s="492"/>
      <c r="D21" s="493"/>
      <c r="E21" s="494"/>
      <c r="F21" s="1021"/>
      <c r="G21" s="1021"/>
      <c r="H21" s="1021"/>
      <c r="I21" s="1021"/>
      <c r="J21" s="1021"/>
      <c r="K21" s="1021"/>
      <c r="L21" s="1021"/>
      <c r="M21" s="1021"/>
      <c r="N21" s="1021"/>
      <c r="O21" s="1021"/>
      <c r="P21" s="1021"/>
      <c r="Q21" s="1021"/>
      <c r="R21" s="1021"/>
      <c r="S21" s="1021"/>
      <c r="T21" s="1021"/>
      <c r="U21" s="1021"/>
      <c r="V21" s="1021"/>
      <c r="W21" s="1021"/>
      <c r="X21" s="1021"/>
      <c r="Y21" s="1021"/>
      <c r="Z21" s="1021"/>
      <c r="AA21" s="1021"/>
      <c r="AB21" s="1021"/>
      <c r="AC21" s="1021"/>
      <c r="AD21" s="1021"/>
      <c r="AE21" s="1021"/>
      <c r="AF21" s="1021"/>
      <c r="AG21" s="1021"/>
      <c r="AH21" s="1021"/>
      <c r="AI21" s="1021"/>
      <c r="AJ21" s="1021"/>
      <c r="AK21" s="171">
        <f t="shared" si="0"/>
        <v>0</v>
      </c>
      <c r="AL21" s="170">
        <f t="shared" si="1"/>
        <v>0</v>
      </c>
      <c r="AM21" s="827"/>
      <c r="AN21" s="828"/>
      <c r="AX21" s="153" t="s">
        <v>80</v>
      </c>
    </row>
    <row r="22" spans="1:50" ht="18" customHeight="1" x14ac:dyDescent="0.45">
      <c r="A22" s="1020">
        <v>12</v>
      </c>
      <c r="B22" s="491"/>
      <c r="C22" s="492"/>
      <c r="D22" s="493"/>
      <c r="E22" s="494"/>
      <c r="F22" s="1021"/>
      <c r="G22" s="1021"/>
      <c r="H22" s="1021"/>
      <c r="I22" s="1021"/>
      <c r="J22" s="1021"/>
      <c r="K22" s="1021"/>
      <c r="L22" s="1021"/>
      <c r="M22" s="1021"/>
      <c r="N22" s="1021"/>
      <c r="O22" s="1021"/>
      <c r="P22" s="1021"/>
      <c r="Q22" s="1021"/>
      <c r="R22" s="1021"/>
      <c r="S22" s="1021"/>
      <c r="T22" s="1021"/>
      <c r="U22" s="1021"/>
      <c r="V22" s="1021"/>
      <c r="W22" s="1021"/>
      <c r="X22" s="1021"/>
      <c r="Y22" s="1021"/>
      <c r="Z22" s="1021"/>
      <c r="AA22" s="1021"/>
      <c r="AB22" s="1021"/>
      <c r="AC22" s="1021"/>
      <c r="AD22" s="1021"/>
      <c r="AE22" s="1021"/>
      <c r="AF22" s="1021"/>
      <c r="AG22" s="1021"/>
      <c r="AH22" s="1021"/>
      <c r="AI22" s="1021"/>
      <c r="AJ22" s="1021"/>
      <c r="AK22" s="171">
        <f t="shared" si="0"/>
        <v>0</v>
      </c>
      <c r="AL22" s="170">
        <f t="shared" si="1"/>
        <v>0</v>
      </c>
      <c r="AM22" s="827"/>
      <c r="AN22" s="828"/>
      <c r="AX22" s="153" t="s">
        <v>79</v>
      </c>
    </row>
    <row r="23" spans="1:50" ht="18" customHeight="1" x14ac:dyDescent="0.45">
      <c r="A23" s="1020">
        <v>13</v>
      </c>
      <c r="B23" s="491"/>
      <c r="C23" s="492"/>
      <c r="D23" s="493"/>
      <c r="E23" s="494"/>
      <c r="F23" s="1021"/>
      <c r="G23" s="1021"/>
      <c r="H23" s="1021"/>
      <c r="I23" s="1021"/>
      <c r="J23" s="1021"/>
      <c r="K23" s="1021"/>
      <c r="L23" s="1021"/>
      <c r="M23" s="1021"/>
      <c r="N23" s="1021"/>
      <c r="O23" s="1021"/>
      <c r="P23" s="1021"/>
      <c r="Q23" s="1021"/>
      <c r="R23" s="1021"/>
      <c r="S23" s="1021"/>
      <c r="T23" s="1021"/>
      <c r="U23" s="1021"/>
      <c r="V23" s="1021"/>
      <c r="W23" s="1021"/>
      <c r="X23" s="1021"/>
      <c r="Y23" s="1021"/>
      <c r="Z23" s="1021"/>
      <c r="AA23" s="1021"/>
      <c r="AB23" s="1021"/>
      <c r="AC23" s="1021"/>
      <c r="AD23" s="1021"/>
      <c r="AE23" s="1021"/>
      <c r="AF23" s="1021"/>
      <c r="AG23" s="1021"/>
      <c r="AH23" s="1021"/>
      <c r="AI23" s="1021"/>
      <c r="AJ23" s="1021"/>
      <c r="AK23" s="171">
        <f t="shared" si="0"/>
        <v>0</v>
      </c>
      <c r="AL23" s="170">
        <f t="shared" si="1"/>
        <v>0</v>
      </c>
      <c r="AM23" s="827"/>
      <c r="AN23" s="828"/>
      <c r="AX23" s="153" t="s">
        <v>78</v>
      </c>
    </row>
    <row r="24" spans="1:50" ht="18" customHeight="1" x14ac:dyDescent="0.45">
      <c r="A24" s="1020">
        <v>14</v>
      </c>
      <c r="B24" s="491"/>
      <c r="C24" s="492"/>
      <c r="D24" s="493"/>
      <c r="E24" s="494"/>
      <c r="F24" s="1021"/>
      <c r="G24" s="1021"/>
      <c r="H24" s="1021"/>
      <c r="I24" s="1021"/>
      <c r="J24" s="1021"/>
      <c r="K24" s="1021"/>
      <c r="L24" s="1021"/>
      <c r="M24" s="1021"/>
      <c r="N24" s="1021"/>
      <c r="O24" s="1021"/>
      <c r="P24" s="1021"/>
      <c r="Q24" s="1021"/>
      <c r="R24" s="1021"/>
      <c r="S24" s="1021"/>
      <c r="T24" s="1021"/>
      <c r="U24" s="1021"/>
      <c r="V24" s="1021"/>
      <c r="W24" s="1021"/>
      <c r="X24" s="1021"/>
      <c r="Y24" s="1021"/>
      <c r="Z24" s="1021"/>
      <c r="AA24" s="1021"/>
      <c r="AB24" s="1021"/>
      <c r="AC24" s="1021"/>
      <c r="AD24" s="1021"/>
      <c r="AE24" s="1021"/>
      <c r="AF24" s="1021"/>
      <c r="AG24" s="1021"/>
      <c r="AH24" s="1021"/>
      <c r="AI24" s="1021"/>
      <c r="AJ24" s="1021"/>
      <c r="AK24" s="171">
        <f t="shared" si="0"/>
        <v>0</v>
      </c>
      <c r="AL24" s="170">
        <f t="shared" si="1"/>
        <v>0</v>
      </c>
      <c r="AM24" s="827"/>
      <c r="AN24" s="828"/>
      <c r="AX24" s="153" t="s">
        <v>77</v>
      </c>
    </row>
    <row r="25" spans="1:50" ht="18" customHeight="1" x14ac:dyDescent="0.45">
      <c r="A25" s="1020">
        <v>15</v>
      </c>
      <c r="B25" s="491"/>
      <c r="C25" s="492"/>
      <c r="D25" s="493"/>
      <c r="E25" s="494"/>
      <c r="F25" s="1021"/>
      <c r="G25" s="1021"/>
      <c r="H25" s="1021"/>
      <c r="I25" s="1021"/>
      <c r="J25" s="1021"/>
      <c r="K25" s="1021"/>
      <c r="L25" s="1021"/>
      <c r="M25" s="1021"/>
      <c r="N25" s="1021"/>
      <c r="O25" s="1021"/>
      <c r="P25" s="1021"/>
      <c r="Q25" s="1021"/>
      <c r="R25" s="1021"/>
      <c r="S25" s="1021"/>
      <c r="T25" s="1021"/>
      <c r="U25" s="1021"/>
      <c r="V25" s="1021"/>
      <c r="W25" s="1021"/>
      <c r="X25" s="1021"/>
      <c r="Y25" s="1021"/>
      <c r="Z25" s="1021"/>
      <c r="AA25" s="1021"/>
      <c r="AB25" s="1021"/>
      <c r="AC25" s="1021"/>
      <c r="AD25" s="1021"/>
      <c r="AE25" s="1021"/>
      <c r="AF25" s="1021"/>
      <c r="AG25" s="1021"/>
      <c r="AH25" s="1021"/>
      <c r="AI25" s="1021"/>
      <c r="AJ25" s="1021"/>
      <c r="AK25" s="171">
        <f t="shared" si="0"/>
        <v>0</v>
      </c>
      <c r="AL25" s="170">
        <f t="shared" si="1"/>
        <v>0</v>
      </c>
      <c r="AM25" s="827"/>
      <c r="AN25" s="828"/>
      <c r="AX25" s="153" t="s">
        <v>76</v>
      </c>
    </row>
    <row r="26" spans="1:50" ht="18" customHeight="1" x14ac:dyDescent="0.45">
      <c r="A26" s="1020">
        <v>16</v>
      </c>
      <c r="B26" s="491"/>
      <c r="C26" s="492"/>
      <c r="D26" s="493"/>
      <c r="E26" s="494"/>
      <c r="F26" s="1021"/>
      <c r="G26" s="1021"/>
      <c r="H26" s="1021"/>
      <c r="I26" s="1021"/>
      <c r="J26" s="1021"/>
      <c r="K26" s="1021"/>
      <c r="L26" s="1021"/>
      <c r="M26" s="1021"/>
      <c r="N26" s="1021"/>
      <c r="O26" s="1021"/>
      <c r="P26" s="1021"/>
      <c r="Q26" s="1021"/>
      <c r="R26" s="1021"/>
      <c r="S26" s="1021"/>
      <c r="T26" s="1021"/>
      <c r="U26" s="1021"/>
      <c r="V26" s="1021"/>
      <c r="W26" s="1021"/>
      <c r="X26" s="1021"/>
      <c r="Y26" s="1021"/>
      <c r="Z26" s="1021"/>
      <c r="AA26" s="1021"/>
      <c r="AB26" s="1021"/>
      <c r="AC26" s="1021"/>
      <c r="AD26" s="1021"/>
      <c r="AE26" s="1021"/>
      <c r="AF26" s="1021"/>
      <c r="AG26" s="1021"/>
      <c r="AH26" s="1021"/>
      <c r="AI26" s="1021"/>
      <c r="AJ26" s="1021"/>
      <c r="AK26" s="171">
        <f t="shared" si="0"/>
        <v>0</v>
      </c>
      <c r="AL26" s="170">
        <f t="shared" si="1"/>
        <v>0</v>
      </c>
      <c r="AM26" s="827"/>
      <c r="AN26" s="828"/>
      <c r="AX26" s="153" t="s">
        <v>75</v>
      </c>
    </row>
    <row r="27" spans="1:50" ht="18" customHeight="1" x14ac:dyDescent="0.45">
      <c r="A27" s="1020">
        <v>17</v>
      </c>
      <c r="B27" s="491"/>
      <c r="C27" s="492"/>
      <c r="D27" s="493"/>
      <c r="E27" s="494"/>
      <c r="F27" s="1021"/>
      <c r="G27" s="1021"/>
      <c r="H27" s="1021"/>
      <c r="I27" s="1021"/>
      <c r="J27" s="1021"/>
      <c r="K27" s="1021"/>
      <c r="L27" s="1021"/>
      <c r="M27" s="1021"/>
      <c r="N27" s="1021"/>
      <c r="O27" s="1021"/>
      <c r="P27" s="1021"/>
      <c r="Q27" s="1021"/>
      <c r="R27" s="1021"/>
      <c r="S27" s="1021"/>
      <c r="T27" s="1021"/>
      <c r="U27" s="1021"/>
      <c r="V27" s="1021"/>
      <c r="W27" s="1021"/>
      <c r="X27" s="1021"/>
      <c r="Y27" s="1021"/>
      <c r="Z27" s="1021"/>
      <c r="AA27" s="1021"/>
      <c r="AB27" s="1021"/>
      <c r="AC27" s="1021"/>
      <c r="AD27" s="1021"/>
      <c r="AE27" s="1021"/>
      <c r="AF27" s="1021"/>
      <c r="AG27" s="1021"/>
      <c r="AH27" s="1021"/>
      <c r="AI27" s="1021"/>
      <c r="AJ27" s="1021"/>
      <c r="AK27" s="171">
        <f t="shared" si="0"/>
        <v>0</v>
      </c>
      <c r="AL27" s="170">
        <f t="shared" si="1"/>
        <v>0</v>
      </c>
      <c r="AM27" s="827"/>
      <c r="AN27" s="828"/>
      <c r="AX27" s="153" t="s">
        <v>74</v>
      </c>
    </row>
    <row r="28" spans="1:50" ht="18" customHeight="1" x14ac:dyDescent="0.45">
      <c r="A28" s="1020">
        <v>18</v>
      </c>
      <c r="B28" s="491"/>
      <c r="C28" s="492"/>
      <c r="D28" s="493"/>
      <c r="E28" s="494"/>
      <c r="F28" s="1021"/>
      <c r="G28" s="1021"/>
      <c r="H28" s="1021"/>
      <c r="I28" s="1021"/>
      <c r="J28" s="1021"/>
      <c r="K28" s="1021"/>
      <c r="L28" s="1021"/>
      <c r="M28" s="1021"/>
      <c r="N28" s="1021"/>
      <c r="O28" s="1021"/>
      <c r="P28" s="1021"/>
      <c r="Q28" s="1021"/>
      <c r="R28" s="1021"/>
      <c r="S28" s="1021"/>
      <c r="T28" s="1021"/>
      <c r="U28" s="1021"/>
      <c r="V28" s="1021"/>
      <c r="W28" s="1021"/>
      <c r="X28" s="1021"/>
      <c r="Y28" s="1021"/>
      <c r="Z28" s="1021"/>
      <c r="AA28" s="1021"/>
      <c r="AB28" s="1021"/>
      <c r="AC28" s="1021"/>
      <c r="AD28" s="1021"/>
      <c r="AE28" s="1021"/>
      <c r="AF28" s="1021"/>
      <c r="AG28" s="1021"/>
      <c r="AH28" s="1021"/>
      <c r="AI28" s="1021"/>
      <c r="AJ28" s="1021"/>
      <c r="AK28" s="171">
        <f t="shared" si="0"/>
        <v>0</v>
      </c>
      <c r="AL28" s="170">
        <f t="shared" si="1"/>
        <v>0</v>
      </c>
      <c r="AM28" s="827"/>
      <c r="AN28" s="828"/>
      <c r="AX28" s="153" t="s">
        <v>73</v>
      </c>
    </row>
    <row r="29" spans="1:50" ht="18" customHeight="1" x14ac:dyDescent="0.45">
      <c r="A29" s="1020">
        <v>19</v>
      </c>
      <c r="B29" s="491"/>
      <c r="C29" s="492"/>
      <c r="D29" s="493"/>
      <c r="E29" s="494"/>
      <c r="F29" s="1021"/>
      <c r="G29" s="1021"/>
      <c r="H29" s="1021"/>
      <c r="I29" s="1021"/>
      <c r="J29" s="1021"/>
      <c r="K29" s="1021"/>
      <c r="L29" s="1021"/>
      <c r="M29" s="1021"/>
      <c r="N29" s="1021"/>
      <c r="O29" s="1021"/>
      <c r="P29" s="1021"/>
      <c r="Q29" s="1021"/>
      <c r="R29" s="1021"/>
      <c r="S29" s="1021"/>
      <c r="T29" s="1021"/>
      <c r="U29" s="1021"/>
      <c r="V29" s="1021"/>
      <c r="W29" s="1021"/>
      <c r="X29" s="1021"/>
      <c r="Y29" s="1021"/>
      <c r="Z29" s="1021"/>
      <c r="AA29" s="1021"/>
      <c r="AB29" s="1021"/>
      <c r="AC29" s="1021"/>
      <c r="AD29" s="1021"/>
      <c r="AE29" s="1021"/>
      <c r="AF29" s="1021"/>
      <c r="AG29" s="1021"/>
      <c r="AH29" s="1021"/>
      <c r="AI29" s="1021"/>
      <c r="AJ29" s="1021"/>
      <c r="AK29" s="171">
        <f t="shared" ref="AK29:AK33" si="2">+SUM(F29:AJ29)</f>
        <v>0</v>
      </c>
      <c r="AL29" s="170">
        <f t="shared" si="1"/>
        <v>0</v>
      </c>
      <c r="AM29" s="495"/>
      <c r="AN29" s="496"/>
      <c r="AX29" s="153" t="s">
        <v>72</v>
      </c>
    </row>
    <row r="30" spans="1:50" ht="18" customHeight="1" x14ac:dyDescent="0.45">
      <c r="A30" s="1020">
        <v>20</v>
      </c>
      <c r="B30" s="491"/>
      <c r="C30" s="492"/>
      <c r="D30" s="493"/>
      <c r="E30" s="494"/>
      <c r="F30" s="1021"/>
      <c r="G30" s="1021"/>
      <c r="H30" s="1021"/>
      <c r="I30" s="1021"/>
      <c r="J30" s="1021"/>
      <c r="K30" s="1021"/>
      <c r="L30" s="1021"/>
      <c r="M30" s="1021"/>
      <c r="N30" s="1021"/>
      <c r="O30" s="1021"/>
      <c r="P30" s="1021"/>
      <c r="Q30" s="1021"/>
      <c r="R30" s="1021"/>
      <c r="S30" s="1021"/>
      <c r="T30" s="1021"/>
      <c r="U30" s="1021"/>
      <c r="V30" s="1021"/>
      <c r="W30" s="1021"/>
      <c r="X30" s="1021"/>
      <c r="Y30" s="1021"/>
      <c r="Z30" s="1021"/>
      <c r="AA30" s="1021"/>
      <c r="AB30" s="1021"/>
      <c r="AC30" s="1021"/>
      <c r="AD30" s="1021"/>
      <c r="AE30" s="1021"/>
      <c r="AF30" s="1021"/>
      <c r="AG30" s="1021"/>
      <c r="AH30" s="1021"/>
      <c r="AI30" s="1021"/>
      <c r="AJ30" s="1021"/>
      <c r="AK30" s="171">
        <f t="shared" si="2"/>
        <v>0</v>
      </c>
      <c r="AL30" s="170">
        <f t="shared" si="1"/>
        <v>0</v>
      </c>
      <c r="AM30" s="495"/>
      <c r="AN30" s="496"/>
      <c r="AX30" s="153" t="s">
        <v>71</v>
      </c>
    </row>
    <row r="31" spans="1:50" ht="18" customHeight="1" x14ac:dyDescent="0.45">
      <c r="A31" s="1020">
        <v>21</v>
      </c>
      <c r="B31" s="491"/>
      <c r="C31" s="492"/>
      <c r="D31" s="493"/>
      <c r="E31" s="494"/>
      <c r="F31" s="1021"/>
      <c r="G31" s="1021"/>
      <c r="H31" s="1021"/>
      <c r="I31" s="1021"/>
      <c r="J31" s="1021"/>
      <c r="K31" s="1021"/>
      <c r="L31" s="1021"/>
      <c r="M31" s="1021"/>
      <c r="N31" s="1021"/>
      <c r="O31" s="1021"/>
      <c r="P31" s="1021"/>
      <c r="Q31" s="1021"/>
      <c r="R31" s="1021"/>
      <c r="S31" s="1021"/>
      <c r="T31" s="1021"/>
      <c r="U31" s="1021"/>
      <c r="V31" s="1021"/>
      <c r="W31" s="1021"/>
      <c r="X31" s="1021"/>
      <c r="Y31" s="1021"/>
      <c r="Z31" s="1021"/>
      <c r="AA31" s="1021"/>
      <c r="AB31" s="1021"/>
      <c r="AC31" s="1021"/>
      <c r="AD31" s="1021"/>
      <c r="AE31" s="1021"/>
      <c r="AF31" s="1021"/>
      <c r="AG31" s="1021"/>
      <c r="AH31" s="1021"/>
      <c r="AI31" s="1021"/>
      <c r="AJ31" s="1021"/>
      <c r="AK31" s="171">
        <f t="shared" si="2"/>
        <v>0</v>
      </c>
      <c r="AL31" s="170">
        <f t="shared" si="1"/>
        <v>0</v>
      </c>
      <c r="AM31" s="495"/>
      <c r="AN31" s="496"/>
      <c r="AX31" s="153" t="s">
        <v>70</v>
      </c>
    </row>
    <row r="32" spans="1:50" ht="18" customHeight="1" x14ac:dyDescent="0.45">
      <c r="A32" s="1020">
        <v>22</v>
      </c>
      <c r="B32" s="491"/>
      <c r="C32" s="492"/>
      <c r="D32" s="493"/>
      <c r="E32" s="494"/>
      <c r="F32" s="1021"/>
      <c r="G32" s="1021"/>
      <c r="H32" s="1021"/>
      <c r="I32" s="1021"/>
      <c r="J32" s="1021"/>
      <c r="K32" s="1021"/>
      <c r="L32" s="1021"/>
      <c r="M32" s="1021"/>
      <c r="N32" s="1021"/>
      <c r="O32" s="1021"/>
      <c r="P32" s="1021"/>
      <c r="Q32" s="1021"/>
      <c r="R32" s="1021"/>
      <c r="S32" s="1021"/>
      <c r="T32" s="1021"/>
      <c r="U32" s="1021"/>
      <c r="V32" s="1021"/>
      <c r="W32" s="1021"/>
      <c r="X32" s="1021"/>
      <c r="Y32" s="1021"/>
      <c r="Z32" s="1021"/>
      <c r="AA32" s="1021"/>
      <c r="AB32" s="1021"/>
      <c r="AC32" s="1021"/>
      <c r="AD32" s="1021"/>
      <c r="AE32" s="1021"/>
      <c r="AF32" s="1021"/>
      <c r="AG32" s="1021"/>
      <c r="AH32" s="1021"/>
      <c r="AI32" s="1021"/>
      <c r="AJ32" s="1021"/>
      <c r="AK32" s="171">
        <f t="shared" si="2"/>
        <v>0</v>
      </c>
      <c r="AL32" s="170">
        <f t="shared" si="1"/>
        <v>0</v>
      </c>
      <c r="AM32" s="495"/>
      <c r="AN32" s="496"/>
    </row>
    <row r="33" spans="1:40" ht="18" customHeight="1" x14ac:dyDescent="0.45">
      <c r="A33" s="1020">
        <v>23</v>
      </c>
      <c r="B33" s="491"/>
      <c r="C33" s="492"/>
      <c r="D33" s="493"/>
      <c r="E33" s="494"/>
      <c r="F33" s="1021"/>
      <c r="G33" s="1021"/>
      <c r="H33" s="1021"/>
      <c r="I33" s="1021"/>
      <c r="J33" s="1021"/>
      <c r="K33" s="1021"/>
      <c r="L33" s="1021"/>
      <c r="M33" s="1021"/>
      <c r="N33" s="1021"/>
      <c r="O33" s="1021"/>
      <c r="P33" s="1021"/>
      <c r="Q33" s="1021"/>
      <c r="R33" s="1021"/>
      <c r="S33" s="1021"/>
      <c r="T33" s="1021"/>
      <c r="U33" s="1021"/>
      <c r="V33" s="1021"/>
      <c r="W33" s="1021"/>
      <c r="X33" s="1021"/>
      <c r="Y33" s="1021"/>
      <c r="Z33" s="1021"/>
      <c r="AA33" s="1021"/>
      <c r="AB33" s="1021"/>
      <c r="AC33" s="1021"/>
      <c r="AD33" s="1021"/>
      <c r="AE33" s="1021"/>
      <c r="AF33" s="1021"/>
      <c r="AG33" s="1021"/>
      <c r="AH33" s="1021"/>
      <c r="AI33" s="1021"/>
      <c r="AJ33" s="1021"/>
      <c r="AK33" s="171">
        <f t="shared" si="2"/>
        <v>0</v>
      </c>
      <c r="AL33" s="170">
        <f t="shared" si="1"/>
        <v>0</v>
      </c>
      <c r="AM33" s="495"/>
      <c r="AN33" s="496"/>
    </row>
    <row r="34" spans="1:40" ht="18" customHeight="1" x14ac:dyDescent="0.45">
      <c r="A34" s="1020">
        <v>24</v>
      </c>
      <c r="B34" s="491"/>
      <c r="C34" s="492"/>
      <c r="D34" s="493"/>
      <c r="E34" s="494"/>
      <c r="F34" s="1021"/>
      <c r="G34" s="1021"/>
      <c r="H34" s="1021"/>
      <c r="I34" s="1021"/>
      <c r="J34" s="1021"/>
      <c r="K34" s="1021"/>
      <c r="L34" s="1021"/>
      <c r="M34" s="1021"/>
      <c r="N34" s="1021"/>
      <c r="O34" s="1021"/>
      <c r="P34" s="1021"/>
      <c r="Q34" s="1021"/>
      <c r="R34" s="1021"/>
      <c r="S34" s="1021"/>
      <c r="T34" s="1021"/>
      <c r="U34" s="1021"/>
      <c r="V34" s="1021"/>
      <c r="W34" s="1021"/>
      <c r="X34" s="1021"/>
      <c r="Y34" s="1021"/>
      <c r="Z34" s="1021"/>
      <c r="AA34" s="1021"/>
      <c r="AB34" s="1021"/>
      <c r="AC34" s="1021"/>
      <c r="AD34" s="1021"/>
      <c r="AE34" s="1021"/>
      <c r="AF34" s="1021"/>
      <c r="AG34" s="1021"/>
      <c r="AH34" s="1021"/>
      <c r="AI34" s="1021"/>
      <c r="AJ34" s="1021"/>
      <c r="AK34" s="171">
        <f t="shared" si="0"/>
        <v>0</v>
      </c>
      <c r="AL34" s="170">
        <f t="shared" si="1"/>
        <v>0</v>
      </c>
      <c r="AM34" s="827"/>
      <c r="AN34" s="828"/>
    </row>
    <row r="35" spans="1:40" ht="18" customHeight="1" x14ac:dyDescent="0.45">
      <c r="A35" s="1020">
        <v>25</v>
      </c>
      <c r="B35" s="491"/>
      <c r="C35" s="492"/>
      <c r="D35" s="493"/>
      <c r="E35" s="494"/>
      <c r="F35" s="1021"/>
      <c r="G35" s="1021"/>
      <c r="H35" s="1021"/>
      <c r="I35" s="1021"/>
      <c r="J35" s="1021"/>
      <c r="K35" s="1021"/>
      <c r="L35" s="1021"/>
      <c r="M35" s="1021"/>
      <c r="N35" s="1021"/>
      <c r="O35" s="1021"/>
      <c r="P35" s="1021"/>
      <c r="Q35" s="1021"/>
      <c r="R35" s="1021"/>
      <c r="S35" s="1021"/>
      <c r="T35" s="1021"/>
      <c r="U35" s="1021"/>
      <c r="V35" s="1021"/>
      <c r="W35" s="1021"/>
      <c r="X35" s="1021"/>
      <c r="Y35" s="1021"/>
      <c r="Z35" s="1021"/>
      <c r="AA35" s="1021"/>
      <c r="AB35" s="1021"/>
      <c r="AC35" s="1021"/>
      <c r="AD35" s="1021"/>
      <c r="AE35" s="1021"/>
      <c r="AF35" s="1021"/>
      <c r="AG35" s="1021"/>
      <c r="AH35" s="1021"/>
      <c r="AI35" s="1021"/>
      <c r="AJ35" s="1021"/>
      <c r="AK35" s="171">
        <f t="shared" si="0"/>
        <v>0</v>
      </c>
      <c r="AL35" s="170">
        <f t="shared" si="1"/>
        <v>0</v>
      </c>
      <c r="AM35" s="827"/>
      <c r="AN35" s="828"/>
    </row>
    <row r="36" spans="1:40" ht="18" customHeight="1" x14ac:dyDescent="0.45">
      <c r="A36" s="824" t="s">
        <v>294</v>
      </c>
      <c r="B36" s="825"/>
      <c r="C36" s="825"/>
      <c r="D36" s="825"/>
      <c r="E36" s="826"/>
      <c r="F36" s="1022">
        <f t="shared" ref="F36:AJ36" si="3">+SUM(F11:F35)</f>
        <v>0</v>
      </c>
      <c r="G36" s="1022">
        <f t="shared" si="3"/>
        <v>0</v>
      </c>
      <c r="H36" s="1022">
        <f t="shared" si="3"/>
        <v>0</v>
      </c>
      <c r="I36" s="1022">
        <f t="shared" si="3"/>
        <v>0</v>
      </c>
      <c r="J36" s="1022">
        <f t="shared" si="3"/>
        <v>0</v>
      </c>
      <c r="K36" s="1022">
        <f t="shared" si="3"/>
        <v>0</v>
      </c>
      <c r="L36" s="1022">
        <f t="shared" si="3"/>
        <v>0</v>
      </c>
      <c r="M36" s="1022">
        <f t="shared" si="3"/>
        <v>0</v>
      </c>
      <c r="N36" s="1022">
        <f t="shared" si="3"/>
        <v>0</v>
      </c>
      <c r="O36" s="1022">
        <f t="shared" si="3"/>
        <v>0</v>
      </c>
      <c r="P36" s="1022">
        <f t="shared" si="3"/>
        <v>0</v>
      </c>
      <c r="Q36" s="1022">
        <f t="shared" si="3"/>
        <v>0</v>
      </c>
      <c r="R36" s="1022">
        <f t="shared" si="3"/>
        <v>0</v>
      </c>
      <c r="S36" s="1022">
        <f t="shared" si="3"/>
        <v>0</v>
      </c>
      <c r="T36" s="1022">
        <f t="shared" si="3"/>
        <v>0</v>
      </c>
      <c r="U36" s="1022">
        <f t="shared" si="3"/>
        <v>0</v>
      </c>
      <c r="V36" s="1022">
        <f t="shared" si="3"/>
        <v>0</v>
      </c>
      <c r="W36" s="1022">
        <f t="shared" si="3"/>
        <v>0</v>
      </c>
      <c r="X36" s="1022">
        <f t="shared" si="3"/>
        <v>0</v>
      </c>
      <c r="Y36" s="1022">
        <f t="shared" si="3"/>
        <v>0</v>
      </c>
      <c r="Z36" s="1022">
        <f t="shared" si="3"/>
        <v>0</v>
      </c>
      <c r="AA36" s="1022">
        <f t="shared" si="3"/>
        <v>0</v>
      </c>
      <c r="AB36" s="1022">
        <f t="shared" si="3"/>
        <v>0</v>
      </c>
      <c r="AC36" s="1022">
        <f t="shared" si="3"/>
        <v>0</v>
      </c>
      <c r="AD36" s="1022">
        <f t="shared" si="3"/>
        <v>0</v>
      </c>
      <c r="AE36" s="1022">
        <f t="shared" si="3"/>
        <v>0</v>
      </c>
      <c r="AF36" s="1022">
        <f t="shared" si="3"/>
        <v>0</v>
      </c>
      <c r="AG36" s="1022">
        <f t="shared" si="3"/>
        <v>0</v>
      </c>
      <c r="AH36" s="1022">
        <f t="shared" si="3"/>
        <v>0</v>
      </c>
      <c r="AI36" s="1022">
        <f t="shared" si="3"/>
        <v>0</v>
      </c>
      <c r="AJ36" s="1022">
        <f t="shared" si="3"/>
        <v>0</v>
      </c>
      <c r="AK36" s="171">
        <f t="shared" si="0"/>
        <v>0</v>
      </c>
      <c r="AL36" s="170">
        <f t="shared" si="1"/>
        <v>0</v>
      </c>
      <c r="AM36" s="829"/>
      <c r="AN36" s="830"/>
    </row>
    <row r="37" spans="1:40" ht="18" customHeight="1" x14ac:dyDescent="0.45">
      <c r="A37" s="824" t="s">
        <v>293</v>
      </c>
      <c r="B37" s="825"/>
      <c r="C37" s="825"/>
      <c r="D37" s="825"/>
      <c r="E37" s="826"/>
      <c r="F37" s="1023"/>
      <c r="G37" s="1023"/>
      <c r="H37" s="1023"/>
      <c r="I37" s="1023"/>
      <c r="J37" s="1023"/>
      <c r="K37" s="1023"/>
      <c r="L37" s="1023"/>
      <c r="M37" s="1023"/>
      <c r="N37" s="1023"/>
      <c r="O37" s="1023"/>
      <c r="P37" s="1023"/>
      <c r="Q37" s="1023"/>
      <c r="R37" s="1023"/>
      <c r="S37" s="1023"/>
      <c r="T37" s="1023"/>
      <c r="U37" s="1023"/>
      <c r="V37" s="1023"/>
      <c r="W37" s="1023"/>
      <c r="X37" s="1023"/>
      <c r="Y37" s="1023"/>
      <c r="Z37" s="1023"/>
      <c r="AA37" s="1023"/>
      <c r="AB37" s="1023"/>
      <c r="AC37" s="1023"/>
      <c r="AD37" s="1023"/>
      <c r="AE37" s="1023"/>
      <c r="AF37" s="1023"/>
      <c r="AG37" s="1023"/>
      <c r="AH37" s="1023"/>
      <c r="AI37" s="1023"/>
      <c r="AJ37" s="1023"/>
      <c r="AK37" s="169"/>
      <c r="AL37" s="168"/>
      <c r="AM37" s="831"/>
      <c r="AN37" s="832"/>
    </row>
    <row r="38" spans="1:40" ht="15" customHeight="1" x14ac:dyDescent="0.45">
      <c r="A38" s="167"/>
      <c r="B38" s="167"/>
      <c r="C38" s="167"/>
      <c r="D38" s="167"/>
      <c r="E38" s="167"/>
      <c r="F38" s="153"/>
      <c r="G38" s="153"/>
      <c r="H38" s="153"/>
      <c r="I38" s="153"/>
      <c r="J38" s="153"/>
      <c r="K38" s="153"/>
      <c r="L38" s="153"/>
      <c r="M38" s="153"/>
      <c r="N38" s="153"/>
      <c r="O38" s="153"/>
      <c r="P38" s="153"/>
      <c r="Q38" s="153"/>
      <c r="R38" s="153"/>
      <c r="S38" s="153"/>
      <c r="T38" s="153"/>
      <c r="U38" s="153"/>
      <c r="V38" s="153"/>
      <c r="W38" s="153"/>
      <c r="X38" s="153"/>
      <c r="Y38" s="153"/>
      <c r="Z38" s="153"/>
      <c r="AA38" s="153"/>
      <c r="AB38" s="153"/>
      <c r="AC38" s="153"/>
      <c r="AD38" s="153"/>
      <c r="AE38" s="153"/>
      <c r="AF38" s="153"/>
      <c r="AG38" s="153"/>
      <c r="AH38" s="153"/>
      <c r="AI38" s="153"/>
      <c r="AJ38" s="153"/>
      <c r="AK38" s="167"/>
      <c r="AL38" s="167"/>
      <c r="AM38" s="160"/>
    </row>
    <row r="39" spans="1:40" ht="15" customHeight="1" x14ac:dyDescent="0.45">
      <c r="A39" s="823" t="s">
        <v>613</v>
      </c>
      <c r="B39" s="823"/>
      <c r="C39" s="823"/>
      <c r="D39" s="823"/>
      <c r="E39" s="823"/>
      <c r="F39" s="823"/>
      <c r="G39" s="823"/>
      <c r="H39" s="823"/>
      <c r="I39" s="823"/>
      <c r="J39" s="153"/>
      <c r="K39" s="153"/>
      <c r="L39" s="153"/>
      <c r="M39" s="153"/>
      <c r="N39" s="153"/>
      <c r="O39" s="153"/>
      <c r="P39" s="153"/>
      <c r="Q39" s="153"/>
      <c r="R39" s="153"/>
      <c r="S39" s="153"/>
      <c r="T39" s="153"/>
      <c r="U39" s="153"/>
      <c r="V39" s="153"/>
      <c r="W39" s="153"/>
      <c r="X39" s="153"/>
      <c r="Y39" s="153"/>
      <c r="Z39" s="153"/>
      <c r="AA39" s="153"/>
      <c r="AB39" s="153"/>
      <c r="AC39" s="153"/>
      <c r="AD39" s="153"/>
      <c r="AE39" s="153"/>
      <c r="AF39" s="153"/>
      <c r="AG39" s="153"/>
      <c r="AH39" s="153"/>
      <c r="AI39" s="153"/>
      <c r="AJ39" s="153"/>
      <c r="AK39" s="167"/>
      <c r="AL39" s="167"/>
      <c r="AM39" s="160"/>
    </row>
    <row r="40" spans="1:40" ht="15" customHeight="1" x14ac:dyDescent="0.45">
      <c r="A40" s="823"/>
      <c r="B40" s="823"/>
      <c r="C40" s="823"/>
      <c r="D40" s="823"/>
      <c r="E40" s="823"/>
      <c r="F40" s="823"/>
      <c r="G40" s="823"/>
      <c r="H40" s="823"/>
      <c r="I40" s="823"/>
      <c r="J40" s="153"/>
      <c r="K40" s="153"/>
      <c r="L40" s="153"/>
      <c r="M40" s="153"/>
      <c r="N40" s="153"/>
      <c r="O40" s="153"/>
      <c r="P40" s="153"/>
      <c r="Q40" s="153"/>
      <c r="R40" s="153"/>
      <c r="S40" s="153"/>
      <c r="T40" s="153"/>
      <c r="U40" s="153"/>
      <c r="V40" s="153"/>
      <c r="W40" s="153"/>
      <c r="X40" s="153"/>
      <c r="Y40" s="153"/>
      <c r="Z40" s="153"/>
      <c r="AA40" s="153"/>
      <c r="AB40" s="153"/>
      <c r="AC40" s="153"/>
      <c r="AD40" s="153"/>
      <c r="AE40" s="153"/>
      <c r="AF40" s="153"/>
      <c r="AG40" s="153"/>
      <c r="AH40" s="153"/>
      <c r="AI40" s="153"/>
      <c r="AJ40" s="153"/>
      <c r="AK40" s="167"/>
      <c r="AL40" s="167"/>
      <c r="AM40" s="160"/>
    </row>
    <row r="41" spans="1:40" ht="15" customHeight="1" x14ac:dyDescent="0.45">
      <c r="A41" s="153" t="s">
        <v>292</v>
      </c>
      <c r="B41" s="166"/>
      <c r="C41" s="164"/>
      <c r="D41" s="164"/>
      <c r="E41" s="164"/>
      <c r="F41" s="165"/>
      <c r="G41" s="164"/>
      <c r="H41" s="163"/>
      <c r="I41" s="163"/>
      <c r="J41" s="163"/>
      <c r="K41" s="163"/>
      <c r="L41" s="163"/>
      <c r="M41" s="163"/>
      <c r="N41" s="163"/>
      <c r="O41" s="163"/>
      <c r="P41" s="163"/>
      <c r="Q41" s="163"/>
      <c r="R41" s="163">
        <v>6</v>
      </c>
      <c r="S41" s="163"/>
      <c r="T41" s="163"/>
      <c r="U41" s="163"/>
      <c r="V41" s="163"/>
      <c r="W41" s="163"/>
      <c r="X41" s="163">
        <v>7</v>
      </c>
      <c r="Y41" s="163"/>
      <c r="Z41" s="163"/>
      <c r="AA41" s="163"/>
      <c r="AB41" s="163"/>
      <c r="AC41" s="163"/>
      <c r="AD41" s="163">
        <v>8</v>
      </c>
      <c r="AE41" s="163"/>
      <c r="AF41" s="163"/>
      <c r="AG41" s="162"/>
      <c r="AH41" s="162"/>
      <c r="AI41" s="162"/>
      <c r="AJ41" s="162">
        <v>9</v>
      </c>
      <c r="AK41" s="161"/>
      <c r="AL41" s="161"/>
      <c r="AM41" s="160"/>
    </row>
    <row r="42" spans="1:40" s="153" customFormat="1" ht="15" customHeight="1" x14ac:dyDescent="0.45">
      <c r="A42" s="153" t="s">
        <v>291</v>
      </c>
      <c r="B42" s="159"/>
      <c r="C42" s="159"/>
      <c r="D42" s="159"/>
      <c r="E42" s="159"/>
      <c r="F42" s="159"/>
      <c r="G42" s="159"/>
      <c r="H42" s="158"/>
      <c r="I42" s="158"/>
      <c r="J42" s="158"/>
      <c r="K42" s="158"/>
      <c r="L42" s="158"/>
      <c r="M42" s="158"/>
      <c r="N42" s="158"/>
      <c r="O42" s="158"/>
      <c r="P42" s="158"/>
      <c r="Q42" s="158"/>
      <c r="R42" s="158"/>
      <c r="S42" s="158"/>
      <c r="T42" s="158"/>
      <c r="U42" s="158"/>
      <c r="V42" s="158"/>
      <c r="W42" s="158"/>
      <c r="X42" s="158"/>
      <c r="Y42" s="158"/>
      <c r="Z42" s="158"/>
      <c r="AA42" s="158"/>
      <c r="AB42" s="158"/>
      <c r="AC42" s="158"/>
      <c r="AD42" s="158"/>
      <c r="AE42" s="158"/>
      <c r="AF42" s="158"/>
      <c r="AG42" s="158"/>
      <c r="AH42" s="158"/>
      <c r="AI42" s="158"/>
      <c r="AJ42" s="158"/>
      <c r="AK42" s="158"/>
      <c r="AL42" s="158"/>
      <c r="AM42" s="158"/>
    </row>
    <row r="43" spans="1:40" s="153" customFormat="1" ht="15" customHeight="1" x14ac:dyDescent="0.45">
      <c r="A43" s="153" t="s">
        <v>290</v>
      </c>
      <c r="B43" s="159"/>
      <c r="C43" s="159"/>
      <c r="D43" s="159"/>
      <c r="E43" s="159"/>
      <c r="F43" s="159"/>
      <c r="G43" s="159"/>
      <c r="H43" s="158"/>
      <c r="I43" s="158"/>
      <c r="J43" s="158"/>
      <c r="K43" s="158"/>
      <c r="L43" s="158"/>
      <c r="M43" s="158"/>
      <c r="N43" s="158"/>
      <c r="O43" s="158"/>
      <c r="P43" s="158"/>
      <c r="Q43" s="158"/>
      <c r="R43" s="158"/>
      <c r="S43" s="158"/>
      <c r="T43" s="158"/>
      <c r="U43" s="158"/>
      <c r="V43" s="158"/>
      <c r="W43" s="158"/>
      <c r="X43" s="158"/>
      <c r="Y43" s="158"/>
      <c r="Z43" s="158"/>
      <c r="AA43" s="158"/>
      <c r="AB43" s="158"/>
      <c r="AC43" s="158"/>
      <c r="AD43" s="158"/>
      <c r="AE43" s="158"/>
      <c r="AF43" s="158"/>
      <c r="AG43" s="158"/>
      <c r="AH43" s="158"/>
      <c r="AI43" s="158"/>
      <c r="AJ43" s="158"/>
      <c r="AK43" s="158"/>
      <c r="AL43" s="158"/>
      <c r="AM43" s="158"/>
    </row>
    <row r="44" spans="1:40" s="153" customFormat="1" ht="15" customHeight="1" x14ac:dyDescent="0.45">
      <c r="A44" s="153" t="s">
        <v>289</v>
      </c>
      <c r="B44" s="159"/>
      <c r="C44" s="159"/>
      <c r="D44" s="159"/>
      <c r="E44" s="159"/>
      <c r="F44" s="159"/>
      <c r="G44" s="159"/>
      <c r="H44" s="158"/>
      <c r="I44" s="158"/>
      <c r="J44" s="158"/>
      <c r="K44" s="158"/>
      <c r="L44" s="158"/>
      <c r="M44" s="158"/>
      <c r="N44" s="158"/>
      <c r="O44" s="158"/>
      <c r="P44" s="158"/>
      <c r="Q44" s="158"/>
      <c r="R44" s="158"/>
      <c r="S44" s="158"/>
      <c r="T44" s="158"/>
      <c r="U44" s="158"/>
      <c r="V44" s="158"/>
      <c r="W44" s="158"/>
      <c r="X44" s="158"/>
      <c r="Y44" s="158"/>
      <c r="Z44" s="158"/>
      <c r="AA44" s="158"/>
      <c r="AB44" s="158"/>
      <c r="AC44" s="158"/>
      <c r="AD44" s="158"/>
      <c r="AE44" s="158"/>
      <c r="AF44" s="158"/>
      <c r="AG44" s="158"/>
      <c r="AH44" s="158"/>
      <c r="AI44" s="158"/>
      <c r="AJ44" s="158"/>
      <c r="AK44" s="158"/>
      <c r="AL44" s="158"/>
      <c r="AM44" s="158"/>
    </row>
    <row r="45" spans="1:40" s="153" customFormat="1" ht="15" customHeight="1" x14ac:dyDescent="0.45">
      <c r="A45" s="153" t="s">
        <v>288</v>
      </c>
      <c r="B45" s="159"/>
      <c r="C45" s="159"/>
      <c r="D45" s="159"/>
      <c r="E45" s="159"/>
      <c r="F45" s="159"/>
      <c r="G45" s="159"/>
      <c r="H45" s="158"/>
      <c r="I45" s="158"/>
      <c r="J45" s="158"/>
      <c r="K45" s="158"/>
      <c r="L45" s="158"/>
      <c r="M45" s="158"/>
      <c r="N45" s="158"/>
      <c r="O45" s="158"/>
      <c r="P45" s="158"/>
      <c r="Q45" s="158"/>
      <c r="R45" s="158"/>
      <c r="S45" s="158"/>
      <c r="T45" s="158"/>
      <c r="U45" s="158"/>
      <c r="V45" s="158"/>
      <c r="W45" s="158"/>
      <c r="X45" s="158"/>
      <c r="Y45" s="158"/>
      <c r="Z45" s="158"/>
      <c r="AA45" s="158"/>
      <c r="AB45" s="158"/>
      <c r="AC45" s="158"/>
      <c r="AD45" s="158"/>
      <c r="AE45" s="158"/>
      <c r="AF45" s="158"/>
      <c r="AG45" s="158"/>
      <c r="AH45" s="158"/>
      <c r="AI45" s="158"/>
      <c r="AJ45" s="158"/>
      <c r="AK45" s="158"/>
      <c r="AL45" s="158"/>
      <c r="AM45" s="158"/>
    </row>
    <row r="46" spans="1:40" ht="15" customHeight="1" x14ac:dyDescent="0.45">
      <c r="A46" s="153" t="s">
        <v>287</v>
      </c>
      <c r="B46" s="155"/>
      <c r="C46" s="153"/>
      <c r="D46" s="153"/>
      <c r="E46" s="153"/>
      <c r="F46" s="153"/>
      <c r="G46" s="153"/>
    </row>
    <row r="47" spans="1:40" ht="15" customHeight="1" x14ac:dyDescent="0.45">
      <c r="A47" s="153" t="s">
        <v>286</v>
      </c>
      <c r="B47" s="155"/>
      <c r="C47" s="153"/>
      <c r="D47" s="153"/>
      <c r="E47" s="153"/>
      <c r="F47" s="153"/>
      <c r="G47" s="153"/>
    </row>
    <row r="48" spans="1:40" ht="15" customHeight="1" x14ac:dyDescent="0.45">
      <c r="A48" s="153"/>
      <c r="B48" s="157" t="s">
        <v>285</v>
      </c>
      <c r="C48" s="824" t="s">
        <v>284</v>
      </c>
      <c r="D48" s="825"/>
      <c r="E48" s="826"/>
      <c r="F48" s="153"/>
      <c r="G48" s="153"/>
    </row>
    <row r="49" spans="1:7" ht="15" customHeight="1" x14ac:dyDescent="0.45">
      <c r="A49" s="153"/>
      <c r="B49" s="156" t="s">
        <v>283</v>
      </c>
      <c r="C49" s="820" t="s">
        <v>282</v>
      </c>
      <c r="D49" s="821"/>
      <c r="E49" s="822"/>
      <c r="F49" s="153"/>
      <c r="G49" s="153"/>
    </row>
    <row r="50" spans="1:7" ht="15" customHeight="1" x14ac:dyDescent="0.45">
      <c r="A50" s="153"/>
      <c r="B50" s="156" t="s">
        <v>281</v>
      </c>
      <c r="C50" s="820" t="s">
        <v>280</v>
      </c>
      <c r="D50" s="821"/>
      <c r="E50" s="822"/>
      <c r="F50" s="153"/>
      <c r="G50" s="153"/>
    </row>
    <row r="51" spans="1:7" ht="15" customHeight="1" x14ac:dyDescent="0.45">
      <c r="A51" s="153"/>
      <c r="B51" s="156" t="s">
        <v>279</v>
      </c>
      <c r="C51" s="820" t="s">
        <v>278</v>
      </c>
      <c r="D51" s="821"/>
      <c r="E51" s="822"/>
      <c r="F51" s="153"/>
      <c r="G51" s="153"/>
    </row>
    <row r="52" spans="1:7" ht="15" customHeight="1" x14ac:dyDescent="0.45">
      <c r="A52" s="153"/>
      <c r="B52" s="156" t="s">
        <v>277</v>
      </c>
      <c r="C52" s="820" t="s">
        <v>276</v>
      </c>
      <c r="D52" s="821"/>
      <c r="E52" s="822"/>
      <c r="F52" s="153"/>
      <c r="G52" s="153"/>
    </row>
    <row r="53" spans="1:7" ht="15" customHeight="1" x14ac:dyDescent="0.45">
      <c r="A53" s="153"/>
      <c r="B53" s="153" t="s">
        <v>275</v>
      </c>
      <c r="C53" s="153"/>
      <c r="D53" s="153"/>
      <c r="E53" s="153"/>
      <c r="F53" s="153"/>
      <c r="G53" s="153"/>
    </row>
    <row r="54" spans="1:7" ht="15" customHeight="1" x14ac:dyDescent="0.45">
      <c r="A54" s="153"/>
      <c r="B54" s="153" t="s">
        <v>274</v>
      </c>
      <c r="C54" s="153"/>
      <c r="D54" s="153"/>
      <c r="E54" s="153"/>
      <c r="F54" s="153"/>
      <c r="G54" s="153"/>
    </row>
    <row r="55" spans="1:7" ht="15" customHeight="1" x14ac:dyDescent="0.45">
      <c r="A55" s="153"/>
      <c r="B55" s="153" t="s">
        <v>273</v>
      </c>
      <c r="C55" s="153"/>
      <c r="D55" s="153"/>
      <c r="E55" s="153"/>
      <c r="F55" s="153"/>
      <c r="G55" s="153"/>
    </row>
    <row r="56" spans="1:7" ht="15" customHeight="1" x14ac:dyDescent="0.45">
      <c r="A56" s="153" t="s">
        <v>272</v>
      </c>
      <c r="B56" s="155"/>
      <c r="C56" s="153"/>
      <c r="D56" s="153"/>
      <c r="E56" s="153"/>
      <c r="F56" s="153"/>
      <c r="G56" s="153"/>
    </row>
    <row r="57" spans="1:7" ht="15" customHeight="1" x14ac:dyDescent="0.45">
      <c r="A57" s="153" t="s">
        <v>271</v>
      </c>
      <c r="B57" s="155"/>
      <c r="C57" s="153"/>
      <c r="D57" s="153"/>
      <c r="E57" s="153"/>
      <c r="F57" s="153"/>
      <c r="G57" s="153"/>
    </row>
    <row r="58" spans="1:7" ht="15" customHeight="1" x14ac:dyDescent="0.45">
      <c r="A58" s="153" t="s">
        <v>270</v>
      </c>
      <c r="B58" s="155"/>
      <c r="C58" s="153"/>
      <c r="D58" s="153"/>
      <c r="E58" s="153"/>
      <c r="F58" s="153"/>
      <c r="G58" s="153"/>
    </row>
    <row r="59" spans="1:7" ht="15" customHeight="1" x14ac:dyDescent="0.45">
      <c r="A59" s="153" t="s">
        <v>269</v>
      </c>
      <c r="B59" s="155"/>
      <c r="C59" s="153"/>
      <c r="D59" s="153"/>
      <c r="E59" s="153"/>
      <c r="F59" s="153"/>
      <c r="G59" s="153"/>
    </row>
    <row r="60" spans="1:7" ht="15" customHeight="1" x14ac:dyDescent="0.45">
      <c r="A60" s="153" t="s">
        <v>268</v>
      </c>
      <c r="B60" s="155"/>
      <c r="C60" s="153"/>
      <c r="D60" s="153"/>
      <c r="E60" s="153"/>
      <c r="F60" s="153"/>
      <c r="G60" s="153"/>
    </row>
    <row r="61" spans="1:7" ht="15" customHeight="1" x14ac:dyDescent="0.45">
      <c r="A61" s="153" t="s">
        <v>267</v>
      </c>
      <c r="B61" s="155"/>
      <c r="C61" s="153"/>
      <c r="D61" s="153"/>
      <c r="E61" s="153"/>
      <c r="F61" s="153"/>
      <c r="G61" s="153"/>
    </row>
    <row r="62" spans="1:7" ht="15" customHeight="1" x14ac:dyDescent="0.45">
      <c r="A62" s="153"/>
      <c r="B62" s="153" t="s">
        <v>266</v>
      </c>
      <c r="C62" s="153"/>
      <c r="D62" s="153"/>
      <c r="E62" s="153"/>
      <c r="F62" s="153"/>
      <c r="G62" s="153"/>
    </row>
    <row r="63" spans="1:7" ht="15" customHeight="1" x14ac:dyDescent="0.45">
      <c r="A63" s="153"/>
      <c r="B63" s="153" t="s">
        <v>265</v>
      </c>
      <c r="C63" s="153"/>
      <c r="D63" s="153"/>
      <c r="E63" s="153"/>
      <c r="F63" s="153"/>
      <c r="G63" s="153"/>
    </row>
    <row r="64" spans="1:7" ht="15" customHeight="1" x14ac:dyDescent="0.45">
      <c r="A64" s="153" t="s">
        <v>264</v>
      </c>
      <c r="B64" s="155"/>
      <c r="C64" s="153"/>
      <c r="D64" s="153"/>
      <c r="E64" s="153"/>
      <c r="F64" s="153"/>
      <c r="G64" s="153"/>
    </row>
    <row r="65" spans="1:7" ht="15" customHeight="1" x14ac:dyDescent="0.45">
      <c r="A65" s="153" t="s">
        <v>263</v>
      </c>
      <c r="B65" s="155"/>
      <c r="C65" s="153"/>
      <c r="D65" s="153"/>
      <c r="E65" s="153"/>
      <c r="F65" s="153"/>
      <c r="G65" s="153"/>
    </row>
    <row r="66" spans="1:7" ht="15" customHeight="1" x14ac:dyDescent="0.45">
      <c r="A66" s="153" t="s">
        <v>262</v>
      </c>
      <c r="B66" s="155"/>
      <c r="C66" s="153"/>
      <c r="D66" s="153"/>
      <c r="E66" s="153"/>
      <c r="F66" s="153"/>
      <c r="G66" s="153"/>
    </row>
    <row r="67" spans="1:7" ht="15" customHeight="1" x14ac:dyDescent="0.45">
      <c r="A67" s="153" t="s">
        <v>261</v>
      </c>
      <c r="B67" s="155"/>
      <c r="C67" s="153"/>
      <c r="D67" s="153"/>
      <c r="E67" s="153"/>
      <c r="F67" s="153"/>
      <c r="G67" s="153"/>
    </row>
    <row r="68" spans="1:7" ht="15" customHeight="1" x14ac:dyDescent="0.45">
      <c r="A68" s="153" t="s">
        <v>260</v>
      </c>
      <c r="B68" s="155"/>
      <c r="C68" s="153"/>
      <c r="D68" s="153"/>
      <c r="E68" s="153"/>
      <c r="F68" s="153"/>
      <c r="G68" s="153"/>
    </row>
    <row r="69" spans="1:7" ht="15" customHeight="1" x14ac:dyDescent="0.45">
      <c r="A69" s="153" t="s">
        <v>259</v>
      </c>
      <c r="B69" s="155"/>
      <c r="C69" s="153"/>
      <c r="D69" s="153"/>
      <c r="E69" s="153"/>
      <c r="F69" s="153"/>
      <c r="G69" s="153"/>
    </row>
    <row r="70" spans="1:7" ht="15" customHeight="1" x14ac:dyDescent="0.45">
      <c r="A70" s="153" t="s">
        <v>258</v>
      </c>
      <c r="B70" s="155"/>
      <c r="C70" s="153"/>
      <c r="D70" s="153"/>
      <c r="E70" s="153"/>
      <c r="F70" s="153"/>
      <c r="G70" s="153"/>
    </row>
    <row r="71" spans="1:7" ht="15" customHeight="1" x14ac:dyDescent="0.45">
      <c r="A71" s="153" t="s">
        <v>257</v>
      </c>
      <c r="B71" s="155"/>
      <c r="C71" s="153"/>
      <c r="D71" s="153"/>
      <c r="E71" s="153"/>
      <c r="F71" s="153"/>
      <c r="G71" s="153"/>
    </row>
  </sheetData>
  <mergeCells count="52">
    <mergeCell ref="AM28:AN28"/>
    <mergeCell ref="M2:P2"/>
    <mergeCell ref="B7:B10"/>
    <mergeCell ref="C7:C10"/>
    <mergeCell ref="D7:D10"/>
    <mergeCell ref="E7:E10"/>
    <mergeCell ref="AM15:AN15"/>
    <mergeCell ref="Q2:R2"/>
    <mergeCell ref="AM16:AN16"/>
    <mergeCell ref="AM17:AN17"/>
    <mergeCell ref="AM18:AN18"/>
    <mergeCell ref="AH8:AJ8"/>
    <mergeCell ref="AM14:AN14"/>
    <mergeCell ref="AM7:AN10"/>
    <mergeCell ref="A7:A10"/>
    <mergeCell ref="AK1:AN1"/>
    <mergeCell ref="AK2:AN2"/>
    <mergeCell ref="AK4:AN4"/>
    <mergeCell ref="S2:T2"/>
    <mergeCell ref="U2:V2"/>
    <mergeCell ref="AM11:AN11"/>
    <mergeCell ref="AM12:AN12"/>
    <mergeCell ref="AM13:AN13"/>
    <mergeCell ref="AK3:AN3"/>
    <mergeCell ref="AH5:AJ5"/>
    <mergeCell ref="F7:AJ7"/>
    <mergeCell ref="AK7:AK10"/>
    <mergeCell ref="AL7:AL10"/>
    <mergeCell ref="F8:L8"/>
    <mergeCell ref="M8:S8"/>
    <mergeCell ref="T8:Z8"/>
    <mergeCell ref="AA8:AG8"/>
    <mergeCell ref="AM24:AN24"/>
    <mergeCell ref="AM25:AN25"/>
    <mergeCell ref="AM26:AN26"/>
    <mergeCell ref="AM27:AN27"/>
    <mergeCell ref="AM19:AN19"/>
    <mergeCell ref="AM20:AN20"/>
    <mergeCell ref="AM21:AN21"/>
    <mergeCell ref="AM22:AN22"/>
    <mergeCell ref="AM23:AN23"/>
    <mergeCell ref="AM34:AN34"/>
    <mergeCell ref="AM35:AN35"/>
    <mergeCell ref="A36:E36"/>
    <mergeCell ref="AM36:AN37"/>
    <mergeCell ref="A37:E37"/>
    <mergeCell ref="C52:E52"/>
    <mergeCell ref="A39:I40"/>
    <mergeCell ref="C48:E48"/>
    <mergeCell ref="C49:E49"/>
    <mergeCell ref="C50:E50"/>
    <mergeCell ref="C51:E51"/>
  </mergeCells>
  <phoneticPr fontId="20"/>
  <dataValidations count="6">
    <dataValidation type="list" allowBlank="1" showInputMessage="1" showErrorMessage="1" sqref="S2:T2" xr:uid="{AB79961F-4D12-45A5-8EE6-FA6E06B55B74}">
      <formula1>"1,2,3,4,5,6,7,8,9,10,11,12"</formula1>
    </dataValidation>
    <dataValidation type="list" allowBlank="1" showInputMessage="1" sqref="M2:P2" xr:uid="{324654F2-BCD6-4B35-A2B9-9FF9ADCA063A}">
      <formula1>"2024,2025,2026,2027,2028,2029,2030,2031,2032"</formula1>
    </dataValidation>
    <dataValidation type="list" allowBlank="1" showInputMessage="1" showErrorMessage="1" sqref="C11:C35" xr:uid="{ED3F441E-E9A6-4F6F-8E50-C0D160675966}">
      <formula1>"A,B,C,D"</formula1>
    </dataValidation>
    <dataValidation type="list" allowBlank="1" showInputMessage="1" showErrorMessage="1" sqref="AK3:AN3" xr:uid="{759F160A-D631-4323-8D60-BC5865E0CCC2}">
      <formula1>"４週,歴月"</formula1>
    </dataValidation>
    <dataValidation type="list" allowBlank="1" showInputMessage="1" showErrorMessage="1" sqref="AK4:AN4" xr:uid="{AF2A2248-538A-4C6C-AEE9-8C9868221394}">
      <formula1>"予定,実績"</formula1>
    </dataValidation>
    <dataValidation type="list" allowBlank="1" showInputMessage="1" sqref="AK1:AN1" xr:uid="{024CD9BA-2443-4CDC-B169-0E479C5E4236}">
      <formula1>$AX$1:$AX$31</formula1>
    </dataValidation>
  </dataValidations>
  <pageMargins left="0.74803149606299213" right="0.74803149606299213" top="0.23622047244094491" bottom="0.35433070866141736" header="0.51181102362204722" footer="0.51181102362204722"/>
  <pageSetup paperSize="9" scale="80" fitToHeight="0" orientation="landscape" r:id="rId1"/>
  <rowBreaks count="1" manualBreakCount="1">
    <brk id="38" max="39"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F85E26-322F-42A4-9954-9BEF1840CB45}">
  <sheetPr codeName="Sheet41">
    <pageSetUpPr fitToPage="1"/>
  </sheetPr>
  <dimension ref="A1:G53"/>
  <sheetViews>
    <sheetView showGridLines="0" view="pageBreakPreview" zoomScale="85" zoomScaleNormal="55" zoomScaleSheetLayoutView="85" workbookViewId="0">
      <selection activeCell="C21" sqref="C21"/>
    </sheetView>
  </sheetViews>
  <sheetFormatPr defaultColWidth="9" defaultRowHeight="18" x14ac:dyDescent="0.45"/>
  <cols>
    <col min="1" max="1" width="21.3984375" customWidth="1"/>
    <col min="2" max="2" width="17.8984375" customWidth="1"/>
    <col min="3" max="3" width="34.19921875" customWidth="1"/>
    <col min="4" max="4" width="16.09765625" style="181" bestFit="1" customWidth="1"/>
    <col min="5" max="5" width="18.19921875" customWidth="1"/>
    <col min="6" max="6" width="6" bestFit="1" customWidth="1"/>
    <col min="7" max="7" width="11.59765625" bestFit="1" customWidth="1"/>
  </cols>
  <sheetData>
    <row r="1" spans="1:7" ht="18.75" customHeight="1" x14ac:dyDescent="0.45">
      <c r="A1" s="177" t="s">
        <v>331</v>
      </c>
      <c r="B1" s="192"/>
      <c r="C1" s="192"/>
      <c r="D1" s="192"/>
      <c r="E1" s="192"/>
    </row>
    <row r="2" spans="1:7" x14ac:dyDescent="0.45">
      <c r="A2" s="177" t="s">
        <v>330</v>
      </c>
    </row>
    <row r="3" spans="1:7" x14ac:dyDescent="0.45">
      <c r="C3" s="191" t="s">
        <v>329</v>
      </c>
      <c r="D3" s="860" t="str">
        <f>IF(チェックシート!$B$5="", "", チェックシート!$B$5)</f>
        <v>移動支援事業</v>
      </c>
      <c r="E3" s="860"/>
      <c r="G3" s="421"/>
    </row>
    <row r="4" spans="1:7" x14ac:dyDescent="0.45">
      <c r="C4" s="191" t="s">
        <v>328</v>
      </c>
      <c r="D4" s="860" t="str">
        <f>IF(チェックシート!$B$4="", "", チェックシート!$B$4)</f>
        <v/>
      </c>
      <c r="E4" s="860"/>
    </row>
    <row r="5" spans="1:7" x14ac:dyDescent="0.45">
      <c r="A5" s="177"/>
    </row>
    <row r="6" spans="1:7" s="181" customFormat="1" x14ac:dyDescent="0.45">
      <c r="A6" s="191" t="s">
        <v>327</v>
      </c>
      <c r="B6" s="191" t="s">
        <v>326</v>
      </c>
      <c r="C6" s="191" t="s">
        <v>325</v>
      </c>
      <c r="D6" s="191" t="s">
        <v>324</v>
      </c>
      <c r="E6" s="191" t="s">
        <v>323</v>
      </c>
    </row>
    <row r="7" spans="1:7" x14ac:dyDescent="0.45">
      <c r="A7" s="189"/>
      <c r="B7" s="188"/>
      <c r="C7" s="187"/>
      <c r="D7" s="186"/>
      <c r="E7" s="190"/>
    </row>
    <row r="8" spans="1:7" x14ac:dyDescent="0.45">
      <c r="A8" s="189"/>
      <c r="B8" s="188"/>
      <c r="C8" s="187"/>
      <c r="D8" s="186"/>
      <c r="E8" s="190"/>
    </row>
    <row r="9" spans="1:7" x14ac:dyDescent="0.45">
      <c r="A9" s="189"/>
      <c r="B9" s="188"/>
      <c r="C9" s="187"/>
      <c r="D9" s="186"/>
      <c r="E9" s="190"/>
    </row>
    <row r="10" spans="1:7" x14ac:dyDescent="0.45">
      <c r="A10" s="189"/>
      <c r="B10" s="188"/>
      <c r="C10" s="187"/>
      <c r="D10" s="186"/>
      <c r="E10" s="190"/>
    </row>
    <row r="11" spans="1:7" x14ac:dyDescent="0.45">
      <c r="A11" s="189"/>
      <c r="B11" s="188"/>
      <c r="C11" s="187"/>
      <c r="D11" s="186"/>
      <c r="E11" s="190"/>
    </row>
    <row r="12" spans="1:7" x14ac:dyDescent="0.45">
      <c r="A12" s="189"/>
      <c r="B12" s="188"/>
      <c r="C12" s="187"/>
      <c r="D12" s="186"/>
      <c r="E12" s="190"/>
    </row>
    <row r="13" spans="1:7" x14ac:dyDescent="0.45">
      <c r="A13" s="189"/>
      <c r="B13" s="188"/>
      <c r="C13" s="187"/>
      <c r="D13" s="186"/>
      <c r="E13" s="190"/>
    </row>
    <row r="14" spans="1:7" x14ac:dyDescent="0.45">
      <c r="A14" s="189"/>
      <c r="B14" s="188"/>
      <c r="C14" s="187"/>
      <c r="D14" s="186"/>
      <c r="E14" s="190"/>
    </row>
    <row r="15" spans="1:7" x14ac:dyDescent="0.45">
      <c r="A15" s="189"/>
      <c r="B15" s="188"/>
      <c r="C15" s="187"/>
      <c r="D15" s="186"/>
      <c r="E15" s="190"/>
    </row>
    <row r="16" spans="1:7" x14ac:dyDescent="0.45">
      <c r="A16" s="189"/>
      <c r="B16" s="188"/>
      <c r="C16" s="187"/>
      <c r="D16" s="186"/>
      <c r="E16" s="190"/>
    </row>
    <row r="17" spans="1:5" x14ac:dyDescent="0.45">
      <c r="A17" s="189"/>
      <c r="B17" s="188"/>
      <c r="C17" s="187"/>
      <c r="D17" s="186"/>
      <c r="E17" s="190"/>
    </row>
    <row r="18" spans="1:5" x14ac:dyDescent="0.45">
      <c r="A18" s="189"/>
      <c r="B18" s="188"/>
      <c r="C18" s="187"/>
      <c r="D18" s="186"/>
      <c r="E18" s="190"/>
    </row>
    <row r="19" spans="1:5" x14ac:dyDescent="0.45">
      <c r="A19" s="189"/>
      <c r="B19" s="188"/>
      <c r="C19" s="187"/>
      <c r="D19" s="186"/>
      <c r="E19" s="190"/>
    </row>
    <row r="20" spans="1:5" x14ac:dyDescent="0.45">
      <c r="A20" s="189"/>
      <c r="B20" s="188"/>
      <c r="C20" s="187"/>
      <c r="D20" s="186"/>
      <c r="E20" s="190"/>
    </row>
    <row r="21" spans="1:5" x14ac:dyDescent="0.45">
      <c r="A21" s="189"/>
      <c r="B21" s="188"/>
      <c r="C21" s="187"/>
      <c r="D21" s="186"/>
      <c r="E21" s="190"/>
    </row>
    <row r="22" spans="1:5" x14ac:dyDescent="0.45">
      <c r="A22" s="189"/>
      <c r="B22" s="188"/>
      <c r="C22" s="187"/>
      <c r="D22" s="186"/>
      <c r="E22" s="190"/>
    </row>
    <row r="23" spans="1:5" x14ac:dyDescent="0.45">
      <c r="A23" s="189"/>
      <c r="B23" s="188"/>
      <c r="C23" s="187"/>
      <c r="D23" s="186"/>
      <c r="E23" s="190"/>
    </row>
    <row r="24" spans="1:5" x14ac:dyDescent="0.45">
      <c r="A24" s="189"/>
      <c r="B24" s="188"/>
      <c r="C24" s="187"/>
      <c r="D24" s="186"/>
      <c r="E24" s="190"/>
    </row>
    <row r="25" spans="1:5" x14ac:dyDescent="0.45">
      <c r="A25" s="189"/>
      <c r="B25" s="188"/>
      <c r="C25" s="187"/>
      <c r="D25" s="186"/>
      <c r="E25" s="190"/>
    </row>
    <row r="26" spans="1:5" x14ac:dyDescent="0.45">
      <c r="A26" s="189"/>
      <c r="B26" s="188"/>
      <c r="C26" s="187"/>
      <c r="D26" s="186"/>
      <c r="E26" s="190"/>
    </row>
    <row r="27" spans="1:5" x14ac:dyDescent="0.45">
      <c r="A27" s="189"/>
      <c r="B27" s="188"/>
      <c r="C27" s="187"/>
      <c r="D27" s="186"/>
      <c r="E27" s="190"/>
    </row>
    <row r="28" spans="1:5" x14ac:dyDescent="0.45">
      <c r="A28" s="189"/>
      <c r="B28" s="188"/>
      <c r="C28" s="187"/>
      <c r="D28" s="186"/>
      <c r="E28" s="190"/>
    </row>
    <row r="29" spans="1:5" x14ac:dyDescent="0.45">
      <c r="A29" s="189"/>
      <c r="B29" s="188"/>
      <c r="C29" s="187"/>
      <c r="D29" s="186"/>
      <c r="E29" s="190"/>
    </row>
    <row r="30" spans="1:5" x14ac:dyDescent="0.45">
      <c r="A30" s="189"/>
      <c r="B30" s="188"/>
      <c r="C30" s="187"/>
      <c r="D30" s="186"/>
      <c r="E30" s="190"/>
    </row>
    <row r="31" spans="1:5" x14ac:dyDescent="0.45">
      <c r="A31" s="189"/>
      <c r="B31" s="188"/>
      <c r="C31" s="187"/>
      <c r="D31" s="186"/>
      <c r="E31" s="190"/>
    </row>
    <row r="32" spans="1:5" x14ac:dyDescent="0.45">
      <c r="A32" s="189"/>
      <c r="B32" s="188"/>
      <c r="C32" s="187"/>
      <c r="D32" s="186"/>
      <c r="E32" s="190"/>
    </row>
    <row r="33" spans="1:5" x14ac:dyDescent="0.45">
      <c r="A33" s="189"/>
      <c r="B33" s="188"/>
      <c r="C33" s="187"/>
      <c r="D33" s="186"/>
      <c r="E33" s="190"/>
    </row>
    <row r="34" spans="1:5" x14ac:dyDescent="0.45">
      <c r="A34" s="189"/>
      <c r="B34" s="188"/>
      <c r="C34" s="187"/>
      <c r="D34" s="186"/>
      <c r="E34" s="190"/>
    </row>
    <row r="35" spans="1:5" x14ac:dyDescent="0.45">
      <c r="A35" s="189"/>
      <c r="B35" s="188"/>
      <c r="C35" s="187"/>
      <c r="D35" s="186"/>
      <c r="E35" s="190"/>
    </row>
    <row r="36" spans="1:5" x14ac:dyDescent="0.45">
      <c r="A36" s="189"/>
      <c r="B36" s="188"/>
      <c r="C36" s="187"/>
      <c r="D36" s="186"/>
      <c r="E36" s="190"/>
    </row>
    <row r="37" spans="1:5" x14ac:dyDescent="0.45">
      <c r="A37" s="189"/>
      <c r="B37" s="188"/>
      <c r="C37" s="187"/>
      <c r="D37" s="186"/>
      <c r="E37" s="190"/>
    </row>
    <row r="38" spans="1:5" x14ac:dyDescent="0.45">
      <c r="A38" s="189"/>
      <c r="B38" s="188"/>
      <c r="C38" s="187"/>
      <c r="D38" s="186"/>
      <c r="E38" s="190"/>
    </row>
    <row r="39" spans="1:5" x14ac:dyDescent="0.45">
      <c r="A39" s="189"/>
      <c r="B39" s="188"/>
      <c r="C39" s="187"/>
      <c r="D39" s="186"/>
      <c r="E39" s="190"/>
    </row>
    <row r="40" spans="1:5" x14ac:dyDescent="0.45">
      <c r="A40" s="189"/>
      <c r="B40" s="188"/>
      <c r="C40" s="187"/>
      <c r="D40" s="186"/>
      <c r="E40" s="190"/>
    </row>
    <row r="41" spans="1:5" x14ac:dyDescent="0.45">
      <c r="A41" s="189"/>
      <c r="B41" s="188"/>
      <c r="C41" s="187"/>
      <c r="D41" s="186"/>
      <c r="E41" s="185"/>
    </row>
    <row r="42" spans="1:5" x14ac:dyDescent="0.45">
      <c r="A42" s="189"/>
      <c r="B42" s="188"/>
      <c r="C42" s="187"/>
      <c r="D42" s="186"/>
      <c r="E42" s="185"/>
    </row>
    <row r="43" spans="1:5" x14ac:dyDescent="0.45">
      <c r="A43" s="189"/>
      <c r="B43" s="188"/>
      <c r="C43" s="187"/>
      <c r="D43" s="186"/>
      <c r="E43" s="185"/>
    </row>
    <row r="44" spans="1:5" x14ac:dyDescent="0.45">
      <c r="A44" s="189"/>
      <c r="B44" s="188"/>
      <c r="C44" s="187"/>
      <c r="D44" s="186"/>
      <c r="E44" s="185"/>
    </row>
    <row r="45" spans="1:5" x14ac:dyDescent="0.45">
      <c r="A45" s="189"/>
      <c r="B45" s="188"/>
      <c r="C45" s="187"/>
      <c r="D45" s="186"/>
      <c r="E45" s="185"/>
    </row>
    <row r="46" spans="1:5" x14ac:dyDescent="0.45">
      <c r="A46" s="189"/>
      <c r="B46" s="188"/>
      <c r="C46" s="187"/>
      <c r="D46" s="186"/>
      <c r="E46" s="185"/>
    </row>
    <row r="47" spans="1:5" s="177" customFormat="1" ht="18.75" customHeight="1" x14ac:dyDescent="0.45">
      <c r="D47" s="184"/>
      <c r="E47" s="183" t="s">
        <v>322</v>
      </c>
    </row>
    <row r="48" spans="1:5" ht="18.75" customHeight="1" x14ac:dyDescent="0.45">
      <c r="A48" s="177" t="s">
        <v>321</v>
      </c>
    </row>
    <row r="49" spans="1:1" ht="18.75" customHeight="1" x14ac:dyDescent="0.45">
      <c r="A49" s="177" t="s">
        <v>320</v>
      </c>
    </row>
    <row r="50" spans="1:1" ht="18.75" customHeight="1" x14ac:dyDescent="0.45">
      <c r="A50" s="177" t="s">
        <v>319</v>
      </c>
    </row>
    <row r="51" spans="1:1" ht="18.75" customHeight="1" x14ac:dyDescent="0.45">
      <c r="A51" s="177" t="s">
        <v>318</v>
      </c>
    </row>
    <row r="52" spans="1:1" x14ac:dyDescent="0.45">
      <c r="A52" s="182"/>
    </row>
    <row r="53" spans="1:1" x14ac:dyDescent="0.45">
      <c r="A53" s="182"/>
    </row>
  </sheetData>
  <mergeCells count="2">
    <mergeCell ref="D3:E3"/>
    <mergeCell ref="D4:E4"/>
  </mergeCells>
  <phoneticPr fontId="20"/>
  <pageMargins left="0.74803149606299213" right="0.74803149606299213" top="0.62992125984251968" bottom="0.47244094488188981" header="0.51181102362204722" footer="0.51181102362204722"/>
  <pageSetup paperSize="9" scale="73"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85E88-2A5C-4B2F-8502-AE7BC8C1CD6D}">
  <sheetPr codeName="Sheet43">
    <pageSetUpPr fitToPage="1"/>
  </sheetPr>
  <dimension ref="A1:L48"/>
  <sheetViews>
    <sheetView showGridLines="0" view="pageBreakPreview" zoomScale="85" zoomScaleNormal="85" zoomScaleSheetLayoutView="85" workbookViewId="0">
      <selection activeCell="N6" sqref="N6"/>
    </sheetView>
  </sheetViews>
  <sheetFormatPr defaultColWidth="8.5" defaultRowHeight="21.75" customHeight="1" x14ac:dyDescent="0.45"/>
  <cols>
    <col min="1" max="16384" width="8.5" style="177"/>
  </cols>
  <sheetData>
    <row r="1" spans="1:12" ht="21.75" customHeight="1" x14ac:dyDescent="0.45">
      <c r="A1" s="177" t="s">
        <v>361</v>
      </c>
    </row>
    <row r="3" spans="1:12" ht="21.75" customHeight="1" x14ac:dyDescent="0.45">
      <c r="C3" s="899" t="s">
        <v>360</v>
      </c>
      <c r="D3" s="899"/>
      <c r="E3" s="899"/>
      <c r="F3" s="899"/>
      <c r="G3" s="899"/>
      <c r="H3" s="899"/>
      <c r="I3" s="899"/>
      <c r="J3" s="899"/>
      <c r="K3" s="254" t="s">
        <v>359</v>
      </c>
    </row>
    <row r="4" spans="1:12" ht="21.75" customHeight="1" thickBot="1" x14ac:dyDescent="0.5">
      <c r="I4" s="177" t="s">
        <v>358</v>
      </c>
    </row>
    <row r="5" spans="1:12" ht="21.75" customHeight="1" x14ac:dyDescent="0.45">
      <c r="A5" s="900" t="s">
        <v>329</v>
      </c>
      <c r="B5" s="901"/>
      <c r="C5" s="902" t="str">
        <f>IF(チェックシート!$B$5="", "", チェックシート!$B$5)</f>
        <v>移動支援事業</v>
      </c>
      <c r="D5" s="903"/>
      <c r="E5" s="903"/>
      <c r="F5" s="903"/>
      <c r="G5" s="903"/>
      <c r="H5" s="903"/>
      <c r="I5" s="903"/>
      <c r="J5" s="903"/>
      <c r="K5" s="903"/>
      <c r="L5" s="904"/>
    </row>
    <row r="6" spans="1:12" ht="21.75" customHeight="1" x14ac:dyDescent="0.45">
      <c r="A6" s="873" t="s">
        <v>328</v>
      </c>
      <c r="B6" s="874"/>
      <c r="C6" s="905" t="str">
        <f>IF(チェックシート!$B$4="", "", チェックシート!$B$4)</f>
        <v/>
      </c>
      <c r="D6" s="906"/>
      <c r="E6" s="906"/>
      <c r="F6" s="906"/>
      <c r="G6" s="906"/>
      <c r="H6" s="906"/>
      <c r="I6" s="906"/>
      <c r="J6" s="906"/>
      <c r="K6" s="906"/>
      <c r="L6" s="907"/>
    </row>
    <row r="7" spans="1:12" ht="21.75" customHeight="1" x14ac:dyDescent="0.45">
      <c r="A7" s="253" t="s">
        <v>357</v>
      </c>
      <c r="B7" s="908"/>
      <c r="C7" s="906"/>
      <c r="D7" s="906"/>
      <c r="E7" s="906"/>
      <c r="F7" s="906"/>
      <c r="G7" s="909"/>
      <c r="H7" s="910" t="s">
        <v>356</v>
      </c>
      <c r="I7" s="252"/>
      <c r="J7" s="251"/>
      <c r="K7" s="250" t="s">
        <v>211</v>
      </c>
      <c r="L7" s="249"/>
    </row>
    <row r="8" spans="1:12" ht="21.75" customHeight="1" x14ac:dyDescent="0.45">
      <c r="A8" s="248" t="s">
        <v>355</v>
      </c>
      <c r="B8" s="908"/>
      <c r="C8" s="906"/>
      <c r="D8" s="906"/>
      <c r="E8" s="906"/>
      <c r="F8" s="906"/>
      <c r="G8" s="909"/>
      <c r="H8" s="896"/>
      <c r="I8" s="247"/>
      <c r="J8" s="246" t="s">
        <v>210</v>
      </c>
      <c r="K8" s="245"/>
      <c r="L8" s="244" t="s">
        <v>209</v>
      </c>
    </row>
    <row r="9" spans="1:12" ht="21.75" customHeight="1" x14ac:dyDescent="0.45">
      <c r="A9" s="895" t="s">
        <v>354</v>
      </c>
      <c r="B9" s="243" t="s">
        <v>353</v>
      </c>
      <c r="C9" s="242"/>
      <c r="D9" s="241" t="s">
        <v>206</v>
      </c>
      <c r="E9" s="240"/>
      <c r="F9" s="239"/>
      <c r="G9" s="239"/>
      <c r="H9" s="239"/>
      <c r="I9" s="239"/>
      <c r="J9" s="239"/>
      <c r="K9" s="239"/>
      <c r="L9" s="238"/>
    </row>
    <row r="10" spans="1:12" ht="21.75" customHeight="1" x14ac:dyDescent="0.45">
      <c r="A10" s="895"/>
      <c r="B10" s="911"/>
      <c r="C10" s="911"/>
      <c r="D10" s="911"/>
      <c r="E10" s="911"/>
      <c r="F10" s="911"/>
      <c r="G10" s="911"/>
      <c r="H10" s="911"/>
      <c r="I10" s="911"/>
      <c r="J10" s="911"/>
      <c r="K10" s="911"/>
      <c r="L10" s="912"/>
    </row>
    <row r="11" spans="1:12" ht="21.75" customHeight="1" thickBot="1" x14ac:dyDescent="0.5">
      <c r="A11" s="237" t="s">
        <v>199</v>
      </c>
      <c r="B11" s="913"/>
      <c r="C11" s="914"/>
      <c r="D11" s="914"/>
      <c r="E11" s="915" t="s">
        <v>352</v>
      </c>
      <c r="F11" s="916"/>
      <c r="G11" s="916"/>
      <c r="H11" s="916"/>
      <c r="I11" s="916"/>
      <c r="J11" s="916"/>
      <c r="K11" s="916"/>
      <c r="L11" s="917"/>
    </row>
    <row r="12" spans="1:12" ht="21.75" customHeight="1" x14ac:dyDescent="0.45">
      <c r="A12" s="892" t="s">
        <v>351</v>
      </c>
      <c r="B12" s="893"/>
      <c r="C12" s="893"/>
      <c r="D12" s="893"/>
      <c r="E12" s="893"/>
      <c r="F12" s="893"/>
      <c r="G12" s="893"/>
      <c r="H12" s="893"/>
      <c r="I12" s="893"/>
      <c r="J12" s="893"/>
      <c r="K12" s="893"/>
      <c r="L12" s="894"/>
    </row>
    <row r="13" spans="1:12" ht="21.75" customHeight="1" x14ac:dyDescent="0.45">
      <c r="A13" s="895" t="s">
        <v>350</v>
      </c>
      <c r="B13" s="896"/>
      <c r="C13" s="896"/>
      <c r="D13" s="896"/>
      <c r="E13" s="896" t="s">
        <v>349</v>
      </c>
      <c r="F13" s="896"/>
      <c r="G13" s="896"/>
      <c r="H13" s="896"/>
      <c r="I13" s="897"/>
      <c r="J13" s="896" t="s">
        <v>348</v>
      </c>
      <c r="K13" s="896"/>
      <c r="L13" s="898"/>
    </row>
    <row r="14" spans="1:12" ht="21.75" customHeight="1" x14ac:dyDescent="0.45">
      <c r="A14" s="868"/>
      <c r="B14" s="869"/>
      <c r="C14" s="869"/>
      <c r="D14" s="870"/>
      <c r="E14" s="890"/>
      <c r="F14" s="869"/>
      <c r="G14" s="869"/>
      <c r="H14" s="869"/>
      <c r="I14" s="870"/>
      <c r="J14" s="890"/>
      <c r="K14" s="869"/>
      <c r="L14" s="891"/>
    </row>
    <row r="15" spans="1:12" ht="21.75" customHeight="1" x14ac:dyDescent="0.45">
      <c r="A15" s="868"/>
      <c r="B15" s="869"/>
      <c r="C15" s="869"/>
      <c r="D15" s="870"/>
      <c r="E15" s="890"/>
      <c r="F15" s="869"/>
      <c r="G15" s="869"/>
      <c r="H15" s="869"/>
      <c r="I15" s="870"/>
      <c r="J15" s="890"/>
      <c r="K15" s="869"/>
      <c r="L15" s="891"/>
    </row>
    <row r="16" spans="1:12" ht="21.75" customHeight="1" x14ac:dyDescent="0.45">
      <c r="A16" s="868"/>
      <c r="B16" s="869"/>
      <c r="C16" s="869"/>
      <c r="D16" s="870"/>
      <c r="E16" s="890"/>
      <c r="F16" s="869"/>
      <c r="G16" s="869"/>
      <c r="H16" s="869"/>
      <c r="I16" s="870"/>
      <c r="J16" s="890"/>
      <c r="K16" s="869"/>
      <c r="L16" s="891"/>
    </row>
    <row r="17" spans="1:12" ht="21.75" customHeight="1" x14ac:dyDescent="0.45">
      <c r="A17" s="868"/>
      <c r="B17" s="869"/>
      <c r="C17" s="869"/>
      <c r="D17" s="870"/>
      <c r="E17" s="890"/>
      <c r="F17" s="869"/>
      <c r="G17" s="869"/>
      <c r="H17" s="869"/>
      <c r="I17" s="870"/>
      <c r="J17" s="890"/>
      <c r="K17" s="869"/>
      <c r="L17" s="891"/>
    </row>
    <row r="18" spans="1:12" ht="21.75" customHeight="1" x14ac:dyDescent="0.45">
      <c r="A18" s="868"/>
      <c r="B18" s="869"/>
      <c r="C18" s="869"/>
      <c r="D18" s="870"/>
      <c r="E18" s="890"/>
      <c r="F18" s="869"/>
      <c r="G18" s="869"/>
      <c r="H18" s="869"/>
      <c r="I18" s="870"/>
      <c r="J18" s="890"/>
      <c r="K18" s="869"/>
      <c r="L18" s="891"/>
    </row>
    <row r="19" spans="1:12" ht="21.75" customHeight="1" x14ac:dyDescent="0.45">
      <c r="A19" s="868"/>
      <c r="B19" s="869"/>
      <c r="C19" s="869"/>
      <c r="D19" s="870"/>
      <c r="E19" s="890"/>
      <c r="F19" s="869"/>
      <c r="G19" s="869"/>
      <c r="H19" s="869"/>
      <c r="I19" s="870"/>
      <c r="J19" s="890"/>
      <c r="K19" s="869"/>
      <c r="L19" s="891"/>
    </row>
    <row r="20" spans="1:12" ht="21.75" customHeight="1" x14ac:dyDescent="0.45">
      <c r="A20" s="868"/>
      <c r="B20" s="869"/>
      <c r="C20" s="869"/>
      <c r="D20" s="870"/>
      <c r="E20" s="890"/>
      <c r="F20" s="869"/>
      <c r="G20" s="869"/>
      <c r="H20" s="869"/>
      <c r="I20" s="870"/>
      <c r="J20" s="890"/>
      <c r="K20" s="869"/>
      <c r="L20" s="891"/>
    </row>
    <row r="21" spans="1:12" ht="21.75" customHeight="1" x14ac:dyDescent="0.45">
      <c r="A21" s="868"/>
      <c r="B21" s="869"/>
      <c r="C21" s="869"/>
      <c r="D21" s="870"/>
      <c r="E21" s="890"/>
      <c r="F21" s="869"/>
      <c r="G21" s="869"/>
      <c r="H21" s="869"/>
      <c r="I21" s="870"/>
      <c r="J21" s="890"/>
      <c r="K21" s="869"/>
      <c r="L21" s="891"/>
    </row>
    <row r="22" spans="1:12" ht="21.75" customHeight="1" thickBot="1" x14ac:dyDescent="0.5">
      <c r="A22" s="875" t="s">
        <v>347</v>
      </c>
      <c r="B22" s="236" t="s">
        <v>346</v>
      </c>
      <c r="C22" s="235"/>
      <c r="D22" s="234"/>
      <c r="E22" s="234"/>
      <c r="F22" s="234"/>
      <c r="G22" s="234"/>
      <c r="H22" s="234"/>
      <c r="I22" s="234"/>
      <c r="J22" s="234"/>
      <c r="K22" s="234"/>
      <c r="L22" s="233"/>
    </row>
    <row r="23" spans="1:12" ht="21.75" customHeight="1" thickTop="1" x14ac:dyDescent="0.45">
      <c r="A23" s="876"/>
      <c r="B23" s="232"/>
      <c r="C23" s="231" t="s">
        <v>345</v>
      </c>
      <c r="D23" s="230"/>
      <c r="E23" s="230"/>
      <c r="F23" s="230"/>
      <c r="G23" s="230"/>
      <c r="H23" s="230"/>
      <c r="I23" s="230"/>
      <c r="J23" s="230"/>
      <c r="K23" s="230"/>
      <c r="L23" s="229"/>
    </row>
    <row r="24" spans="1:12" ht="21.75" customHeight="1" x14ac:dyDescent="0.45">
      <c r="A24" s="876"/>
      <c r="B24" s="228"/>
      <c r="C24" s="227" t="s">
        <v>344</v>
      </c>
      <c r="D24" s="226"/>
      <c r="E24" s="226"/>
      <c r="F24" s="226"/>
      <c r="G24" s="226"/>
      <c r="H24" s="226"/>
      <c r="I24" s="226"/>
      <c r="J24" s="226"/>
      <c r="K24" s="226"/>
      <c r="L24" s="225"/>
    </row>
    <row r="25" spans="1:12" ht="21.75" customHeight="1" thickBot="1" x14ac:dyDescent="0.5">
      <c r="A25" s="876"/>
      <c r="B25" s="224"/>
      <c r="C25" s="223" t="s">
        <v>343</v>
      </c>
      <c r="D25" s="222"/>
      <c r="E25" s="222"/>
      <c r="F25" s="222"/>
      <c r="G25" s="222"/>
      <c r="H25" s="222"/>
      <c r="I25" s="222"/>
      <c r="J25" s="222"/>
      <c r="K25" s="222"/>
      <c r="L25" s="221"/>
    </row>
    <row r="26" spans="1:12" ht="21.75" customHeight="1" thickTop="1" x14ac:dyDescent="0.45">
      <c r="A26" s="876"/>
      <c r="B26" s="878" t="s">
        <v>342</v>
      </c>
      <c r="C26" s="879"/>
      <c r="D26" s="879"/>
      <c r="E26" s="879"/>
      <c r="F26" s="879"/>
      <c r="G26" s="879"/>
      <c r="H26" s="879"/>
      <c r="I26" s="879"/>
      <c r="J26" s="879"/>
      <c r="K26" s="879"/>
      <c r="L26" s="880"/>
    </row>
    <row r="27" spans="1:12" ht="21.75" customHeight="1" x14ac:dyDescent="0.45">
      <c r="A27" s="876"/>
      <c r="B27" s="881"/>
      <c r="C27" s="882"/>
      <c r="D27" s="882"/>
      <c r="E27" s="882"/>
      <c r="F27" s="882"/>
      <c r="G27" s="882"/>
      <c r="H27" s="882"/>
      <c r="I27" s="882"/>
      <c r="J27" s="882"/>
      <c r="K27" s="882"/>
      <c r="L27" s="883"/>
    </row>
    <row r="28" spans="1:12" ht="21.75" customHeight="1" x14ac:dyDescent="0.45">
      <c r="A28" s="876"/>
      <c r="B28" s="884"/>
      <c r="C28" s="885"/>
      <c r="D28" s="885"/>
      <c r="E28" s="885"/>
      <c r="F28" s="885"/>
      <c r="G28" s="885"/>
      <c r="H28" s="885"/>
      <c r="I28" s="885"/>
      <c r="J28" s="885"/>
      <c r="K28" s="885"/>
      <c r="L28" s="886"/>
    </row>
    <row r="29" spans="1:12" ht="18" customHeight="1" x14ac:dyDescent="0.45">
      <c r="A29" s="876"/>
      <c r="B29" s="220" t="s">
        <v>341</v>
      </c>
      <c r="C29" s="219"/>
      <c r="D29" s="218"/>
      <c r="E29" s="218"/>
      <c r="F29" s="218"/>
      <c r="G29" s="218"/>
      <c r="H29" s="218"/>
      <c r="I29" s="218"/>
      <c r="J29" s="218"/>
      <c r="K29" s="218"/>
      <c r="L29" s="217"/>
    </row>
    <row r="30" spans="1:12" ht="18" customHeight="1" x14ac:dyDescent="0.45">
      <c r="A30" s="876"/>
      <c r="B30" s="216" t="s">
        <v>340</v>
      </c>
      <c r="C30" s="215"/>
      <c r="D30" s="214"/>
      <c r="E30" s="214"/>
      <c r="F30" s="214"/>
      <c r="G30" s="214"/>
      <c r="H30" s="214"/>
      <c r="I30" s="214"/>
      <c r="J30" s="214"/>
      <c r="K30" s="214"/>
      <c r="L30" s="213"/>
    </row>
    <row r="31" spans="1:12" ht="18" customHeight="1" x14ac:dyDescent="0.45">
      <c r="A31" s="876"/>
      <c r="B31" s="212" t="s">
        <v>339</v>
      </c>
      <c r="C31" s="211"/>
      <c r="D31" s="210"/>
      <c r="E31" s="210"/>
      <c r="F31" s="210"/>
      <c r="G31" s="210"/>
      <c r="H31" s="210"/>
      <c r="I31" s="210"/>
      <c r="J31" s="210"/>
      <c r="K31" s="210"/>
      <c r="L31" s="209"/>
    </row>
    <row r="32" spans="1:12" ht="18" customHeight="1" thickBot="1" x14ac:dyDescent="0.5">
      <c r="A32" s="877"/>
      <c r="B32" s="208" t="s">
        <v>338</v>
      </c>
      <c r="C32" s="207"/>
      <c r="D32" s="206"/>
      <c r="E32" s="206"/>
      <c r="F32" s="206"/>
      <c r="G32" s="206"/>
      <c r="H32" s="206"/>
      <c r="I32" s="206"/>
      <c r="J32" s="206"/>
      <c r="K32" s="206"/>
      <c r="L32" s="205"/>
    </row>
    <row r="33" spans="1:12" ht="21.75" customHeight="1" x14ac:dyDescent="0.45">
      <c r="A33" s="887" t="s">
        <v>337</v>
      </c>
      <c r="B33" s="888"/>
      <c r="C33" s="888"/>
      <c r="D33" s="888"/>
      <c r="E33" s="888"/>
      <c r="F33" s="888"/>
      <c r="G33" s="888"/>
      <c r="H33" s="888"/>
      <c r="I33" s="888"/>
      <c r="J33" s="888"/>
      <c r="K33" s="888"/>
      <c r="L33" s="889"/>
    </row>
    <row r="34" spans="1:12" ht="21.75" customHeight="1" x14ac:dyDescent="0.45">
      <c r="A34" s="873" t="s">
        <v>336</v>
      </c>
      <c r="B34" s="871"/>
      <c r="C34" s="871"/>
      <c r="D34" s="871"/>
      <c r="E34" s="871"/>
      <c r="F34" s="871"/>
      <c r="G34" s="871"/>
      <c r="H34" s="874"/>
      <c r="I34" s="871" t="s">
        <v>335</v>
      </c>
      <c r="J34" s="871"/>
      <c r="K34" s="871"/>
      <c r="L34" s="872"/>
    </row>
    <row r="35" spans="1:12" ht="21.75" customHeight="1" x14ac:dyDescent="0.45">
      <c r="A35" s="861"/>
      <c r="B35" s="860"/>
      <c r="C35" s="860"/>
      <c r="D35" s="860"/>
      <c r="E35" s="860"/>
      <c r="F35" s="860"/>
      <c r="G35" s="860"/>
      <c r="H35" s="860"/>
      <c r="I35" s="864"/>
      <c r="J35" s="864"/>
      <c r="K35" s="864"/>
      <c r="L35" s="865"/>
    </row>
    <row r="36" spans="1:12" ht="21.75" customHeight="1" x14ac:dyDescent="0.45">
      <c r="A36" s="861"/>
      <c r="B36" s="860"/>
      <c r="C36" s="860"/>
      <c r="D36" s="860"/>
      <c r="E36" s="860"/>
      <c r="F36" s="860"/>
      <c r="G36" s="860"/>
      <c r="H36" s="860"/>
      <c r="I36" s="864"/>
      <c r="J36" s="864"/>
      <c r="K36" s="864"/>
      <c r="L36" s="865"/>
    </row>
    <row r="37" spans="1:12" ht="21.75" customHeight="1" x14ac:dyDescent="0.45">
      <c r="A37" s="861"/>
      <c r="B37" s="860"/>
      <c r="C37" s="860"/>
      <c r="D37" s="860"/>
      <c r="E37" s="860"/>
      <c r="F37" s="860"/>
      <c r="G37" s="860"/>
      <c r="H37" s="860"/>
      <c r="I37" s="864"/>
      <c r="J37" s="864"/>
      <c r="K37" s="864"/>
      <c r="L37" s="865"/>
    </row>
    <row r="38" spans="1:12" ht="21.75" customHeight="1" x14ac:dyDescent="0.45">
      <c r="A38" s="861"/>
      <c r="B38" s="860"/>
      <c r="C38" s="860"/>
      <c r="D38" s="860"/>
      <c r="E38" s="860"/>
      <c r="F38" s="860"/>
      <c r="G38" s="860"/>
      <c r="H38" s="860"/>
      <c r="I38" s="864"/>
      <c r="J38" s="864"/>
      <c r="K38" s="864"/>
      <c r="L38" s="865"/>
    </row>
    <row r="39" spans="1:12" ht="21.75" customHeight="1" x14ac:dyDescent="0.45">
      <c r="A39" s="861"/>
      <c r="B39" s="860"/>
      <c r="C39" s="860"/>
      <c r="D39" s="860"/>
      <c r="E39" s="860"/>
      <c r="F39" s="860"/>
      <c r="G39" s="860"/>
      <c r="H39" s="860"/>
      <c r="I39" s="864"/>
      <c r="J39" s="864"/>
      <c r="K39" s="864"/>
      <c r="L39" s="865"/>
    </row>
    <row r="40" spans="1:12" ht="21.75" customHeight="1" x14ac:dyDescent="0.45">
      <c r="A40" s="861"/>
      <c r="B40" s="860"/>
      <c r="C40" s="860"/>
      <c r="D40" s="860"/>
      <c r="E40" s="860"/>
      <c r="F40" s="860"/>
      <c r="G40" s="860"/>
      <c r="H40" s="860"/>
      <c r="I40" s="864"/>
      <c r="J40" s="864"/>
      <c r="K40" s="864"/>
      <c r="L40" s="865"/>
    </row>
    <row r="41" spans="1:12" ht="21.75" customHeight="1" thickBot="1" x14ac:dyDescent="0.5">
      <c r="A41" s="862"/>
      <c r="B41" s="863"/>
      <c r="C41" s="863"/>
      <c r="D41" s="863"/>
      <c r="E41" s="863"/>
      <c r="F41" s="863"/>
      <c r="G41" s="863"/>
      <c r="H41" s="863"/>
      <c r="I41" s="866"/>
      <c r="J41" s="866"/>
      <c r="K41" s="866"/>
      <c r="L41" s="867"/>
    </row>
    <row r="42" spans="1:12" ht="21.75" customHeight="1" x14ac:dyDescent="0.45">
      <c r="A42" s="204" t="s">
        <v>334</v>
      </c>
      <c r="B42" s="203"/>
      <c r="C42" s="202"/>
      <c r="D42" s="202"/>
      <c r="E42" s="202"/>
      <c r="F42" s="202"/>
      <c r="G42" s="202"/>
      <c r="H42" s="202"/>
      <c r="I42" s="202"/>
      <c r="J42" s="202"/>
      <c r="K42" s="202"/>
      <c r="L42" s="201"/>
    </row>
    <row r="43" spans="1:12" ht="21.75" customHeight="1" x14ac:dyDescent="0.45">
      <c r="A43" s="200"/>
      <c r="B43" s="199"/>
      <c r="C43" s="199"/>
      <c r="D43" s="199"/>
      <c r="E43" s="199"/>
      <c r="F43" s="199"/>
      <c r="G43" s="199"/>
      <c r="H43" s="199"/>
      <c r="I43" s="199"/>
      <c r="J43" s="199"/>
      <c r="K43" s="199"/>
      <c r="L43" s="198"/>
    </row>
    <row r="44" spans="1:12" ht="21.75" customHeight="1" x14ac:dyDescent="0.45">
      <c r="A44" s="200"/>
      <c r="B44" s="199"/>
      <c r="C44" s="199"/>
      <c r="D44" s="199"/>
      <c r="E44" s="199"/>
      <c r="F44" s="199"/>
      <c r="G44" s="199"/>
      <c r="H44" s="199"/>
      <c r="I44" s="199"/>
      <c r="J44" s="199"/>
      <c r="K44" s="199"/>
      <c r="L44" s="198"/>
    </row>
    <row r="45" spans="1:12" ht="21.75" customHeight="1" thickBot="1" x14ac:dyDescent="0.5">
      <c r="A45" s="197"/>
      <c r="B45" s="196"/>
      <c r="C45" s="196"/>
      <c r="D45" s="196"/>
      <c r="E45" s="196"/>
      <c r="F45" s="196"/>
      <c r="G45" s="196"/>
      <c r="H45" s="196"/>
      <c r="I45" s="196"/>
      <c r="J45" s="196"/>
      <c r="K45" s="196"/>
      <c r="L45" s="195"/>
    </row>
    <row r="46" spans="1:12" s="193" customFormat="1" ht="17.25" customHeight="1" x14ac:dyDescent="0.45">
      <c r="A46" s="177" t="s">
        <v>333</v>
      </c>
      <c r="B46" s="177"/>
      <c r="C46" s="177"/>
      <c r="D46" s="177"/>
      <c r="E46" s="177"/>
      <c r="F46" s="177"/>
      <c r="G46" s="177"/>
      <c r="H46" s="177"/>
      <c r="I46" s="177"/>
      <c r="J46" s="177"/>
      <c r="K46" s="177"/>
      <c r="L46" s="177"/>
    </row>
    <row r="47" spans="1:12" ht="17.25" customHeight="1" x14ac:dyDescent="0.45">
      <c r="A47" s="194" t="s">
        <v>332</v>
      </c>
      <c r="B47" s="193"/>
      <c r="C47" s="193"/>
      <c r="D47" s="193"/>
      <c r="E47" s="193"/>
      <c r="F47" s="193"/>
      <c r="G47" s="193"/>
      <c r="H47" s="193"/>
      <c r="I47" s="193"/>
      <c r="J47" s="193"/>
      <c r="K47" s="193"/>
      <c r="L47" s="193"/>
    </row>
    <row r="48" spans="1:12" ht="21.75" customHeight="1" x14ac:dyDescent="0.45">
      <c r="A48" s="182"/>
      <c r="B48" s="182"/>
      <c r="C48" s="182"/>
    </row>
  </sheetData>
  <mergeCells count="59">
    <mergeCell ref="A12:L12"/>
    <mergeCell ref="A13:D13"/>
    <mergeCell ref="E13:I13"/>
    <mergeCell ref="J13:L13"/>
    <mergeCell ref="C3:J3"/>
    <mergeCell ref="A5:B5"/>
    <mergeCell ref="C5:L5"/>
    <mergeCell ref="A6:B6"/>
    <mergeCell ref="C6:L6"/>
    <mergeCell ref="B7:G7"/>
    <mergeCell ref="H7:H8"/>
    <mergeCell ref="B8:G8"/>
    <mergeCell ref="A9:A10"/>
    <mergeCell ref="B10:L10"/>
    <mergeCell ref="B11:D11"/>
    <mergeCell ref="E11:L11"/>
    <mergeCell ref="E14:I14"/>
    <mergeCell ref="J14:L14"/>
    <mergeCell ref="E15:I15"/>
    <mergeCell ref="J15:L15"/>
    <mergeCell ref="E16:I16"/>
    <mergeCell ref="J16:L16"/>
    <mergeCell ref="E17:I17"/>
    <mergeCell ref="J17:L17"/>
    <mergeCell ref="E18:I18"/>
    <mergeCell ref="J18:L18"/>
    <mergeCell ref="E19:I19"/>
    <mergeCell ref="J19:L19"/>
    <mergeCell ref="A19:D19"/>
    <mergeCell ref="E20:I20"/>
    <mergeCell ref="J20:L20"/>
    <mergeCell ref="E21:I21"/>
    <mergeCell ref="J21:L21"/>
    <mergeCell ref="I40:L40"/>
    <mergeCell ref="I41:L41"/>
    <mergeCell ref="A36:H36"/>
    <mergeCell ref="A37:H37"/>
    <mergeCell ref="A14:D14"/>
    <mergeCell ref="A15:D15"/>
    <mergeCell ref="A16:D16"/>
    <mergeCell ref="A17:D17"/>
    <mergeCell ref="A18:D18"/>
    <mergeCell ref="I34:L34"/>
    <mergeCell ref="A34:H34"/>
    <mergeCell ref="A22:A32"/>
    <mergeCell ref="B26:L28"/>
    <mergeCell ref="A20:D20"/>
    <mergeCell ref="A21:D21"/>
    <mergeCell ref="A33:L33"/>
    <mergeCell ref="I35:L35"/>
    <mergeCell ref="I36:L36"/>
    <mergeCell ref="I37:L37"/>
    <mergeCell ref="I38:L38"/>
    <mergeCell ref="I39:L39"/>
    <mergeCell ref="A38:H38"/>
    <mergeCell ref="A39:H39"/>
    <mergeCell ref="A40:H40"/>
    <mergeCell ref="A35:H35"/>
    <mergeCell ref="A41:H41"/>
  </mergeCells>
  <phoneticPr fontId="20"/>
  <dataValidations count="2">
    <dataValidation type="list" allowBlank="1" showInputMessage="1" sqref="I7" xr:uid="{2AF3F82C-DFD5-4F64-8B0D-2F373171014B}">
      <formula1>"昭和,平成"</formula1>
    </dataValidation>
    <dataValidation type="list" allowBlank="1" showInputMessage="1" showErrorMessage="1" sqref="B23:B25" xr:uid="{8DB47552-22E5-4361-B817-C1AEF91FBBC2}">
      <formula1>"☑"</formula1>
    </dataValidation>
  </dataValidations>
  <pageMargins left="0.75" right="0.75" top="0.23260416666666667" bottom="0.29677083333333332" header="0.5" footer="0.5"/>
  <pageSetup paperSize="9" scale="77" fitToHeight="0"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E582F6-9F46-4E14-A9A8-2F4D10CD194F}">
  <sheetPr codeName="Sheet44">
    <pageSetUpPr fitToPage="1"/>
  </sheetPr>
  <dimension ref="A1:L31"/>
  <sheetViews>
    <sheetView showGridLines="0" view="pageBreakPreview" zoomScale="85" zoomScaleNormal="85" zoomScaleSheetLayoutView="85" workbookViewId="0"/>
  </sheetViews>
  <sheetFormatPr defaultColWidth="8.5" defaultRowHeight="21.75" customHeight="1" x14ac:dyDescent="0.45"/>
  <cols>
    <col min="1" max="16384" width="8.5" style="194"/>
  </cols>
  <sheetData>
    <row r="1" spans="1:12" ht="21.75" customHeight="1" x14ac:dyDescent="0.45">
      <c r="A1" s="194" t="s">
        <v>385</v>
      </c>
    </row>
    <row r="2" spans="1:12" ht="21.75" customHeight="1" x14ac:dyDescent="0.45">
      <c r="A2" s="194" t="s">
        <v>384</v>
      </c>
    </row>
    <row r="4" spans="1:12" ht="21.75" customHeight="1" x14ac:dyDescent="0.45">
      <c r="K4" s="194" t="s">
        <v>383</v>
      </c>
    </row>
    <row r="5" spans="1:12" ht="21.75" customHeight="1" x14ac:dyDescent="0.45">
      <c r="K5" s="194" t="s">
        <v>382</v>
      </c>
    </row>
    <row r="7" spans="1:12" ht="21.75" customHeight="1" x14ac:dyDescent="0.45">
      <c r="A7" s="194" t="s">
        <v>381</v>
      </c>
    </row>
    <row r="9" spans="1:12" ht="21.75" customHeight="1" x14ac:dyDescent="0.45">
      <c r="F9" s="194" t="s">
        <v>380</v>
      </c>
    </row>
    <row r="10" spans="1:12" ht="21.75" customHeight="1" x14ac:dyDescent="0.45">
      <c r="F10" s="194" t="s">
        <v>379</v>
      </c>
      <c r="L10" s="194" t="s">
        <v>378</v>
      </c>
    </row>
    <row r="13" spans="1:12" ht="21.75" customHeight="1" x14ac:dyDescent="0.45">
      <c r="A13" s="194" t="s">
        <v>377</v>
      </c>
    </row>
    <row r="14" spans="1:12" ht="21.75" customHeight="1" x14ac:dyDescent="0.45">
      <c r="A14" s="896" t="s">
        <v>355</v>
      </c>
      <c r="B14" s="896"/>
      <c r="C14" s="896"/>
      <c r="D14" s="920"/>
      <c r="E14" s="920"/>
      <c r="F14" s="920"/>
      <c r="G14" s="920"/>
      <c r="H14" s="920"/>
      <c r="I14" s="920"/>
      <c r="J14" s="920"/>
      <c r="K14" s="920"/>
      <c r="L14" s="920"/>
    </row>
    <row r="15" spans="1:12" ht="21.75" customHeight="1" x14ac:dyDescent="0.45">
      <c r="A15" s="896" t="s">
        <v>376</v>
      </c>
      <c r="B15" s="896"/>
      <c r="C15" s="896"/>
      <c r="D15" s="924"/>
      <c r="E15" s="925"/>
      <c r="F15" s="260"/>
      <c r="G15" s="260" t="s">
        <v>211</v>
      </c>
      <c r="H15" s="260"/>
      <c r="I15" s="260" t="s">
        <v>210</v>
      </c>
      <c r="J15" s="260"/>
      <c r="K15" s="260" t="s">
        <v>375</v>
      </c>
      <c r="L15" s="258"/>
    </row>
    <row r="16" spans="1:12" ht="21.75" customHeight="1" x14ac:dyDescent="0.45">
      <c r="A16" s="896" t="s">
        <v>354</v>
      </c>
      <c r="B16" s="896"/>
      <c r="C16" s="896"/>
      <c r="D16" s="267" t="s">
        <v>374</v>
      </c>
      <c r="F16" s="194" t="s">
        <v>206</v>
      </c>
      <c r="G16" s="266"/>
      <c r="L16" s="262"/>
    </row>
    <row r="17" spans="1:12" ht="21.75" customHeight="1" x14ac:dyDescent="0.45">
      <c r="A17" s="896"/>
      <c r="B17" s="896"/>
      <c r="C17" s="896"/>
      <c r="D17" s="921"/>
      <c r="E17" s="922"/>
      <c r="F17" s="922"/>
      <c r="G17" s="922"/>
      <c r="H17" s="922"/>
      <c r="I17" s="922"/>
      <c r="J17" s="922"/>
      <c r="K17" s="922"/>
      <c r="L17" s="923"/>
    </row>
    <row r="18" spans="1:12" ht="21.75" customHeight="1" x14ac:dyDescent="0.45">
      <c r="A18" s="896" t="s">
        <v>373</v>
      </c>
      <c r="B18" s="896"/>
      <c r="C18" s="896"/>
      <c r="D18" s="265" t="s">
        <v>372</v>
      </c>
      <c r="E18" s="908"/>
      <c r="F18" s="906"/>
      <c r="G18" s="906"/>
      <c r="H18" s="906"/>
      <c r="I18" s="906"/>
      <c r="J18" s="906"/>
      <c r="K18" s="906"/>
      <c r="L18" s="909"/>
    </row>
    <row r="19" spans="1:12" ht="21.75" customHeight="1" x14ac:dyDescent="0.45">
      <c r="A19" s="896"/>
      <c r="B19" s="896"/>
      <c r="C19" s="896"/>
      <c r="D19" s="265" t="s">
        <v>371</v>
      </c>
      <c r="E19" s="908"/>
      <c r="F19" s="906"/>
      <c r="G19" s="906"/>
      <c r="H19" s="906"/>
      <c r="I19" s="906"/>
      <c r="J19" s="906"/>
      <c r="K19" s="906"/>
      <c r="L19" s="909"/>
    </row>
    <row r="20" spans="1:12" ht="21.75" customHeight="1" x14ac:dyDescent="0.45">
      <c r="A20" s="896"/>
      <c r="B20" s="896"/>
      <c r="C20" s="896"/>
      <c r="D20" s="265" t="s">
        <v>370</v>
      </c>
      <c r="E20" s="908"/>
      <c r="F20" s="906"/>
      <c r="G20" s="906"/>
      <c r="H20" s="906"/>
      <c r="I20" s="906"/>
      <c r="J20" s="906"/>
      <c r="K20" s="906"/>
      <c r="L20" s="909"/>
    </row>
    <row r="21" spans="1:12" ht="21.75" customHeight="1" x14ac:dyDescent="0.45">
      <c r="A21" s="896"/>
      <c r="B21" s="896"/>
      <c r="C21" s="896"/>
      <c r="D21" s="264" t="s">
        <v>199</v>
      </c>
      <c r="E21" s="908"/>
      <c r="F21" s="906"/>
      <c r="G21" s="906"/>
      <c r="H21" s="906"/>
      <c r="I21" s="906"/>
      <c r="J21" s="906"/>
      <c r="K21" s="906"/>
      <c r="L21" s="909"/>
    </row>
    <row r="22" spans="1:12" ht="21.75" customHeight="1" x14ac:dyDescent="0.45">
      <c r="A22" s="896" t="s">
        <v>369</v>
      </c>
      <c r="B22" s="896"/>
      <c r="C22" s="896"/>
      <c r="D22" s="263"/>
      <c r="L22" s="262"/>
    </row>
    <row r="23" spans="1:12" ht="21.75" customHeight="1" x14ac:dyDescent="0.45">
      <c r="A23" s="896"/>
      <c r="B23" s="896"/>
      <c r="C23" s="896"/>
      <c r="D23" s="263" t="s">
        <v>368</v>
      </c>
      <c r="L23" s="262"/>
    </row>
    <row r="24" spans="1:12" ht="21.75" customHeight="1" x14ac:dyDescent="0.45">
      <c r="A24" s="896"/>
      <c r="B24" s="896"/>
      <c r="C24" s="896"/>
      <c r="D24" s="263"/>
      <c r="L24" s="262"/>
    </row>
    <row r="25" spans="1:12" ht="21.75" customHeight="1" x14ac:dyDescent="0.45">
      <c r="A25" s="896" t="s">
        <v>367</v>
      </c>
      <c r="B25" s="896"/>
      <c r="C25" s="896"/>
      <c r="D25" s="261"/>
      <c r="E25" s="260" t="s">
        <v>211</v>
      </c>
      <c r="F25" s="259"/>
      <c r="G25" s="260" t="s">
        <v>210</v>
      </c>
      <c r="H25" s="260" t="s">
        <v>230</v>
      </c>
      <c r="I25" s="259"/>
      <c r="J25" s="260" t="s">
        <v>211</v>
      </c>
      <c r="K25" s="259"/>
      <c r="L25" s="258" t="s">
        <v>210</v>
      </c>
    </row>
    <row r="26" spans="1:12" ht="21.75" customHeight="1" x14ac:dyDescent="0.45">
      <c r="A26" s="896" t="s">
        <v>366</v>
      </c>
      <c r="B26" s="896"/>
      <c r="C26" s="896"/>
      <c r="D26" s="918"/>
      <c r="E26" s="919"/>
      <c r="F26" s="919"/>
      <c r="G26" s="919"/>
      <c r="H26" s="919"/>
      <c r="I26" s="919"/>
      <c r="J26" s="257" t="s">
        <v>209</v>
      </c>
      <c r="K26" s="257"/>
      <c r="L26" s="256"/>
    </row>
    <row r="28" spans="1:12" ht="21.75" customHeight="1" x14ac:dyDescent="0.45">
      <c r="A28" s="194" t="s">
        <v>365</v>
      </c>
    </row>
    <row r="29" spans="1:12" ht="21.75" customHeight="1" x14ac:dyDescent="0.45">
      <c r="A29" s="194" t="s">
        <v>364</v>
      </c>
    </row>
    <row r="30" spans="1:12" ht="21.75" customHeight="1" x14ac:dyDescent="0.45">
      <c r="A30" s="255" t="s">
        <v>363</v>
      </c>
    </row>
    <row r="31" spans="1:12" ht="21.75" customHeight="1" x14ac:dyDescent="0.45">
      <c r="A31" s="194" t="s">
        <v>362</v>
      </c>
    </row>
  </sheetData>
  <mergeCells count="15">
    <mergeCell ref="A22:C24"/>
    <mergeCell ref="A25:C25"/>
    <mergeCell ref="A26:C26"/>
    <mergeCell ref="D26:I26"/>
    <mergeCell ref="A14:C14"/>
    <mergeCell ref="A15:C15"/>
    <mergeCell ref="A16:C17"/>
    <mergeCell ref="A18:C21"/>
    <mergeCell ref="D14:L14"/>
    <mergeCell ref="E18:L18"/>
    <mergeCell ref="E19:L19"/>
    <mergeCell ref="E20:L20"/>
    <mergeCell ref="E21:L21"/>
    <mergeCell ref="D17:L17"/>
    <mergeCell ref="D15:E15"/>
  </mergeCells>
  <phoneticPr fontId="20"/>
  <dataValidations count="1">
    <dataValidation type="list" allowBlank="1" showInputMessage="1" sqref="D15:E15" xr:uid="{AD2343B3-516B-4B98-A633-C43EE24E0C7B}">
      <formula1>"昭和,平成"</formula1>
    </dataValidation>
  </dataValidations>
  <pageMargins left="0.75" right="0.75" top="1" bottom="1" header="0.5" footer="0.5"/>
  <pageSetup paperSize="9" scale="77" fitToHeight="0" orientation="portrait" r:id="rId1"/>
</worksheet>
</file>

<file path=docProps/app.xml><?xml version="1.0" encoding="utf-8"?>
<Properties xmlns:vt="http://schemas.openxmlformats.org/officeDocument/2006/docPropsVTypes" xmlns="http://schemas.openxmlformats.org/officeDocument/2006/extended-properties">
  <Template>Normal</Template>
  <TotalTime>0</TotalTime>
  <DocSecurity>0</DocSecurity>
  <ScaleCrop>false</ScaleCrop>
  <HeadingPairs>
    <vt:vector baseType="variant" size="4">
      <vt:variant>
        <vt:lpstr>ワークシート</vt:lpstr>
      </vt:variant>
      <vt:variant>
        <vt:i4>19</vt:i4>
      </vt:variant>
      <vt:variant>
        <vt:lpstr>名前付き一覧</vt:lpstr>
      </vt:variant>
      <vt:variant>
        <vt:i4>16</vt:i4>
      </vt:variant>
    </vt:vector>
  </HeadingPairs>
  <TitlesOfParts>
    <vt:vector baseType="lpstr" size="35">
      <vt:lpstr>チェックシート</vt:lpstr>
      <vt:lpstr>留意事項</vt:lpstr>
      <vt:lpstr>開始届</vt:lpstr>
      <vt:lpstr>付表1</vt:lpstr>
      <vt:lpstr>付表３－２ (2)</vt:lpstr>
      <vt:lpstr>様式1</vt:lpstr>
      <vt:lpstr>様式2</vt:lpstr>
      <vt:lpstr>様式3</vt:lpstr>
      <vt:lpstr>様式3-2</vt:lpstr>
      <vt:lpstr>様式4</vt:lpstr>
      <vt:lpstr>様式5</vt:lpstr>
      <vt:lpstr>様式6</vt:lpstr>
      <vt:lpstr>様式7</vt:lpstr>
      <vt:lpstr>様式8</vt:lpstr>
      <vt:lpstr>様式9</vt:lpstr>
      <vt:lpstr>様式10</vt:lpstr>
      <vt:lpstr>様式11</vt:lpstr>
      <vt:lpstr>協定締結依頼</vt:lpstr>
      <vt:lpstr>付表３－２</vt:lpstr>
      <vt:lpstr>チェックシート!Print_Area</vt:lpstr>
      <vt:lpstr>協定締結依頼!Print_Area</vt:lpstr>
      <vt:lpstr>付表1!Print_Area</vt:lpstr>
      <vt:lpstr>様式1!Print_Area</vt:lpstr>
      <vt:lpstr>様式10!Print_Area</vt:lpstr>
      <vt:lpstr>様式11!Print_Area</vt:lpstr>
      <vt:lpstr>様式2!Print_Area</vt:lpstr>
      <vt:lpstr>様式3!Print_Area</vt:lpstr>
      <vt:lpstr>'様式3-2'!Print_Area</vt:lpstr>
      <vt:lpstr>様式4!Print_Area</vt:lpstr>
      <vt:lpstr>様式5!Print_Area</vt:lpstr>
      <vt:lpstr>様式6!Print_Area</vt:lpstr>
      <vt:lpstr>様式7!Print_Area</vt:lpstr>
      <vt:lpstr>様式8!Print_Area</vt:lpstr>
      <vt:lpstr>様式9!Print_Area</vt:lpstr>
      <vt:lpstr>様式2!Print_Titles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2025-10-14T07:26:00Z</dcterms:created>
  <dcterms:modified xsi:type="dcterms:W3CDTF">2026-02-02T06:02:50Z</dcterms:modified>
</cp:coreProperties>
</file>