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E29A6451-BF72-4DC0-9D4E-7CC016EFE125}" revIDLastSave="0" xr10:uidLastSave="{00000000-0000-0000-0000-000000000000}"/>
  <bookViews>
    <workbookView xr2:uid="{00000000-000D-0000-FFFF-FFFF00000000}" windowHeight="13896" windowWidth="23256" xWindow="-108" yWindow="-108"/>
  </bookViews>
  <sheets>
    <sheet r:id="rId1" name="チェックシート" sheetId="13"/>
    <sheet r:id="rId2" name="共同生活援助" sheetId="14"/>
    <sheet r:id="rId3" name="指定申請書" sheetId="18"/>
    <sheet r:id="rId4" name="付表３－２ (2)" sheetId="23" state="hidden"/>
    <sheet r:id="rId5" name="付表12" sheetId="32"/>
    <sheet r:id="rId6" name="様式1" sheetId="41"/>
    <sheet r:id="rId7" name="様式2" sheetId="42"/>
    <sheet r:id="rId8" name="様式2(記載例)" sheetId="43"/>
    <sheet r:id="rId9" name="様式3" sheetId="44"/>
    <sheet r:id="rId10" name="様式3-2" sheetId="45"/>
    <sheet r:id="rId11" name="様式4" sheetId="47"/>
    <sheet r:id="rId12" name="様式5" sheetId="49"/>
    <sheet r:id="rId13" name="様式6" sheetId="51"/>
    <sheet r:id="rId14" name="様式7" sheetId="52"/>
    <sheet r:id="rId15" name="様式8" sheetId="53"/>
    <sheet r:id="rId16" name="様式9" sheetId="54"/>
    <sheet r:id="rId17" name="様式10" sheetId="55"/>
    <sheet r:id="rId18" name="様式11" sheetId="60"/>
    <sheet r:id="rId19" name="様式14" sheetId="63"/>
    <sheet r:id="rId20" name="付表３－２" sheetId="17" state="hidden"/>
  </sheets>
  <definedNames>
    <definedName localSheetId="0" name="_xlnm.Print_Area">チェックシート!$A$1:$D$36</definedName>
    <definedName localSheetId="1" name="_xlnm.Print_Area">共同生活援助!$A$1:$F$51</definedName>
    <definedName localSheetId="2" name="_xlnm.Print_Area">指定申請書!$A$1:$V$69</definedName>
    <definedName localSheetId="4" name="_xlnm.Print_Area">付表12!$A$1:$M$146</definedName>
    <definedName localSheetId="5" name="_xlnm.Print_Area">様式1!$A$1:$AN$71</definedName>
    <definedName localSheetId="16" name="_xlnm.Print_Area">様式10!$A$1:$J$41</definedName>
    <definedName localSheetId="17" name="_xlnm.Print_Area">様式11!$A$1:$I$45</definedName>
    <definedName localSheetId="18"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様式6!$A$1:$Q$36</definedName>
    <definedName localSheetId="13" name="_xlnm.Print_Area">様式7!$A$1:$J$36</definedName>
    <definedName localSheetId="14" name="_xlnm.Print_Area">様式8!$A$1:$K$32</definedName>
    <definedName localSheetId="15" name="_xlnm.Print_Area">様式9!$A$1:$J$41</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9"/>
  <c r="H2" i="49"/>
  <c r="C7" i="44"/>
  <c r="C6" i="44"/>
  <c r="D15" i="63"/>
  <c r="J8" i="63"/>
  <c r="J7" i="63"/>
  <c r="J6" i="63"/>
  <c r="J5" i="63"/>
  <c r="C16" i="60"/>
  <c r="F8" i="60"/>
  <c r="F7" i="60"/>
  <c r="F6" i="60"/>
  <c r="F5" i="60"/>
  <c r="H5" i="55"/>
  <c r="H4" i="55"/>
  <c r="H3" i="54"/>
  <c r="H2" i="54"/>
  <c r="I3" i="53"/>
  <c r="I2" i="53"/>
  <c r="H5" i="52"/>
  <c r="H4" i="52"/>
  <c r="O2" i="51"/>
  <c r="O1" i="51"/>
  <c r="P2" i="47"/>
  <c r="P1" i="47"/>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<sst xmlns="http://schemas.openxmlformats.org/spreadsheetml/2006/main" count="1594" uniqueCount="818">
  <si>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</si>
  <si>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</si>
  <si>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</si>
  <si>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</si>
  <si>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</si>
  <si>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</si>
  <si>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</si>
  <si>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</si>
  <si>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</si>
  <si>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組織体制図</t>
  </si>
  <si>
    <t>・任意様式です。</t>
  </si>
  <si>
    <t>従業者免許・資格等一覧表</t>
  </si>
  <si>
    <t>免許証等の写し</t>
  </si>
  <si>
    <t>管理者経歴書</t>
  </si>
  <si>
    <t>実務経験証明書</t>
  </si>
  <si>
    <t>事業所の平面図</t>
  </si>
  <si>
    <t>・各室の用途及び面積を記載してください。</t>
  </si>
  <si>
    <t>運営規程</t>
  </si>
  <si>
    <t>利用者又はその家族からの苦情を解決するために講ずる措置の概要</t>
  </si>
  <si>
    <t>・苦情等に対応する常設の窓口、処理体制、手順などを具体的に記載してください。</t>
  </si>
  <si>
    <t>主たる対象者を特定する場合における理由等</t>
  </si>
  <si>
    <t>・主たる対象者を特定する場合のみ、提出してください（特定しない場合は、提出不要）。</t>
  </si>
  <si>
    <t>障害者総合支援法第36条第3項の規定に該当しない旨の誓約書</t>
  </si>
  <si>
    <t>申請者の登記事項証明書</t>
  </si>
  <si>
    <t>障害福祉サービス事業開始届</t>
  </si>
  <si>
    <t>様式１</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</si>
  <si>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</si>
  <si>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</si>
  <si>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</si>
  <si>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</si>
  <si>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</si>
  <si>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</si>
  <si>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</si>
  <si>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</si>
  <si>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</si>
  <si>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</si>
  <si>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</si>
  <si>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</si>
  <si>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⑸</t>
  </si>
  <si>
    <t>⑹</t>
  </si>
  <si>
    <t>支給決定障害者等から受領する費用及びその額</t>
  </si>
  <si>
    <t>⑺</t>
  </si>
  <si>
    <t>⑻</t>
  </si>
  <si>
    <t>緊急時等における対応方法</t>
  </si>
  <si>
    <t>⑼</t>
  </si>
  <si>
    <t>主たる対象とする障害の種類を定めた場合には当該障害の種類</t>
  </si>
  <si>
    <t>⑽</t>
  </si>
  <si>
    <t>虐待の防止のための措置に関する事項</t>
  </si>
  <si>
    <t>⑾</t>
  </si>
  <si>
    <t>身体拘束の禁止に関する事項</t>
  </si>
  <si>
    <t>⑿</t>
  </si>
  <si>
    <t>その他運営に関する重要事項</t>
  </si>
  <si>
    <t>⒀</t>
  </si>
  <si>
    <t>非常災害対策</t>
  </si>
  <si>
    <t>・指定基準により支払を受けることが認められている費用の額を記載してください。</t>
  </si>
  <si>
    <t>協力医療機関との契約の内容</t>
  </si>
  <si>
    <t>設備・備品等一覧表</t>
  </si>
  <si>
    <t>サービス管理責任者経歴書</t>
  </si>
  <si>
    <t>付表１２</t>
    <phoneticPr fontId="20"/>
  </si>
  <si>
    <t>設置設備及び面積等一覧表</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</si>
  <si>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</si>
  <si>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</si>
  <si>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</si>
  <si>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</si>
  <si>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</si>
  <si>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</si>
  <si>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</si>
  <si>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</si>
  <si>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</si>
  <si>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</si>
  <si>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</si>
  <si>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</si>
  <si>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</si>
  <si>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</si>
  <si>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</si>
  <si>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</si>
  <si>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</si>
  <si>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</si>
  <si>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</si>
  <si>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</si>
  <si>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</si>
  <si>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</si>
  <si>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</si>
  <si>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</si>
  <si>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</si>
  <si>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</si>
  <si>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</si>
  <si>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</si>
  <si>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</si>
  <si>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</si>
  <si>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</si>
  <si>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</si>
  <si>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</si>
  <si>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</si>
  <si>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</si>
  <si>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</si>
  <si>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</si>
  <si>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</si>
  <si>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</si>
  <si>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</si>
  <si>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</si>
  <si>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</si>
  <si>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</si>
  <si>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チェックシート</t>
    <phoneticPr fontId="20"/>
  </si>
  <si>
    <t>・主たる対象者を特定して事業を実施する場合は、特定する障害種別を記載してくだい（特定しない場合は、項目不要）。</t>
  </si>
  <si>
    <t>入居に当たっての留意事項</t>
  </si>
  <si>
    <t>・体験利用を提供する際には、その旨記載してください。</t>
  </si>
  <si>
    <t>指定共同生活援助の内容</t>
  </si>
  <si>
    <t>入居定員</t>
  </si>
  <si>
    <t>様式10</t>
  </si>
  <si>
    <t>様式９</t>
  </si>
  <si>
    <t>連携施設との連携・支援体制の概要</t>
  </si>
  <si>
    <t>・写しで可</t>
    <rPh sb="1" eb="2">
      <t>ウツ</t>
    </rPh>
    <rPh sb="4" eb="5">
      <t>カ</t>
    </rPh>
    <phoneticPr fontId="20"/>
  </si>
  <si>
    <t>損害賠償保険の証書</t>
  </si>
  <si>
    <t>様式８</t>
  </si>
  <si>
    <t>・協力歯科医療機関があるときは、その内容も記載してください。</t>
  </si>
  <si>
    <t>様式７</t>
  </si>
  <si>
    <t>様式６</t>
  </si>
  <si>
    <t>様式５</t>
  </si>
  <si>
    <t>様式４</t>
  </si>
  <si>
    <t>様式３－２</t>
    <rPh sb="0" eb="2">
      <t>ヨウシキ</t>
    </rPh>
    <phoneticPr fontId="20"/>
  </si>
  <si>
    <t>様式３</t>
  </si>
  <si>
    <t>様式２</t>
  </si>
  <si>
    <r>
      <t>・当該事業所の</t>
    </r>
    <r>
      <rPr>
        <u/>
        <sz val="10.5"/>
        <color theme="1"/>
        <rFont val="BIZ UD明朝 Medium"/>
        <family val="1"/>
        <charset val="128"/>
      </rPr>
      <t>すべての従業者</t>
    </r>
    <r>
      <rPr>
        <sz val="10.5"/>
        <color theme="1"/>
        <rFont val="BIZ UD明朝 Medium"/>
        <family val="1"/>
        <charset val="128"/>
      </rPr>
      <t>について記載してください。</t>
    </r>
  </si>
  <si>
    <t>共同生活援助事業所の指定に係る記載事項</t>
  </si>
  <si>
    <t>様式第一号</t>
    <rPh sb="3" eb="4">
      <t>イチ</t>
    </rPh>
    <phoneticPr fontId="2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</si>
  <si>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3"/>
  </si>
  <si>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3"/>
  </si>
  <si>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3"/>
  </si>
  <si>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3"/>
  </si>
  <si>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3"/>
  </si>
  <si>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3"/>
  </si>
  <si>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3"/>
  </si>
  <si>
    <t>（備考）</t>
    <rPh sb="1" eb="3">
      <t>ビコウ</t>
    </rPh>
    <phoneticPr fontId="33"/>
  </si>
  <si>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3"/>
  </si>
  <si>
    <t>添付書類</t>
    <rPh sb="0" eb="2">
      <t>テンプ</t>
    </rPh>
    <rPh sb="2" eb="4">
      <t>ショルイ</t>
    </rPh>
    <phoneticPr fontId="33"/>
  </si>
  <si>
    <t>一体的に管理運営する
他の事業所</t>
    <rPh sb="0" eb="3">
      <t>イッタイテキ</t>
    </rPh>
    <rPh sb="4" eb="6">
      <t>カンリ</t>
    </rPh>
    <rPh sb="6" eb="8">
      <t>ウンエイ</t>
    </rPh>
    <rPh sb="11" eb="12">
      <t>タ</t>
    </rPh>
    <rPh sb="13" eb="16">
      <t>ジギョウショ</t>
    </rPh>
    <phoneticPr fontId="33"/>
  </si>
  <si>
    <t>主な診療科名</t>
    <rPh sb="0" eb="1">
      <t>オモ</t>
    </rPh>
    <rPh sb="2" eb="5">
      <t>シンリョウカ</t>
    </rPh>
    <rPh sb="5" eb="6">
      <t>メイ</t>
    </rPh>
    <phoneticPr fontId="33"/>
  </si>
  <si>
    <t>名　称</t>
    <rPh sb="0" eb="1">
      <t>メイ</t>
    </rPh>
    <rPh sb="2" eb="3">
      <t>ショウ</t>
    </rPh>
    <phoneticPr fontId="33"/>
  </si>
  <si>
    <t>協力医療機関</t>
    <rPh sb="0" eb="2">
      <t>キョウリョク</t>
    </rPh>
    <rPh sb="2" eb="4">
      <t>イリョウ</t>
    </rPh>
    <rPh sb="4" eb="6">
      <t>キカン</t>
    </rPh>
    <phoneticPr fontId="33"/>
  </si>
  <si>
    <t>その他</t>
    <rPh sb="2" eb="3">
      <t>タ</t>
    </rPh>
    <phoneticPr fontId="33"/>
  </si>
  <si>
    <t>担当者</t>
    <rPh sb="0" eb="3">
      <t>タントウシャ</t>
    </rPh>
    <phoneticPr fontId="33"/>
  </si>
  <si>
    <t>窓口（連絡先）</t>
    <rPh sb="0" eb="2">
      <t>マドグチ</t>
    </rPh>
    <rPh sb="3" eb="6">
      <t>レンラクサキ</t>
    </rPh>
    <phoneticPr fontId="33"/>
  </si>
  <si>
    <t>苦情解決の措置概要</t>
    <rPh sb="0" eb="2">
      <t>クジョウ</t>
    </rPh>
    <rPh sb="2" eb="4">
      <t>カイケツ</t>
    </rPh>
    <rPh sb="5" eb="7">
      <t>ソチ</t>
    </rPh>
    <rPh sb="7" eb="9">
      <t>ガイヨウ</t>
    </rPh>
    <phoneticPr fontId="33"/>
  </si>
  <si>
    <t>している　・　していない</t>
    <phoneticPr fontId="33"/>
  </si>
  <si>
    <t>第三者評価の実施状況</t>
    <rPh sb="0" eb="3">
      <t>ダイサンシャ</t>
    </rPh>
    <rPh sb="3" eb="5">
      <t>ヒョウカ</t>
    </rPh>
    <rPh sb="6" eb="8">
      <t>ジッシ</t>
    </rPh>
    <rPh sb="8" eb="10">
      <t>ジョウキョウ</t>
    </rPh>
    <phoneticPr fontId="33"/>
  </si>
  <si>
    <t>その他参考となる事項</t>
    <rPh sb="2" eb="3">
      <t>タ</t>
    </rPh>
    <rPh sb="3" eb="5">
      <t>サンコウ</t>
    </rPh>
    <rPh sb="8" eb="10">
      <t>ジコウ</t>
    </rPh>
    <phoneticPr fontId="33"/>
  </si>
  <si>
    <t>その他の費用</t>
    <rPh sb="2" eb="3">
      <t>タ</t>
    </rPh>
    <rPh sb="4" eb="6">
      <t>ヒヨウ</t>
    </rPh>
    <phoneticPr fontId="33"/>
  </si>
  <si>
    <t>利用料</t>
    <rPh sb="0" eb="3">
      <t>リヨウリョウ</t>
    </rPh>
    <phoneticPr fontId="33"/>
  </si>
  <si>
    <t>有　　・　　無</t>
    <rPh sb="0" eb="1">
      <t>ア</t>
    </rPh>
    <rPh sb="6" eb="7">
      <t>ナ</t>
    </rPh>
    <phoneticPr fontId="33"/>
  </si>
  <si>
    <t>多機能型実施の有無</t>
    <rPh sb="0" eb="3">
      <t>タキノウ</t>
    </rPh>
    <rPh sb="3" eb="4">
      <t>ガタ</t>
    </rPh>
    <rPh sb="4" eb="6">
      <t>ジッシ</t>
    </rPh>
    <rPh sb="7" eb="9">
      <t>ウム</t>
    </rPh>
    <phoneticPr fontId="33"/>
  </si>
  <si>
    <t>基準上の必要定員</t>
    <rPh sb="0" eb="2">
      <t>キジュン</t>
    </rPh>
    <rPh sb="2" eb="3">
      <t>ジョウ</t>
    </rPh>
    <rPh sb="4" eb="6">
      <t>ヒツヨウ</t>
    </rPh>
    <rPh sb="6" eb="8">
      <t>テイイン</t>
    </rPh>
    <phoneticPr fontId="33"/>
  </si>
  <si>
    <t>人（単位ごとの定員）（①　　　　　　　　②　　　　　　　　　）</t>
    <phoneticPr fontId="33"/>
  </si>
  <si>
    <t>利用定員</t>
    <rPh sb="0" eb="2">
      <t>リヨウ</t>
    </rPh>
    <rPh sb="2" eb="4">
      <t>テイイン</t>
    </rPh>
    <phoneticPr fontId="33"/>
  </si>
  <si>
    <t>難病等対象者</t>
    <rPh sb="0" eb="2">
      <t>ナンビョウ</t>
    </rPh>
    <rPh sb="2" eb="3">
      <t>トウ</t>
    </rPh>
    <rPh sb="3" eb="6">
      <t>タイショウシャ</t>
    </rPh>
    <phoneticPr fontId="33"/>
  </si>
  <si>
    <t>精神障害者</t>
    <rPh sb="0" eb="2">
      <t>セイシン</t>
    </rPh>
    <rPh sb="2" eb="5">
      <t>ショウガイシャ</t>
    </rPh>
    <phoneticPr fontId="33"/>
  </si>
  <si>
    <t>知的障害者</t>
    <rPh sb="0" eb="2">
      <t>チテキ</t>
    </rPh>
    <rPh sb="2" eb="5">
      <t>ショウガイシャ</t>
    </rPh>
    <phoneticPr fontId="33"/>
  </si>
  <si>
    <t>内部障害</t>
    <rPh sb="0" eb="2">
      <t>ナイブ</t>
    </rPh>
    <rPh sb="2" eb="4">
      <t>ショウガイ</t>
    </rPh>
    <phoneticPr fontId="33"/>
  </si>
  <si>
    <t>聴覚・言語</t>
    <rPh sb="0" eb="2">
      <t>チョウカク</t>
    </rPh>
    <rPh sb="3" eb="5">
      <t>ゲンゴ</t>
    </rPh>
    <phoneticPr fontId="33"/>
  </si>
  <si>
    <t>視覚障害</t>
    <rPh sb="0" eb="2">
      <t>シカク</t>
    </rPh>
    <rPh sb="2" eb="4">
      <t>ショウガイ</t>
    </rPh>
    <phoneticPr fontId="33"/>
  </si>
  <si>
    <t>肢体不自由</t>
    <rPh sb="0" eb="2">
      <t>シタイ</t>
    </rPh>
    <rPh sb="2" eb="5">
      <t>フジユウ</t>
    </rPh>
    <phoneticPr fontId="33"/>
  </si>
  <si>
    <t>細分無し</t>
    <rPh sb="0" eb="2">
      <t>サイブン</t>
    </rPh>
    <rPh sb="2" eb="3">
      <t>ナ</t>
    </rPh>
    <phoneticPr fontId="33"/>
  </si>
  <si>
    <t>身体障害者</t>
    <rPh sb="0" eb="2">
      <t>シンタイ</t>
    </rPh>
    <rPh sb="2" eb="4">
      <t>ショウガイ</t>
    </rPh>
    <rPh sb="4" eb="5">
      <t>シャ</t>
    </rPh>
    <phoneticPr fontId="33"/>
  </si>
  <si>
    <t>特定無し</t>
    <rPh sb="0" eb="2">
      <t>トクテイ</t>
    </rPh>
    <rPh sb="2" eb="3">
      <t>ム</t>
    </rPh>
    <phoneticPr fontId="33"/>
  </si>
  <si>
    <t>主たる対象者</t>
    <rPh sb="0" eb="1">
      <t>シュ</t>
    </rPh>
    <rPh sb="3" eb="6">
      <t>タイショウシャ</t>
    </rPh>
    <phoneticPr fontId="33"/>
  </si>
  <si>
    <t>単位ごとのサービス提供時間（送迎時間を除く）（①　　：　　～　　：　　②　　：　　～　　：　　）</t>
    <phoneticPr fontId="33"/>
  </si>
  <si>
    <t>営業時間</t>
    <rPh sb="0" eb="2">
      <t>エイギョウ</t>
    </rPh>
    <rPh sb="2" eb="4">
      <t>ジカン</t>
    </rPh>
    <phoneticPr fontId="33"/>
  </si>
  <si>
    <t>単位ごとの営業日</t>
    <phoneticPr fontId="33"/>
  </si>
  <si>
    <t>営業日</t>
    <rPh sb="0" eb="3">
      <t>エイギョウビ</t>
    </rPh>
    <phoneticPr fontId="33"/>
  </si>
  <si>
    <t>主な掲示事項</t>
    <rPh sb="0" eb="1">
      <t>オモ</t>
    </rPh>
    <rPh sb="2" eb="4">
      <t>ケイジ</t>
    </rPh>
    <rPh sb="4" eb="6">
      <t>ジコウ</t>
    </rPh>
    <phoneticPr fontId="33"/>
  </si>
  <si>
    <t>サービス単位３</t>
    <rPh sb="4" eb="6">
      <t>タンイ</t>
    </rPh>
    <phoneticPr fontId="33"/>
  </si>
  <si>
    <t>サービス単位２</t>
    <rPh sb="4" eb="6">
      <t>タンイ</t>
    </rPh>
    <phoneticPr fontId="33"/>
  </si>
  <si>
    <t>サービス単位１</t>
    <rPh sb="4" eb="6">
      <t>タンイ</t>
    </rPh>
    <phoneticPr fontId="33"/>
  </si>
  <si>
    <t>５以上</t>
    <rPh sb="1" eb="3">
      <t>イジョウ</t>
    </rPh>
    <phoneticPr fontId="33"/>
  </si>
  <si>
    <t>４以上５未満</t>
    <rPh sb="1" eb="3">
      <t>イジョウ</t>
    </rPh>
    <rPh sb="4" eb="6">
      <t>ミマン</t>
    </rPh>
    <phoneticPr fontId="33"/>
  </si>
  <si>
    <t>４未満</t>
    <rPh sb="1" eb="3">
      <t>ミマン</t>
    </rPh>
    <phoneticPr fontId="33"/>
  </si>
  <si>
    <t>サービス単位</t>
    <rPh sb="4" eb="6">
      <t>タンイ</t>
    </rPh>
    <phoneticPr fontId="33"/>
  </si>
  <si>
    <t>施設が申告する障害程度区分の平均値</t>
    <rPh sb="0" eb="2">
      <t>シセツ</t>
    </rPh>
    <rPh sb="3" eb="5">
      <t>シンコク</t>
    </rPh>
    <rPh sb="7" eb="9">
      <t>ショウガイ</t>
    </rPh>
    <rPh sb="9" eb="11">
      <t>テイド</t>
    </rPh>
    <rPh sb="11" eb="13">
      <t>クブン</t>
    </rPh>
    <rPh sb="14" eb="17">
      <t>ヘイキンチ</t>
    </rPh>
    <phoneticPr fontId="33"/>
  </si>
  <si>
    <t>前年度の平均
実利用者数（人）</t>
    <phoneticPr fontId="33"/>
  </si>
  <si>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</si>
  <si>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</si>
  <si>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</si>
  <si>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</si>
  <si>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従業者数</t>
    <rPh sb="0" eb="2">
      <t>ジュウギョウ</t>
    </rPh>
    <rPh sb="2" eb="3">
      <t>シャ</t>
    </rPh>
    <rPh sb="3" eb="4">
      <t>カズ</t>
    </rPh>
    <phoneticPr fontId="33"/>
  </si>
  <si>
    <t>※兼務</t>
    <rPh sb="1" eb="3">
      <t>ケンム</t>
    </rPh>
    <phoneticPr fontId="33"/>
  </si>
  <si>
    <t>専従</t>
    <rPh sb="0" eb="2">
      <t>センジュウ</t>
    </rPh>
    <phoneticPr fontId="33"/>
  </si>
  <si>
    <t>その他の従業者</t>
    <rPh sb="2" eb="3">
      <t>タ</t>
    </rPh>
    <rPh sb="4" eb="7">
      <t>ジュウギョウシャ</t>
    </rPh>
    <phoneticPr fontId="33"/>
  </si>
  <si>
    <t>精神保健福祉士</t>
    <rPh sb="0" eb="2">
      <t>セイシン</t>
    </rPh>
    <rPh sb="2" eb="4">
      <t>ホケン</t>
    </rPh>
    <rPh sb="4" eb="7">
      <t>フクシシ</t>
    </rPh>
    <phoneticPr fontId="33"/>
  </si>
  <si>
    <t>生活支援員</t>
    <rPh sb="0" eb="2">
      <t>セイカツ</t>
    </rPh>
    <rPh sb="2" eb="5">
      <t>シエンイン</t>
    </rPh>
    <phoneticPr fontId="33"/>
  </si>
  <si>
    <t>機能訓練指導員</t>
    <rPh sb="0" eb="2">
      <t>キノウ</t>
    </rPh>
    <rPh sb="2" eb="4">
      <t>クンレン</t>
    </rPh>
    <rPh sb="4" eb="7">
      <t>シドウイン</t>
    </rPh>
    <phoneticPr fontId="33"/>
  </si>
  <si>
    <t>作業療法士</t>
    <rPh sb="0" eb="2">
      <t>サギョウ</t>
    </rPh>
    <rPh sb="2" eb="5">
      <t>リョウホウシ</t>
    </rPh>
    <phoneticPr fontId="33"/>
  </si>
  <si>
    <t>理学療法士</t>
    <rPh sb="0" eb="2">
      <t>リガク</t>
    </rPh>
    <rPh sb="2" eb="5">
      <t>リョウホウシ</t>
    </rPh>
    <phoneticPr fontId="33"/>
  </si>
  <si>
    <t>看護職員</t>
    <rPh sb="0" eb="2">
      <t>カンゴ</t>
    </rPh>
    <rPh sb="2" eb="4">
      <t>ショクイン</t>
    </rPh>
    <phoneticPr fontId="33"/>
  </si>
  <si>
    <t>サービス管理責任者</t>
    <rPh sb="4" eb="6">
      <t>カンリ</t>
    </rPh>
    <rPh sb="6" eb="9">
      <t>セキニンシャ</t>
    </rPh>
    <phoneticPr fontId="33"/>
  </si>
  <si>
    <t>医　師</t>
    <rPh sb="0" eb="1">
      <t>イ</t>
    </rPh>
    <rPh sb="2" eb="3">
      <t>シ</t>
    </rPh>
    <phoneticPr fontId="33"/>
  </si>
  <si>
    <t>従業者の職種・員数</t>
    <rPh sb="0" eb="3">
      <t>ジュウギョウシャ</t>
    </rPh>
    <rPh sb="4" eb="6">
      <t>ショクシュ</t>
    </rPh>
    <rPh sb="7" eb="9">
      <t>インズウ</t>
    </rPh>
    <phoneticPr fontId="33"/>
  </si>
  <si>
    <t>氏　名</t>
    <rPh sb="0" eb="1">
      <t>シ</t>
    </rPh>
    <rPh sb="2" eb="3">
      <t>メイ</t>
    </rPh>
    <phoneticPr fontId="33"/>
  </si>
  <si>
    <t>管理責任者</t>
    <rPh sb="0" eb="2">
      <t>カンリ</t>
    </rPh>
    <rPh sb="2" eb="5">
      <t>セキニンシャ</t>
    </rPh>
    <phoneticPr fontId="33"/>
  </si>
  <si>
    <t>（郵便番号　　　　　－　　　　　）</t>
  </si>
  <si>
    <t>住 所</t>
    <rPh sb="0" eb="1">
      <t>ジュウ</t>
    </rPh>
    <rPh sb="2" eb="3">
      <t>トコロ</t>
    </rPh>
    <phoneticPr fontId="33"/>
  </si>
  <si>
    <t>フリガナ</t>
    <phoneticPr fontId="33"/>
  </si>
  <si>
    <t>サービス</t>
    <phoneticPr fontId="33"/>
  </si>
  <si>
    <t>第　　条第　　項第　　号</t>
    <rPh sb="0" eb="1">
      <t>ダイ</t>
    </rPh>
    <rPh sb="3" eb="4">
      <t>ジョウ</t>
    </rPh>
    <rPh sb="4" eb="5">
      <t>ダイ</t>
    </rPh>
    <rPh sb="7" eb="8">
      <t>コウ</t>
    </rPh>
    <rPh sb="8" eb="9">
      <t>ダイ</t>
    </rPh>
    <rPh sb="11" eb="12">
      <t>ゴウ</t>
    </rPh>
    <phoneticPr fontId="3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</si>
  <si>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3"/>
  </si>
  <si>
    <t>ＦＡＸ番号</t>
    <rPh sb="3" eb="5">
      <t>バンゴウ</t>
    </rPh>
    <phoneticPr fontId="33"/>
  </si>
  <si>
    <t>電話番号</t>
    <rPh sb="0" eb="2">
      <t>デンワ</t>
    </rPh>
    <rPh sb="2" eb="4">
      <t>バンゴウ</t>
    </rPh>
    <phoneticPr fontId="33"/>
  </si>
  <si>
    <t>連 絡 先</t>
    <rPh sb="0" eb="1">
      <t>レン</t>
    </rPh>
    <rPh sb="2" eb="3">
      <t>ラク</t>
    </rPh>
    <rPh sb="4" eb="5">
      <t>サキ</t>
    </rPh>
    <phoneticPr fontId="33"/>
  </si>
  <si>
    <t>郡・市</t>
    <rPh sb="0" eb="1">
      <t>グン</t>
    </rPh>
    <rPh sb="2" eb="3">
      <t>シ</t>
    </rPh>
    <phoneticPr fontId="33"/>
  </si>
  <si>
    <t>県</t>
    <rPh sb="0" eb="1">
      <t>ケン</t>
    </rPh>
    <phoneticPr fontId="33"/>
  </si>
  <si>
    <t>設</t>
    <rPh sb="0" eb="1">
      <t>セツ</t>
    </rPh>
    <phoneticPr fontId="33"/>
  </si>
  <si>
    <t>（郵便番号　　　　　－　　　　　）</t>
    <rPh sb="1" eb="3">
      <t>ユウビン</t>
    </rPh>
    <rPh sb="3" eb="5">
      <t>バンゴウ</t>
    </rPh>
    <phoneticPr fontId="33"/>
  </si>
  <si>
    <t>所在地</t>
    <rPh sb="0" eb="3">
      <t>ショザイチ</t>
    </rPh>
    <phoneticPr fontId="33"/>
  </si>
  <si>
    <t>名　　称</t>
    <rPh sb="0" eb="1">
      <t>メイ</t>
    </rPh>
    <rPh sb="3" eb="4">
      <t>ショウ</t>
    </rPh>
    <phoneticPr fontId="33"/>
  </si>
  <si>
    <t>施</t>
    <rPh sb="0" eb="1">
      <t>ホドコ</t>
    </rPh>
    <phoneticPr fontId="33"/>
  </si>
  <si>
    <t>受付番号</t>
    <rPh sb="0" eb="2">
      <t>ウケツケ</t>
    </rPh>
    <rPh sb="2" eb="4">
      <t>バンゴウ</t>
    </rPh>
    <phoneticPr fontId="33"/>
  </si>
  <si>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</si>
  <si>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3"/>
  </si>
  <si>
    <t>・下部＜運営規程チェック表＞を参照。</t>
    <rPh sb="1" eb="3">
      <t>カブ</t>
    </rPh>
    <phoneticPr fontId="20"/>
  </si>
  <si>
    <t>＜運営規程チェック表＞</t>
  </si>
  <si>
    <t>建築基準法、消防法の確認書</t>
  </si>
  <si>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</si>
  <si>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</si>
  <si>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</si>
  <si>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</si>
  <si>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</si>
  <si>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</si>
  <si>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</si>
  <si>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</si>
  <si>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</si>
  <si>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</si>
  <si>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</si>
  <si>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</si>
  <si>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</si>
  <si>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</si>
  <si>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</si>
  <si>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</si>
  <si>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</si>
  <si>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</si>
  <si>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</si>
  <si>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</si>
  <si>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</si>
  <si>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</si>
  <si>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</si>
  <si>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</si>
  <si>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</si>
  <si>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</si>
  <si>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</si>
  <si>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</si>
  <si>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</si>
  <si>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</si>
  <si>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</si>
  <si>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</si>
  <si>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</si>
  <si>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</si>
  <si>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</si>
  <si>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</si>
  <si>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</si>
  <si>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</si>
  <si>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</si>
  <si>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</si>
  <si>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</si>
  <si>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</si>
  <si>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</si>
  <si>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</si>
  <si>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</si>
  <si>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</si>
  <si>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</si>
  <si>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</si>
  <si>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</si>
  <si>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</si>
  <si>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</si>
  <si>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</si>
  <si>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</si>
  <si>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</si>
  <si>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</si>
  <si>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</si>
  <si>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</si>
  <si>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</si>
  <si>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</si>
  <si>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</si>
  <si>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</si>
  <si>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</si>
  <si>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</si>
  <si>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</si>
  <si>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</si>
  <si>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</si>
  <si>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</si>
  <si>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</si>
  <si>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</si>
  <si>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</si>
  <si>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</si>
  <si>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</si>
  <si>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</si>
  <si>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</si>
  <si>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</si>
  <si>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</si>
  <si>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</si>
  <si>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</si>
  <si>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</si>
  <si>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</si>
  <si>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</si>
  <si>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</si>
  <si>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</si>
  <si>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</si>
  <si>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</si>
  <si>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</si>
  <si>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</si>
  <si>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</si>
  <si>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</si>
  <si>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</si>
  <si>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</si>
  <si>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</si>
  <si>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</si>
  <si>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</si>
  <si>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</si>
  <si>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</si>
  <si>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</si>
  <si>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</si>
  <si>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</si>
  <si>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</si>
  <si>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</si>
  <si>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</si>
  <si>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</si>
  <si>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</si>
  <si>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</si>
  <si>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</si>
  <si>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</si>
  <si>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</si>
  <si>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</si>
  <si>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</si>
  <si>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</si>
  <si>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</si>
  <si>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</si>
  <si>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</si>
  <si>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</si>
  <si>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</si>
  <si>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</si>
  <si>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</si>
  <si>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</si>
  <si>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3"/>
  </si>
  <si>
    <t>年</t>
    <rPh sb="0" eb="1">
      <t>ネン</t>
    </rPh>
    <phoneticPr fontId="33"/>
  </si>
  <si>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</si>
  <si>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</si>
  <si>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</si>
  <si>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</si>
  <si>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</si>
  <si>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3"/>
  </si>
  <si>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</si>
  <si>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</si>
  <si>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</si>
  <si>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</si>
  <si>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</si>
  <si>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</si>
  <si>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</si>
  <si>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</si>
  <si>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</si>
  <si>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</si>
  <si>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3"/>
  </si>
  <si>
    <t>居宅介護等従業者</t>
    <rPh sb="0" eb="2">
      <t>キョタク</t>
    </rPh>
    <rPh sb="2" eb="4">
      <t>カイゴ</t>
    </rPh>
    <rPh sb="4" eb="5">
      <t>トウ</t>
    </rPh>
    <rPh sb="5" eb="8">
      <t>ジュウギョウシャ</t>
    </rPh>
    <phoneticPr fontId="33"/>
  </si>
  <si>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</si>
  <si>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3"/>
  </si>
  <si>
    <t>兼務する職種及び勤務時間等</t>
    <rPh sb="0" eb="2">
      <t>ケンム</t>
    </rPh>
    <rPh sb="4" eb="6">
      <t>ショクシュ</t>
    </rPh>
    <rPh sb="6" eb="7">
      <t>オヨ</t>
    </rPh>
    <rPh sb="8" eb="10">
      <t>キンム</t>
    </rPh>
    <rPh sb="10" eb="12">
      <t>ジカン</t>
    </rPh>
    <rPh sb="12" eb="13">
      <t>トウ</t>
    </rPh>
    <phoneticPr fontId="33"/>
  </si>
  <si>
    <t>事業所等の名称</t>
    <rPh sb="0" eb="3">
      <t>ジギョウショ</t>
    </rPh>
    <rPh sb="3" eb="4">
      <t>トウ</t>
    </rPh>
    <rPh sb="5" eb="7">
      <t>メイショウ</t>
    </rPh>
    <phoneticPr fontId="3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</si>
  <si>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3"/>
  </si>
  <si>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3"/>
  </si>
  <si>
    <t>管理者</t>
    <rPh sb="0" eb="1">
      <t>カン</t>
    </rPh>
    <rPh sb="1" eb="2">
      <t>リ</t>
    </rPh>
    <rPh sb="2" eb="3">
      <t>モノ</t>
    </rPh>
    <phoneticPr fontId="33"/>
  </si>
  <si>
    <t>区</t>
    <rPh sb="0" eb="1">
      <t>ク</t>
    </rPh>
    <phoneticPr fontId="20"/>
  </si>
  <si>
    <t>■サービス管理責任者</t>
    <rPh sb="5" eb="7">
      <t>カンリ</t>
    </rPh>
    <rPh sb="7" eb="9">
      <t>セキニン</t>
    </rPh>
    <rPh sb="9" eb="10">
      <t>シャ</t>
    </rPh>
    <phoneticPr fontId="45"/>
  </si>
  <si>
    <t>利用定員(人)</t>
    <rPh sb="0" eb="2">
      <t>リヨウ</t>
    </rPh>
    <rPh sb="2" eb="4">
      <t>テイイン</t>
    </rPh>
    <rPh sb="5" eb="6">
      <t>ニン</t>
    </rPh>
    <phoneticPr fontId="33"/>
  </si>
  <si>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</si>
  <si>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</si>
  <si>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</si>
  <si>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</si>
  <si>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利用者の推定数(人)</t>
    <rPh sb="0" eb="3">
      <t>リヨウシャ</t>
    </rPh>
    <rPh sb="4" eb="7">
      <t>スイテイスウ</t>
    </rPh>
    <phoneticPr fontId="33"/>
  </si>
  <si>
    <t>「診療科名」欄には、主な診療科名１つを記載してください。</t>
    <phoneticPr fontId="20"/>
  </si>
  <si>
    <t>４．</t>
    <phoneticPr fontId="20"/>
  </si>
  <si>
    <t>「その他の費用」欄には、利用者に直接金銭の負担を求める場合のサービス内容についても記載してください。</t>
    <phoneticPr fontId="20"/>
  </si>
  <si>
    <t>３．</t>
    <phoneticPr fontId="20"/>
  </si>
  <si>
    <t>更新の場合には、「利用者の推定数」欄は前年度の平均利用者数を記入してください。</t>
    <phoneticPr fontId="20"/>
  </si>
  <si>
    <t>２．</t>
    <phoneticPr fontId="20"/>
  </si>
  <si>
    <t>記入欄が不足する場合は、次頁の「記入欄不足時の資料」に記載して添付してください。</t>
    <phoneticPr fontId="20"/>
  </si>
  <si>
    <t>１．</t>
    <phoneticPr fontId="20"/>
  </si>
  <si>
    <t>事業所番号</t>
    <rPh sb="0" eb="5">
      <t>ジギョウショバンゴウ</t>
    </rPh>
    <phoneticPr fontId="20"/>
  </si>
  <si>
    <t>事業所名</t>
    <rPh sb="0" eb="4">
      <t>ジギョウショメイ</t>
    </rPh>
    <phoneticPr fontId="20"/>
  </si>
  <si>
    <t>種類</t>
    <rPh sb="0" eb="2">
      <t>シュルイ</t>
    </rPh>
    <phoneticPr fontId="20"/>
  </si>
  <si>
    <t>委託による提携事業所</t>
    <rPh sb="0" eb="2">
      <t>イタク</t>
    </rPh>
    <rPh sb="5" eb="7">
      <t>テイケイ</t>
    </rPh>
    <rPh sb="7" eb="10">
      <t>ジギョウショ</t>
    </rPh>
    <phoneticPr fontId="20"/>
  </si>
  <si>
    <t>他に指定を受けている障害福祉サービス等</t>
    <phoneticPr fontId="20"/>
  </si>
  <si>
    <t>事業所の体制</t>
    <rPh sb="0" eb="3">
      <t>ジギョウショ</t>
    </rPh>
    <rPh sb="4" eb="6">
      <t>タイセイ</t>
    </rPh>
    <phoneticPr fontId="20"/>
  </si>
  <si>
    <t>■事業所の体制</t>
    <rPh sb="1" eb="4">
      <t>ジギョウショ</t>
    </rPh>
    <rPh sb="5" eb="7">
      <t>タイセイ</t>
    </rPh>
    <phoneticPr fontId="45"/>
  </si>
  <si>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</si>
  <si>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</si>
  <si>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</si>
  <si>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</si>
  <si>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t>
  </si>
  <si>
    <t>(郵便番号</t>
  </si>
  <si>
    <t>難病等対象者</t>
    <rPh sb="0" eb="2">
      <t>ナンビョウ</t>
    </rPh>
    <rPh sb="2" eb="3">
      <t>トウ</t>
    </rPh>
    <rPh sb="3" eb="6">
      <t>タイショウシャ</t>
    </rPh>
    <phoneticPr fontId="20"/>
  </si>
  <si>
    <t>精神障害</t>
    <rPh sb="0" eb="2">
      <t>セイシン</t>
    </rPh>
    <rPh sb="2" eb="4">
      <t>ショウガイ</t>
    </rPh>
    <phoneticPr fontId="20"/>
  </si>
  <si>
    <t>知的障害</t>
    <rPh sb="0" eb="2">
      <t>チテキ</t>
    </rPh>
    <rPh sb="2" eb="4">
      <t>ショウガイ</t>
    </rPh>
    <phoneticPr fontId="20"/>
  </si>
  <si>
    <t>身体障害</t>
    <rPh sb="0" eb="2">
      <t>シンタイ</t>
    </rPh>
    <rPh sb="2" eb="4">
      <t>ショウガイ</t>
    </rPh>
    <phoneticPr fontId="20"/>
  </si>
  <si>
    <t>主たる対象者
(対象とするものに○)</t>
    <rPh sb="0" eb="1">
      <t>シュ</t>
    </rPh>
    <rPh sb="3" eb="6">
      <t>タイショウシャ</t>
    </rPh>
    <rPh sb="8" eb="10">
      <t>タイショウ</t>
    </rPh>
    <phoneticPr fontId="20"/>
  </si>
  <si>
    <t>箇所</t>
    <rPh sb="0" eb="2">
      <t>カショ</t>
    </rPh>
    <phoneticPr fontId="2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</si>
  <si>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33"/>
  </si>
  <si>
    <t>㎡</t>
    <phoneticPr fontId="20"/>
  </si>
  <si>
    <t>入居者１人当たりの居室の最小床面積(㎡)</t>
    <rPh sb="0" eb="3">
      <t>ニュウキョシャ</t>
    </rPh>
    <rPh sb="4" eb="5">
      <t>ヒト</t>
    </rPh>
    <rPh sb="5" eb="6">
      <t>ア</t>
    </rPh>
    <rPh sb="9" eb="11">
      <t>キョシツ</t>
    </rPh>
    <rPh sb="12" eb="14">
      <t>サイショウ</t>
    </rPh>
    <rPh sb="14" eb="17">
      <t>ユカメンセキ</t>
    </rPh>
    <phoneticPr fontId="33"/>
  </si>
  <si>
    <t>室)</t>
    <rPh sb="0" eb="1">
      <t>シツ</t>
    </rPh>
    <phoneticPr fontId="20"/>
  </si>
  <si>
    <t>室(うち個室</t>
    <rPh sb="0" eb="1">
      <t>シツ</t>
    </rPh>
    <rPh sb="4" eb="6">
      <t>コシツ</t>
    </rPh>
    <phoneticPr fontId="20"/>
  </si>
  <si>
    <t>居室数</t>
    <rPh sb="0" eb="3">
      <t>キョシツスウ</t>
    </rPh>
    <phoneticPr fontId="20"/>
  </si>
  <si>
    <t>住居の利用定員(人)</t>
    <rPh sb="0" eb="2">
      <t>ジュウキョ</t>
    </rPh>
    <rPh sb="3" eb="7">
      <t>リヨウテイイン</t>
    </rPh>
    <rPh sb="8" eb="9">
      <t>ニン</t>
    </rPh>
    <phoneticPr fontId="33"/>
  </si>
  <si>
    <t>契約期間</t>
    <rPh sb="0" eb="4">
      <t>ケイヤクキカン</t>
    </rPh>
    <phoneticPr fontId="20"/>
  </si>
  <si>
    <t>家賃月額(円)</t>
    <rPh sb="0" eb="2">
      <t>ヤチン</t>
    </rPh>
    <rPh sb="2" eb="4">
      <t>ゲツガク</t>
    </rPh>
    <rPh sb="5" eb="6">
      <t>エン</t>
    </rPh>
    <phoneticPr fontId="20"/>
  </si>
  <si>
    <t>賃貸借契約の内容</t>
    <rPh sb="0" eb="5">
      <t>チンタイシャクケイヤク</t>
    </rPh>
    <rPh sb="6" eb="8">
      <t>ナイヨウ</t>
    </rPh>
    <phoneticPr fontId="33"/>
  </si>
  <si>
    <t>建物所有者名</t>
    <rPh sb="0" eb="2">
      <t>タテモノ</t>
    </rPh>
    <rPh sb="2" eb="5">
      <t>ショユウシャ</t>
    </rPh>
    <rPh sb="5" eb="6">
      <t>メイ</t>
    </rPh>
    <phoneticPr fontId="33"/>
  </si>
  <si>
    <t>その他</t>
    <rPh sb="2" eb="3">
      <t>タ</t>
    </rPh>
    <phoneticPr fontId="20"/>
  </si>
  <si>
    <t>マンション</t>
    <phoneticPr fontId="20"/>
  </si>
  <si>
    <t>アパート</t>
    <phoneticPr fontId="20"/>
  </si>
  <si>
    <t>一戸建て</t>
    <rPh sb="0" eb="3">
      <t>イッコダ</t>
    </rPh>
    <phoneticPr fontId="20"/>
  </si>
  <si>
    <t>住居区分
（該当するものに○）</t>
    <rPh sb="0" eb="4">
      <t>ジュウキョクブン</t>
    </rPh>
    <rPh sb="6" eb="8">
      <t>ガイトウ</t>
    </rPh>
    <phoneticPr fontId="20"/>
  </si>
  <si>
    <t xml:space="preserve"> </t>
    <phoneticPr fontId="20"/>
  </si>
  <si>
    <t>共同生活住居⑥</t>
    <rPh sb="0" eb="6">
      <t>キョウドウセイカツジュウキョ</t>
    </rPh>
    <phoneticPr fontId="33"/>
  </si>
  <si>
    <t>共同生活住居⑤</t>
    <rPh sb="0" eb="6">
      <t>キョウドウセイカツジュウキョ</t>
    </rPh>
    <phoneticPr fontId="33"/>
  </si>
  <si>
    <t>共同生活住居④</t>
    <rPh sb="0" eb="6">
      <t>キョウドウセイカツジュウキョ</t>
    </rPh>
    <phoneticPr fontId="33"/>
  </si>
  <si>
    <t>○共同生活住居の情報</t>
    <rPh sb="1" eb="3">
      <t>キョウドウ</t>
    </rPh>
    <rPh sb="3" eb="5">
      <t>セイカツ</t>
    </rPh>
    <rPh sb="5" eb="7">
      <t>ジュウキョ</t>
    </rPh>
    <rPh sb="8" eb="10">
      <t>ジョウホウ</t>
    </rPh>
    <phoneticPr fontId="20"/>
  </si>
  <si>
    <t>協力歯科医療機関</t>
    <rPh sb="0" eb="2">
      <t>キョウリョク</t>
    </rPh>
    <rPh sb="2" eb="4">
      <t>シカ</t>
    </rPh>
    <rPh sb="4" eb="8">
      <t>イリョウキカン</t>
    </rPh>
    <phoneticPr fontId="20"/>
  </si>
  <si>
    <t>サービス管理責任者</t>
    <rPh sb="6" eb="9">
      <t>セキニンシャ</t>
    </rPh>
    <phoneticPr fontId="33"/>
  </si>
  <si>
    <t>本体住居との距離(㎞)</t>
  </si>
  <si>
    <t>本体住居の名称</t>
    <phoneticPr fontId="33"/>
  </si>
  <si>
    <t>居室の最小床面積(㎡)</t>
    <rPh sb="0" eb="2">
      <t>キョシツ</t>
    </rPh>
    <rPh sb="3" eb="5">
      <t>サイショウ</t>
    </rPh>
    <rPh sb="5" eb="8">
      <t>ユカメンセキ</t>
    </rPh>
    <phoneticPr fontId="20"/>
  </si>
  <si>
    <t>サテライト型住居③</t>
    <rPh sb="5" eb="6">
      <t>ガタ</t>
    </rPh>
    <rPh sb="6" eb="8">
      <t>ジュウキョ</t>
    </rPh>
    <phoneticPr fontId="33"/>
  </si>
  <si>
    <t>サテライト型住居②</t>
    <rPh sb="5" eb="6">
      <t>ガタ</t>
    </rPh>
    <rPh sb="6" eb="8">
      <t>ジュウキョ</t>
    </rPh>
    <phoneticPr fontId="33"/>
  </si>
  <si>
    <t>サテライト型住居①</t>
    <rPh sb="5" eb="6">
      <t>ガタ</t>
    </rPh>
    <rPh sb="6" eb="8">
      <t>ジュウキョ</t>
    </rPh>
    <phoneticPr fontId="33"/>
  </si>
  <si>
    <t>○サテライト型住居の情報</t>
    <rPh sb="6" eb="7">
      <t>ガタ</t>
    </rPh>
    <rPh sb="7" eb="9">
      <t>ジュウキョ</t>
    </rPh>
    <rPh sb="10" eb="12">
      <t>ジョウホウ</t>
    </rPh>
    <phoneticPr fontId="20"/>
  </si>
  <si>
    <t>共同生活住居③</t>
    <rPh sb="0" eb="6">
      <t>キョウドウセイカツジュウキョ</t>
    </rPh>
    <phoneticPr fontId="33"/>
  </si>
  <si>
    <t>共同生活住居②</t>
    <rPh sb="0" eb="6">
      <t>キョウドウセイカツジュウキョ</t>
    </rPh>
    <phoneticPr fontId="33"/>
  </si>
  <si>
    <t>共同生活住居①(主たる事業所)</t>
    <rPh sb="0" eb="6">
      <t>キョウドウセイカツジュウキョ</t>
    </rPh>
    <rPh sb="8" eb="9">
      <t>シュ</t>
    </rPh>
    <rPh sb="11" eb="14">
      <t>ジギョウショ</t>
    </rPh>
    <phoneticPr fontId="33"/>
  </si>
  <si>
    <t>支援体制の概要</t>
    <rPh sb="0" eb="4">
      <t>シエンタイセイ</t>
    </rPh>
    <rPh sb="5" eb="7">
      <t>ガイヨウ</t>
    </rPh>
    <phoneticPr fontId="20"/>
  </si>
  <si>
    <t>施設名</t>
    <rPh sb="0" eb="3">
      <t>シセツメイ</t>
    </rPh>
    <phoneticPr fontId="20"/>
  </si>
  <si>
    <t>連携する施設の種別</t>
    <rPh sb="0" eb="2">
      <t>レンケイ</t>
    </rPh>
    <rPh sb="4" eb="6">
      <t>シセツ</t>
    </rPh>
    <rPh sb="7" eb="9">
      <t>シュベツ</t>
    </rPh>
    <phoneticPr fontId="20"/>
  </si>
  <si>
    <t>指定生活介護事業所等との連携体制</t>
    <rPh sb="0" eb="2">
      <t>シテイ</t>
    </rPh>
    <rPh sb="2" eb="4">
      <t>セイカツ</t>
    </rPh>
    <rPh sb="4" eb="6">
      <t>カイゴ</t>
    </rPh>
    <rPh sb="6" eb="9">
      <t>ジギョウショ</t>
    </rPh>
    <rPh sb="9" eb="10">
      <t>ナド</t>
    </rPh>
    <rPh sb="12" eb="16">
      <t>レンケイタイセイ</t>
    </rPh>
    <phoneticPr fontId="20"/>
  </si>
  <si>
    <t>受託居宅介護サービス事業者が事業を行う事業所の名称及び所在地並びに当該事業者の名称及び所在地　</t>
    <phoneticPr fontId="33"/>
  </si>
  <si>
    <t>外部サービス利用型</t>
    <rPh sb="0" eb="2">
      <t>ガイブ</t>
    </rPh>
    <rPh sb="6" eb="8">
      <t>リヨウ</t>
    </rPh>
    <rPh sb="8" eb="9">
      <t>ガタ</t>
    </rPh>
    <phoneticPr fontId="33"/>
  </si>
  <si>
    <t>有の場合の月間時間数</t>
    <rPh sb="0" eb="1">
      <t>ユウ</t>
    </rPh>
    <rPh sb="2" eb="4">
      <t>バアイ</t>
    </rPh>
    <rPh sb="5" eb="7">
      <t>ゲッカン</t>
    </rPh>
    <rPh sb="7" eb="10">
      <t>ジカンスウ</t>
    </rPh>
    <phoneticPr fontId="20"/>
  </si>
  <si>
    <t>日中サービス支援型</t>
    <rPh sb="0" eb="2">
      <t>ニッチュウ</t>
    </rPh>
    <rPh sb="6" eb="8">
      <t>シエン</t>
    </rPh>
    <rPh sb="8" eb="9">
      <t>ガタ</t>
    </rPh>
    <phoneticPr fontId="33"/>
  </si>
  <si>
    <t>無</t>
    <rPh sb="0" eb="1">
      <t>ム</t>
    </rPh>
    <phoneticPr fontId="20"/>
  </si>
  <si>
    <t>有</t>
    <rPh sb="0" eb="1">
      <t>ユウ</t>
    </rPh>
    <phoneticPr fontId="20"/>
  </si>
  <si>
    <t>生活支援員の業務の外部委託の予定</t>
    <phoneticPr fontId="33"/>
  </si>
  <si>
    <t>介護サービス包括型</t>
    <rPh sb="0" eb="2">
      <t>カイゴ</t>
    </rPh>
    <rPh sb="6" eb="8">
      <t>ホウカツ</t>
    </rPh>
    <rPh sb="8" eb="9">
      <t>ガタ</t>
    </rPh>
    <phoneticPr fontId="33"/>
  </si>
  <si>
    <t>サービスの提供形態(該当部分に○)</t>
  </si>
  <si>
    <t>主たる事業所</t>
    <rPh sb="0" eb="1">
      <t>シュ</t>
    </rPh>
    <rPh sb="3" eb="6">
      <t>ジギョウショ</t>
    </rPh>
    <phoneticPr fontId="33"/>
  </si>
  <si>
    <t>付表１２　共同生活援助事業所の指定等に係る記載事項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</si>
  <si>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</si>
  <si>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</si>
  <si>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3"/>
  </si>
  <si>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</si>
  <si>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</si>
  <si>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</si>
  <si>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</si>
  <si>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</si>
  <si>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</si>
  <si>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※指定基準の確認に際しては、４週分の入力で差し支えありません。</t>
    <rPh sb="1" eb="5">
      <t>シテイキジュン</t>
    </rPh>
    <rPh sb="15" eb="17">
      <t>シュウブン</t>
    </rPh>
    <rPh sb="18" eb="20">
      <t>ニュウリョク</t>
    </rPh>
    <rPh sb="21" eb="22">
      <t>サ</t>
    </rPh>
    <rPh sb="23" eb="24">
      <t>ツカ</t>
    </rPh>
    <phoneticPr fontId="3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</si>
  <si>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</si>
  <si>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</si>
  <si>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</si>
  <si>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(7) 従業者の氏名を記入してください。</t>
    <rPh sb="5" eb="8">
      <t>ジュウギョウシャ</t>
    </rPh>
    <rPh sb="9" eb="11">
      <t>シメイ</t>
    </rPh>
    <rPh sb="12" eb="14">
      <t>キニュウ</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</si>
  <si>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</si>
  <si>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</si>
  <si>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(6) 従業者の保有する資格を入力してください。</t>
    <rPh sb="5" eb="8">
      <t>ジュウギョウシャ</t>
    </rPh>
    <rPh sb="9" eb="11">
      <t>ホユウ</t>
    </rPh>
    <rPh sb="13" eb="15">
      <t>シカク</t>
    </rPh>
    <rPh sb="16" eb="18">
      <t>ニュウリョク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</si>
  <si>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</si>
  <si>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</si>
  <si>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</si>
  <si>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3">
      <t>ヒジョウキン</t>
    </rPh>
    <rPh sb="4" eb="6">
      <t>ケンム</t>
    </rPh>
    <phoneticPr fontId="59"/>
  </si>
  <si>
    <t>D</t>
  </si>
  <si>
    <t>非常勤で専従</t>
    <rPh sb="0" eb="3">
      <t>ヒジョウキン</t>
    </rPh>
    <rPh sb="4" eb="6">
      <t>センジュウ</t>
    </rPh>
    <phoneticPr fontId="59"/>
  </si>
  <si>
    <t>C</t>
  </si>
  <si>
    <t>常勤で兼務</t>
    <rPh sb="0" eb="2">
      <t>ジョウキン</t>
    </rPh>
    <rPh sb="3" eb="5">
      <t>ケンム</t>
    </rPh>
    <phoneticPr fontId="59"/>
  </si>
  <si>
    <t>B</t>
  </si>
  <si>
    <t>常勤で専従</t>
    <rPh sb="0" eb="2">
      <t>ジョウキン</t>
    </rPh>
    <rPh sb="3" eb="5">
      <t>センジュウ</t>
    </rPh>
    <phoneticPr fontId="59"/>
  </si>
  <si>
    <t>A</t>
  </si>
  <si>
    <t>区分</t>
    <rPh sb="0" eb="2">
      <t>クブン</t>
    </rPh>
    <phoneticPr fontId="59"/>
  </si>
  <si>
    <t>記号</t>
    <rPh sb="0" eb="2">
      <t>キゴウ</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</si>
  <si>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</si>
  <si>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9"/>
  </si>
  <si>
    <t>　(4) 従業者の職種を入力してください。</t>
    <rPh sb="5" eb="8">
      <t>ジュウギョウシャ</t>
    </rPh>
    <rPh sb="9" eb="11">
      <t>ショクシュ</t>
    </rPh>
    <rPh sb="12" eb="14">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</si>
  <si>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</si>
  <si>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「予定」・「実績」のいずれかを選択してください。</t>
    <rPh sb="6" eb="8">
      <t>ヨテイ</t>
    </rPh>
    <rPh sb="11" eb="13">
      <t>ジッセキ</t>
    </rPh>
    <rPh sb="20" eb="22">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</si>
  <si>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</si>
  <si>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</si>
  <si>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サービス提供時間</t>
    <rPh sb="4" eb="6">
      <t>テイキョウ</t>
    </rPh>
    <rPh sb="6" eb="8">
      <t>ジカン</t>
    </rPh>
    <phoneticPr fontId="33"/>
  </si>
  <si>
    <t>合計</t>
    <rPh sb="0" eb="2">
      <t>ゴウケイ</t>
    </rPh>
    <phoneticPr fontId="33"/>
  </si>
  <si>
    <t>第５週</t>
    <rPh sb="0" eb="1">
      <t>ダイ</t>
    </rPh>
    <rPh sb="2" eb="3">
      <t>シュウ</t>
    </rPh>
    <phoneticPr fontId="33"/>
  </si>
  <si>
    <t>第４週</t>
    <rPh sb="0" eb="1">
      <t>ダイ</t>
    </rPh>
    <rPh sb="2" eb="3">
      <t>シュウ</t>
    </rPh>
    <phoneticPr fontId="33"/>
  </si>
  <si>
    <t>第３週</t>
    <rPh sb="0" eb="1">
      <t>ダイ</t>
    </rPh>
    <rPh sb="2" eb="3">
      <t>シュウ</t>
    </rPh>
    <phoneticPr fontId="33"/>
  </si>
  <si>
    <t>第２週</t>
    <rPh sb="0" eb="1">
      <t>ダイ</t>
    </rPh>
    <rPh sb="2" eb="3">
      <t>シュウ</t>
    </rPh>
    <phoneticPr fontId="33"/>
  </si>
  <si>
    <t>第１週</t>
    <rPh sb="0" eb="1">
      <t>ダイ</t>
    </rPh>
    <rPh sb="2" eb="3">
      <t>シュウ</t>
    </rPh>
    <phoneticPr fontId="33"/>
  </si>
  <si>
    <t>(11)兼務状況
（兼務先／兼務する職務の内容）等</t>
    <phoneticPr fontId="33"/>
  </si>
  <si>
    <t>(10)週平均の勤務時間数</t>
    <rPh sb="4" eb="7">
      <t>シュウヘイキン</t>
    </rPh>
    <rPh sb="8" eb="10">
      <t>キンム</t>
    </rPh>
    <rPh sb="10" eb="12">
      <t>ジカン</t>
    </rPh>
    <rPh sb="12" eb="13">
      <t>スウ</t>
    </rPh>
    <phoneticPr fontId="33"/>
  </si>
  <si>
    <t>(9)勤務時間数合計</t>
    <rPh sb="3" eb="5">
      <t>キンム</t>
    </rPh>
    <rPh sb="5" eb="7">
      <t>ジカン</t>
    </rPh>
    <rPh sb="7" eb="8">
      <t>スウ</t>
    </rPh>
    <rPh sb="8" eb="10">
      <t>ゴウケイ</t>
    </rPh>
    <phoneticPr fontId="33"/>
  </si>
  <si>
    <t>(7)氏名</t>
    <rPh sb="3" eb="5">
      <t>シメイ</t>
    </rPh>
    <phoneticPr fontId="33"/>
  </si>
  <si>
    <t>(6)資格</t>
    <rPh sb="3" eb="5">
      <t>シカク</t>
    </rPh>
    <phoneticPr fontId="33"/>
  </si>
  <si>
    <t>(5)勤務形態</t>
    <rPh sb="3" eb="5">
      <t>キンム</t>
    </rPh>
    <rPh sb="5" eb="7">
      <t>ケイタイ</t>
    </rPh>
    <phoneticPr fontId="33"/>
  </si>
  <si>
    <t>(4)職種</t>
    <rPh sb="3" eb="5">
      <t>ショクシュ</t>
    </rPh>
    <phoneticPr fontId="33"/>
  </si>
  <si>
    <t>時間/月</t>
    <rPh sb="0" eb="2">
      <t>ジカン</t>
    </rPh>
    <rPh sb="3" eb="4">
      <t>ツキ</t>
    </rPh>
    <phoneticPr fontId="33"/>
  </si>
  <si>
    <t>時間/週</t>
    <rPh sb="0" eb="2">
      <t>ジカン</t>
    </rPh>
    <rPh sb="3" eb="4">
      <t>シュウ</t>
    </rPh>
    <phoneticPr fontId="3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</si>
  <si>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</si>
  <si>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(2)予定/実績の別</t>
    <rPh sb="3" eb="5">
      <t>ヨテイ</t>
    </rPh>
    <rPh sb="6" eb="8">
      <t>ジッセキ</t>
    </rPh>
    <rPh sb="9" eb="10">
      <t>ベツ</t>
    </rPh>
    <phoneticPr fontId="33"/>
  </si>
  <si>
    <t>(1)記載する期間</t>
    <rPh sb="3" eb="5">
      <t>キサイ</t>
    </rPh>
    <rPh sb="7" eb="9">
      <t>キカン</t>
    </rPh>
    <phoneticPr fontId="33"/>
  </si>
  <si>
    <t>重度訪問介護</t>
    <rPh sb="0" eb="2">
      <t>ジュウド</t>
    </rPh>
    <rPh sb="2" eb="4">
      <t>ホウモン</t>
    </rPh>
    <rPh sb="4" eb="6">
      <t>カイゴ</t>
    </rPh>
    <phoneticPr fontId="3"/>
  </si>
  <si>
    <t>事業所名</t>
    <rPh sb="0" eb="3">
      <t>ジギョウショ</t>
    </rPh>
    <rPh sb="3" eb="4">
      <t>メイ</t>
    </rPh>
    <phoneticPr fontId="59"/>
  </si>
  <si>
    <t>月</t>
    <rPh sb="0" eb="1">
      <t>ゲツ</t>
    </rPh>
    <phoneticPr fontId="3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</si>
  <si>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3"/>
  </si>
  <si>
    <t>居宅介護</t>
  </si>
  <si>
    <t>サービス種別</t>
    <rPh sb="4" eb="6">
      <t>シュベツ</t>
    </rPh>
    <phoneticPr fontId="59"/>
  </si>
  <si>
    <t>（参考様式１）</t>
    <rPh sb="1" eb="3">
      <t>サンコウ</t>
    </rPh>
    <rPh sb="3" eb="5">
      <t>ヨウシキ</t>
    </rPh>
    <phoneticPr fontId="33"/>
  </si>
  <si>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</si>
  <si>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</si>
  <si>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</si>
  <si>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</si>
  <si>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</si>
  <si>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</si>
  <si>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</si>
  <si>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</si>
  <si>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</si>
  <si>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</si>
  <si>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</si>
  <si>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</si>
  <si>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</si>
  <si>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</si>
  <si>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</si>
  <si>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</si>
  <si>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</si>
  <si>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</si>
  <si>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</si>
  <si>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</si>
  <si>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</si>
  <si>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</si>
  <si>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</si>
  <si>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</si>
  <si>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</si>
  <si>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</si>
  <si>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</si>
  <si>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</si>
  <si>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</si>
  <si>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</si>
  <si>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</si>
  <si>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</si>
  <si>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</si>
  <si>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</si>
  <si>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</si>
  <si>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</si>
  <si>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</si>
  <si>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</si>
  <si>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</si>
  <si>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</si>
  <si>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</si>
  <si>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</si>
  <si>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</si>
  <si>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</si>
  <si>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</si>
  <si>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</si>
  <si>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</si>
  <si>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</si>
  <si>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</si>
  <si>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</si>
  <si>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</si>
  <si>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</si>
  <si>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</si>
  <si>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</si>
  <si>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</si>
  <si>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</si>
  <si>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</si>
  <si>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</si>
  <si>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</si>
  <si>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</si>
  <si>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</si>
  <si>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</si>
  <si>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</si>
  <si>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</si>
  <si>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</si>
  <si>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</si>
  <si>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</si>
  <si>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</si>
  <si>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</si>
  <si>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</si>
  <si>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</si>
  <si>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</si>
  <si>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</si>
  <si>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</si>
  <si>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</si>
  <si>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</si>
  <si>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</si>
  <si>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</si>
  <si>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</si>
  <si>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</si>
  <si>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</si>
  <si>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</si>
  <si>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</si>
  <si>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</si>
  <si>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</si>
  <si>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</si>
  <si>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</si>
  <si>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</si>
  <si>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</si>
  <si>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</si>
  <si>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</si>
  <si>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</si>
  <si>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（GHの場合）住居名</t>
    <rPh sb="4" eb="6">
      <t>バアイ</t>
    </rPh>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</si>
  <si>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</si>
  <si>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</si>
  <si>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</si>
  <si>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</si>
  <si>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</si>
  <si>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</si>
  <si>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</si>
  <si>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</si>
  <si>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</si>
  <si>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</si>
  <si>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</si>
  <si>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</si>
  <si>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</si>
  <si>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</si>
  <si>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（GHの場合）住居名</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</si>
  <si>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</si>
  <si>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</si>
  <si>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</si>
  <si>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</si>
  <si>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</si>
  <si>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</si>
  <si>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</si>
  <si>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</si>
  <si>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</si>
  <si>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</si>
  <si>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</si>
  <si>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</si>
  <si>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</si>
  <si>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</si>
  <si>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</si>
  <si>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</si>
  <si>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</si>
  <si>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</si>
  <si>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</si>
  <si>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</si>
  <si>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</si>
  <si>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</si>
  <si>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</si>
  <si>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</si>
  <si>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</si>
  <si>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</si>
  <si>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</si>
  <si>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</si>
  <si>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</si>
  <si>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</si>
  <si>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</si>
  <si>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</si>
  <si>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</si>
  <si>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</si>
  <si>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</si>
  <si>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</si>
  <si>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</si>
  <si>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</si>
  <si>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</si>
  <si>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</si>
  <si>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</si>
  <si>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</si>
  <si>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</si>
  <si>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</si>
  <si>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</si>
  <si>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</si>
  <si>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</si>
  <si>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</si>
  <si>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</si>
  <si>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</si>
  <si>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バックアップ施設がない事業所については、事業者等との連携体制及び支援の体制を記入してください。</t>
    <phoneticPr fontId="20"/>
  </si>
  <si>
    <t>上記の事項は例示であるので、これにかかわらず適宜項目を追加し、その内容について具体的に記載してください。</t>
    <phoneticPr fontId="20"/>
  </si>
  <si>
    <t>５　その他参考事項</t>
    <phoneticPr fontId="20"/>
  </si>
  <si>
    <t>４　地域住民との連携</t>
  </si>
  <si>
    <t>その他</t>
    <phoneticPr fontId="20"/>
  </si>
  <si>
    <t>④</t>
    <phoneticPr fontId="20"/>
  </si>
  <si>
    <t>サービス提供に係る支援体制（施設の職員による支援・相談体制等）</t>
    <phoneticPr fontId="20"/>
  </si>
  <si>
    <t>③</t>
    <phoneticPr fontId="20"/>
  </si>
  <si>
    <t>緊急時の体制</t>
    <phoneticPr fontId="20"/>
  </si>
  <si>
    <t>②</t>
    <phoneticPr fontId="20"/>
  </si>
  <si>
    <t>休日・夜間の体制</t>
    <phoneticPr fontId="20"/>
  </si>
  <si>
    <t>①</t>
    <phoneticPr fontId="20"/>
  </si>
  <si>
    <t>３　連携・支援体制（できるだけ具体的に記入すること）</t>
  </si>
  <si>
    <t>分</t>
    <rPh sb="0" eb="1">
      <t>フン</t>
    </rPh>
    <phoneticPr fontId="20"/>
  </si>
  <si>
    <t>・自動車</t>
    <phoneticPr fontId="20"/>
  </si>
  <si>
    <t>分</t>
    <phoneticPr fontId="20"/>
  </si>
  <si>
    <t>徒歩</t>
    <rPh sb="0" eb="2">
      <t>トホ</t>
    </rPh>
    <phoneticPr fontId="20"/>
  </si>
  <si>
    <t>所要時間：</t>
    <phoneticPr fontId="20"/>
  </si>
  <si>
    <t>ｋｍ</t>
    <phoneticPr fontId="20"/>
  </si>
  <si>
    <t>距　　離：</t>
    <rPh sb="0" eb="1">
      <t>キョ</t>
    </rPh>
    <rPh sb="3" eb="4">
      <t>リ</t>
    </rPh>
    <phoneticPr fontId="20"/>
  </si>
  <si>
    <t>２　連携知的障害者援護施設等との距離及び所要時間</t>
  </si>
  <si>
    <t>所 在 地：</t>
    <phoneticPr fontId="20"/>
  </si>
  <si>
    <t>名　　称：</t>
    <phoneticPr fontId="20"/>
  </si>
  <si>
    <t>施設種別：</t>
    <phoneticPr fontId="20"/>
  </si>
  <si>
    <t>①　</t>
    <phoneticPr fontId="20"/>
  </si>
  <si>
    <t>１　連携知的障害者援護施設等の種別、名称及び住所</t>
  </si>
  <si>
    <t>連携施設等との連携・支援体制の概要</t>
    <phoneticPr fontId="20"/>
  </si>
  <si>
    <t>（参考様式　９）</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</si>
  <si>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</si>
  <si>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</si>
  <si>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</si>
  <si>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</si>
  <si>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</si>
  <si>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</si>
  <si>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</si>
  <si>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</si>
  <si>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</si>
  <si>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</si>
  <si>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</si>
  <si>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</si>
  <si>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</si>
  <si>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</si>
  <si>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</si>
  <si>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</si>
  <si>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</si>
  <si>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</si>
  <si>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</si>
  <si>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</si>
  <si>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</si>
  <si>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</si>
  <si>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</si>
  <si>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</si>
  <si>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</si>
  <si>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</si>
  <si>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</si>
  <si>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</si>
  <si>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</si>
  <si>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</si>
  <si>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</si>
  <si>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</si>
  <si>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</si>
  <si>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</si>
  <si>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</si>
  <si>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</si>
  <si>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</si>
  <si>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</si>
  <si>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</si>
  <si>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</si>
  <si>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</si>
  <si>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</si>
  <si>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</si>
  <si>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</si>
  <si>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</si>
  <si>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</si>
  <si>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</si>
  <si>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</si>
  <si>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</si>
  <si>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</si>
  <si>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</si>
  <si>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</si>
  <si>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</si>
  <si>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</si>
  <si>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</si>
  <si>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</si>
  <si>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</si>
  <si>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</si>
  <si>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</si>
  <si>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</si>
  <si>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</si>
  <si>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</si>
  <si>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</si>
  <si>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</si>
  <si>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</si>
  <si>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</si>
  <si>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</si>
  <si>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</si>
  <si>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</si>
  <si>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</si>
  <si>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</si>
  <si>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</si>
  <si>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</si>
  <si>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</si>
  <si>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</si>
  <si>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</si>
  <si>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</si>
  <si>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</si>
  <si>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</si>
  <si>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</si>
  <si>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</si>
  <si>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</si>
  <si>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</si>
  <si>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</si>
  <si>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</si>
  <si>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</si>
  <si>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</si>
  <si>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</si>
  <si>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</si>
  <si>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</si>
  <si>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</si>
  <si>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</si>
  <si>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90" eb="91">
      <t>ツカ</t>
    </rPh>
    <rPh sb="98" eb="100">
      <t>モンダイ</t>
    </rPh>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</si>
  <si>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</si>
  <si>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</si>
  <si>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</si>
  <si>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</si>
  <si>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</si>
  <si>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</si>
  <si>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様式14</t>
    <rPh sb="0" eb="2">
      <t>ヨウシキ</t>
    </rPh>
    <phoneticPr fontId="20"/>
  </si>
  <si>
    <t>・別ファイル「誓約書」を添付してください。</t>
  </si>
  <si>
    <t>【はじめによくお読みください】</t>
    <rPh sb="8" eb="9">
      <t>ヨ</t>
    </rPh>
    <phoneticPr fontId="20"/>
  </si>
  <si>
    <t>指定更新時</t>
    <rPh sb="0" eb="5">
      <t>シテイコウシンジ</t>
    </rPh>
    <phoneticPr fontId="20"/>
  </si>
  <si>
    <t>指定（更新）申請に当たっての留意事項【共同生活援助】</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</si>
  <si>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</si>
  <si>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</si>
  <si>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</si>
  <si>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</si>
  <si>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平均利用者数算定シート</t>
    <rPh sb="0" eb="6">
      <t>ヘイキンリヨウシャスウ</t>
    </rPh>
    <rPh sb="6" eb="8">
      <t>サンテイ</t>
    </rPh>
    <phoneticPr fontId="20"/>
  </si>
  <si>
    <t>・新規指定申請時は不要。</t>
    <phoneticPr fontId="20"/>
  </si>
  <si>
    <t>様式11</t>
    <phoneticPr fontId="20"/>
  </si>
  <si>
    <t>協議会への報告・協議会からの評価等に関する措置の概要</t>
    <rPh sb="0" eb="3">
      <t>キョウギカイ</t>
    </rPh>
    <rPh sb="5" eb="7">
      <t>ホウコク</t>
    </rPh>
    <rPh sb="8" eb="11">
      <t>キョウギカイ</t>
    </rPh>
    <rPh sb="14" eb="16">
      <t>ヒョウカ</t>
    </rPh>
    <rPh sb="16" eb="17">
      <t>トウ</t>
    </rPh>
    <rPh sb="18" eb="19">
      <t>カン</t>
    </rPh>
    <rPh sb="21" eb="23">
      <t>ソチ</t>
    </rPh>
    <rPh sb="24" eb="26">
      <t>ガイヨウ</t>
    </rPh>
    <phoneticPr fontId="20"/>
  </si>
  <si>
    <t>※日中サービス支援型のみ</t>
    <rPh sb="1" eb="3">
      <t>ニッチュウ</t>
    </rPh>
    <rPh sb="7" eb="10">
      <t>シエンガタ</t>
    </rPh>
    <phoneticPr fontId="20"/>
  </si>
  <si>
    <t>別添1</t>
    <rPh sb="0" eb="2">
      <t>ベッテン</t>
    </rPh>
    <phoneticPr fontId="20"/>
  </si>
  <si>
    <t>別添2</t>
    <rPh sb="0" eb="2">
      <t>ベッテン</t>
    </rPh>
    <phoneticPr fontId="20"/>
  </si>
  <si>
    <t>日中サービス支援型共同生活援助事業実施状況計画書</t>
    <rPh sb="0" eb="2">
      <t>ニッチュウ</t>
    </rPh>
    <rPh sb="6" eb="9">
      <t>シエンガタ</t>
    </rPh>
    <rPh sb="9" eb="15">
      <t>キョウドウセイカツエンジョ</t>
    </rPh>
    <rPh sb="15" eb="17">
      <t>ジギョウ</t>
    </rPh>
    <rPh sb="17" eb="19">
      <t>ジッシ</t>
    </rPh>
    <rPh sb="19" eb="21">
      <t>ジョウキョウ</t>
    </rPh>
    <rPh sb="21" eb="24">
      <t>ケイカクショ</t>
    </rPh>
    <phoneticPr fontId="20"/>
  </si>
  <si>
    <t>・管理者、サービス管理責任者の雇用契約書の写しを提出してください。</t>
  </si>
  <si>
    <t>記入欄不足時の資料　※不足する場合はコピーして使用すること</t>
    <rPh sb="11" eb="13">
      <t>フソク</t>
    </rPh>
    <rPh sb="15" eb="17">
      <t>バアイ</t>
    </rPh>
    <rPh sb="23" eb="25">
      <t>シヨウ</t>
    </rPh>
    <phoneticPr fontId="20"/>
  </si>
  <si>
    <t>№</t>
    <phoneticPr fontId="33"/>
  </si>
  <si>
    <t>⑻</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</si>
</sst>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Red]\(0\)"/>
    <numFmt numFmtId="177" formatCode="0&quot;人&quot;"/>
    <numFmt numFmtId="178" formatCode="0&quot;円&quot;"/>
    <numFmt numFmtId="179" formatCode="[$]ggge&quot;年&quot;m&quot;月&quot;d&quot;日&quot;;@" x16r2:formatCode16="[$-ja-JP-x-gannen]ggge&quot;年&quot;m&quot;月&quot;d&quot;日&quot;;@"/>
    <numFmt numFmtId="180" formatCode="0&quot;㎡&quot;"/>
    <numFmt numFmtId="181" formatCode="0&quot;時間&quot;"/>
    <numFmt numFmtId="182" formatCode="0.0_ "/>
    <numFmt numFmtId="183" formatCode="aaa"/>
    <numFmt numFmtId="184" formatCode="[$-409]d;@"/>
    <numFmt numFmtId="185" formatCode="General&quot;ｍ&quot;"/>
    <numFmt numFmtId="186" formatCode="General&quot;㎡&quot;"/>
    <numFmt numFmtId="187" formatCode="General&quot;人&quot;"/>
    <numFmt numFmtId="188" formatCode="0.00_);[Red]\(0.00\)"/>
  </numFmts>
  <fonts count="7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0.5"/>
      <color theme="1"/>
      <name val="BIZ UDゴシック"/>
      <family val="3"/>
      <charset val="128"/>
    </font>
    <font>
      <u/>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9"/>
      <color rgb="FFFF0000"/>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1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hair">
        <color indexed="64"/>
      </left>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diagonalUp="1">
      <left style="thin">
        <color auto="1"/>
      </left>
      <right/>
      <top style="thin">
        <color auto="1"/>
      </top>
      <bottom style="thin">
        <color auto="1"/>
      </bottom>
      <diagonal style="thin">
        <color auto="1"/>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xf numFmtId="0" fontId="31" fillId="0" borderId="0">
      <alignment vertical="center"/>
    </xf>
    <xf numFmtId="0" fontId="31" fillId="0" borderId="0">
      <alignment vertical="center"/>
    </xf>
    <xf numFmtId="6" fontId="1" fillId="0" borderId="0" applyFont="0" applyFill="0" applyBorder="0" applyAlignment="0" applyProtection="0">
      <alignment vertical="center"/>
    </xf>
    <xf numFmtId="0" fontId="42" fillId="0" borderId="0">
      <alignment vertical="center"/>
    </xf>
    <xf numFmtId="0" fontId="31" fillId="0" borderId="0"/>
    <xf numFmtId="0" fontId="31" fillId="0" borderId="0"/>
    <xf numFmtId="6" fontId="1" fillId="0" borderId="0" applyFont="0" applyFill="0" applyBorder="0" applyAlignment="0" applyProtection="0">
      <alignment vertical="center"/>
    </xf>
    <xf numFmtId="0" fontId="34" fillId="0" borderId="0" applyBorder="0"/>
    <xf numFmtId="0" fontId="31" fillId="0" borderId="0">
      <alignment vertical="center"/>
    </xf>
    <xf numFmtId="38" fontId="1" fillId="0" borderId="0" applyFont="0" applyFill="0" applyBorder="0" applyAlignment="0" applyProtection="0">
      <alignment vertical="center"/>
    </xf>
  </cellStyleXfs>
  <cellXfs count="1318">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21" fillId="0" borderId="0" xfId="0" applyFont="1" applyAlignment="1">
      <alignment horizontal="left" vertical="center"/>
    </xf>
    <xf numFmtId="0" fontId="22" fillId="0" borderId="0" xfId="0" applyFont="1">
      <alignment vertical="center"/>
    </xf>
    <xf numFmtId="0" fontId="28" fillId="0" borderId="10" xfId="0" applyFont="1" applyBorder="1" applyAlignment="1">
      <alignment horizontal="justify" vertical="center" wrapText="1"/>
    </xf>
    <xf numFmtId="0" fontId="28" fillId="0" borderId="10" xfId="0" applyFont="1" applyBorder="1" applyAlignment="1">
      <alignment horizontal="center" vertical="center" wrapText="1"/>
    </xf>
    <xf numFmtId="0" fontId="22" fillId="0" borderId="0" xfId="0" applyFont="1" applyAlignment="1">
      <alignment horizontal="center" vertical="center" wrapText="1"/>
    </xf>
    <xf numFmtId="0" fontId="28" fillId="34" borderId="10" xfId="0"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10" xfId="0" applyFont="1" applyBorder="1" applyAlignment="1">
      <alignment horizontal="justify" vertical="center" wrapText="1"/>
    </xf>
    <xf numFmtId="0" fontId="28" fillId="0" borderId="13" xfId="0" applyFont="1" applyBorder="1" applyAlignment="1">
      <alignment horizontal="justify" vertical="center" wrapText="1"/>
    </xf>
    <xf numFmtId="0" fontId="31" fillId="0" borderId="0" xfId="44" applyAlignment="1">
      <alignment horizontal="center" vertical="center"/>
    </xf>
    <xf numFmtId="0" fontId="31" fillId="0" borderId="0" xfId="44" applyAlignment="1">
      <alignment vertical="center"/>
    </xf>
    <xf numFmtId="0" fontId="32" fillId="0" borderId="0" xfId="44" applyFont="1" applyAlignment="1">
      <alignment horizontal="left" vertical="center"/>
    </xf>
    <xf numFmtId="0" fontId="32" fillId="0" borderId="0" xfId="44" applyFont="1" applyAlignment="1">
      <alignment horizontal="center" vertical="center"/>
    </xf>
    <xf numFmtId="0" fontId="34" fillId="0" borderId="0" xfId="44" applyFont="1" applyAlignment="1">
      <alignment horizontal="center" vertical="center" shrinkToFit="1"/>
    </xf>
    <xf numFmtId="0" fontId="31" fillId="0" borderId="33" xfId="44" applyBorder="1" applyAlignment="1">
      <alignment horizontal="center" vertical="center"/>
    </xf>
    <xf numFmtId="0" fontId="31" fillId="0" borderId="25" xfId="44" applyBorder="1" applyAlignment="1">
      <alignment horizontal="center" vertical="center"/>
    </xf>
    <xf numFmtId="0" fontId="31" fillId="0" borderId="26" xfId="44" applyBorder="1" applyAlignment="1">
      <alignment horizontal="center" vertical="center"/>
    </xf>
    <xf numFmtId="0" fontId="32" fillId="0" borderId="17" xfId="44" applyFont="1" applyBorder="1" applyAlignment="1">
      <alignment vertical="center"/>
    </xf>
    <xf numFmtId="0" fontId="32" fillId="0" borderId="18" xfId="44" applyFont="1" applyBorder="1" applyAlignment="1">
      <alignment vertical="center"/>
    </xf>
    <xf numFmtId="0" fontId="32" fillId="0" borderId="25" xfId="44" applyFont="1" applyBorder="1" applyAlignment="1">
      <alignment vertical="center"/>
    </xf>
    <xf numFmtId="0" fontId="31" fillId="0" borderId="15" xfId="44" applyBorder="1" applyAlignment="1">
      <alignment horizontal="center" vertical="center"/>
    </xf>
    <xf numFmtId="0" fontId="32" fillId="0" borderId="28" xfId="44" applyFont="1" applyBorder="1" applyAlignment="1">
      <alignment horizontal="center" vertical="center" shrinkToFit="1"/>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0" xfId="45" applyFont="1" applyAlignment="1">
      <alignment horizontal="center" vertical="center"/>
    </xf>
    <xf numFmtId="0" fontId="32" fillId="0" borderId="36" xfId="45" applyFont="1" applyBorder="1" applyAlignment="1">
      <alignment horizontal="center" vertical="center"/>
    </xf>
    <xf numFmtId="0" fontId="32" fillId="0" borderId="18" xfId="45" applyFont="1" applyBorder="1" applyAlignment="1">
      <alignment horizontal="center" vertical="center"/>
    </xf>
    <xf numFmtId="0" fontId="32" fillId="0" borderId="15" xfId="45" applyFont="1" applyBorder="1" applyAlignment="1">
      <alignment horizontal="center" vertical="center"/>
    </xf>
    <xf numFmtId="0" fontId="32" fillId="0" borderId="22" xfId="45" applyFont="1" applyBorder="1" applyAlignment="1">
      <alignment horizontal="center" vertical="center"/>
    </xf>
    <xf numFmtId="0" fontId="31" fillId="0" borderId="20" xfId="44" applyBorder="1" applyAlignment="1">
      <alignment horizontal="center" vertical="center"/>
    </xf>
    <xf numFmtId="0" fontId="31" fillId="0" borderId="37" xfId="44" applyBorder="1" applyAlignment="1">
      <alignment horizontal="center" vertical="center"/>
    </xf>
    <xf numFmtId="0" fontId="31" fillId="0" borderId="22" xfId="44" applyBorder="1" applyAlignment="1">
      <alignment horizontal="center" vertical="center"/>
    </xf>
    <xf numFmtId="0" fontId="31" fillId="0" borderId="23" xfId="44" applyBorder="1" applyAlignment="1">
      <alignment horizontal="center" vertical="center"/>
    </xf>
    <xf numFmtId="0" fontId="32" fillId="0" borderId="0" xfId="46" applyFont="1">
      <alignment vertical="center"/>
    </xf>
    <xf numFmtId="0" fontId="32" fillId="0" borderId="10" xfId="46" applyFont="1" applyBorder="1">
      <alignment vertical="center"/>
    </xf>
    <xf numFmtId="0" fontId="32" fillId="0" borderId="24" xfId="46" applyFont="1" applyBorder="1">
      <alignment vertical="center"/>
    </xf>
    <xf numFmtId="0" fontId="32" fillId="0" borderId="40" xfId="46" applyFont="1" applyBorder="1">
      <alignment vertical="center"/>
    </xf>
    <xf numFmtId="0" fontId="32" fillId="0" borderId="41" xfId="46" applyFont="1" applyBorder="1">
      <alignment vertical="center"/>
    </xf>
    <xf numFmtId="0" fontId="32" fillId="0" borderId="43" xfId="44" applyFont="1" applyBorder="1" applyAlignment="1">
      <alignment horizontal="center" vertical="center"/>
    </xf>
    <xf numFmtId="0" fontId="32" fillId="0" borderId="10" xfId="44" applyFont="1" applyBorder="1" applyAlignment="1">
      <alignment horizontal="center" vertical="center"/>
    </xf>
    <xf numFmtId="0" fontId="32" fillId="0" borderId="24" xfId="44" applyFont="1" applyBorder="1" applyAlignment="1">
      <alignment horizontal="center" vertical="center"/>
    </xf>
    <xf numFmtId="0" fontId="32" fillId="0" borderId="36" xfId="44" applyFont="1" applyBorder="1" applyAlignment="1">
      <alignment horizontal="center" vertical="center"/>
    </xf>
    <xf numFmtId="0" fontId="32" fillId="0" borderId="18" xfId="44" applyFont="1" applyBorder="1" applyAlignment="1">
      <alignment horizontal="center" vertical="center"/>
    </xf>
    <xf numFmtId="0" fontId="32" fillId="0" borderId="19" xfId="44" applyFont="1" applyBorder="1" applyAlignment="1">
      <alignment horizontal="center" vertical="center"/>
    </xf>
    <xf numFmtId="0" fontId="32" fillId="0" borderId="47" xfId="44" applyFont="1" applyBorder="1" applyAlignment="1">
      <alignment horizontal="center" vertical="center" shrinkToFit="1"/>
    </xf>
    <xf numFmtId="0" fontId="32" fillId="0" borderId="48" xfId="44" applyFont="1" applyBorder="1" applyAlignment="1">
      <alignment horizontal="center" vertical="center" shrinkToFit="1"/>
    </xf>
    <xf numFmtId="0" fontId="32" fillId="0" borderId="49" xfId="44" applyFont="1" applyBorder="1" applyAlignment="1">
      <alignment horizontal="center" vertical="center" shrinkToFit="1"/>
    </xf>
    <xf numFmtId="0" fontId="31" fillId="0" borderId="40" xfId="44" applyBorder="1" applyAlignment="1">
      <alignment horizontal="center" vertical="center" wrapText="1"/>
    </xf>
    <xf numFmtId="0" fontId="31" fillId="0" borderId="36" xfId="44" applyBorder="1" applyAlignment="1">
      <alignment horizontal="left" vertical="top"/>
    </xf>
    <xf numFmtId="0" fontId="31" fillId="0" borderId="18" xfId="44" applyBorder="1" applyAlignment="1">
      <alignment horizontal="left" vertical="top"/>
    </xf>
    <xf numFmtId="0" fontId="31" fillId="0" borderId="19" xfId="44" applyBorder="1" applyAlignment="1">
      <alignment horizontal="left" vertical="top"/>
    </xf>
    <xf numFmtId="0" fontId="31" fillId="0" borderId="41" xfId="44" applyBorder="1" applyAlignment="1">
      <alignment horizontal="center" vertical="center" wrapText="1"/>
    </xf>
    <xf numFmtId="0" fontId="31" fillId="0" borderId="50" xfId="44" applyBorder="1" applyAlignment="1">
      <alignment horizontal="left" vertical="top"/>
    </xf>
    <xf numFmtId="0" fontId="31" fillId="0" borderId="51" xfId="44" applyBorder="1" applyAlignment="1">
      <alignment horizontal="left" vertical="top"/>
    </xf>
    <xf numFmtId="0" fontId="32" fillId="0" borderId="51" xfId="44" applyFont="1" applyBorder="1" applyAlignment="1">
      <alignment horizontal="left" vertical="top"/>
    </xf>
    <xf numFmtId="0" fontId="32" fillId="0" borderId="51" xfId="44" applyFont="1" applyBorder="1" applyAlignment="1">
      <alignment horizontal="right" vertical="top"/>
    </xf>
    <xf numFmtId="0" fontId="31" fillId="0" borderId="52" xfId="44" applyBorder="1" applyAlignment="1">
      <alignment horizontal="left" vertical="top"/>
    </xf>
    <xf numFmtId="0" fontId="32" fillId="0" borderId="41" xfId="44" applyFont="1" applyBorder="1" applyAlignment="1">
      <alignment horizontal="center" vertical="center" wrapText="1"/>
    </xf>
    <xf numFmtId="0" fontId="31" fillId="0" borderId="37" xfId="44" applyBorder="1" applyAlignment="1">
      <alignment horizontal="left" vertical="top"/>
    </xf>
    <xf numFmtId="0" fontId="31" fillId="0" borderId="22" xfId="44" applyBorder="1" applyAlignment="1">
      <alignment horizontal="left" vertical="top"/>
    </xf>
    <xf numFmtId="0" fontId="32" fillId="0" borderId="23" xfId="44" applyFont="1" applyBorder="1" applyAlignment="1">
      <alignment horizontal="left" vertical="top"/>
    </xf>
    <xf numFmtId="0" fontId="31" fillId="0" borderId="57" xfId="44" applyBorder="1" applyAlignment="1">
      <alignment horizontal="center" vertical="center" wrapText="1"/>
    </xf>
    <xf numFmtId="0" fontId="31" fillId="0" borderId="0" xfId="44" applyAlignment="1">
      <alignment horizontal="left"/>
    </xf>
    <xf numFmtId="0" fontId="35" fillId="0" borderId="0" xfId="44" applyFont="1" applyAlignment="1">
      <alignment horizontal="left" vertical="top"/>
    </xf>
    <xf numFmtId="0" fontId="35" fillId="0" borderId="0" xfId="44" applyFont="1" applyAlignment="1">
      <alignment horizontal="left" vertical="center" wrapText="1"/>
    </xf>
    <xf numFmtId="0" fontId="33" fillId="0" borderId="0" xfId="44" applyFont="1" applyAlignment="1">
      <alignment horizontal="left" vertical="center"/>
    </xf>
    <xf numFmtId="0" fontId="31" fillId="0" borderId="0" xfId="44" applyAlignment="1">
      <alignment horizontal="left" vertical="center"/>
    </xf>
    <xf numFmtId="0" fontId="37" fillId="0" borderId="0" xfId="0" applyFont="1">
      <alignment vertical="center"/>
    </xf>
    <xf numFmtId="0" fontId="41" fillId="0" borderId="0" xfId="0" applyFont="1">
      <alignment vertical="center"/>
    </xf>
    <xf numFmtId="0" fontId="32" fillId="0" borderId="19" xfId="44" applyFont="1" applyBorder="1" applyAlignment="1">
      <alignment horizontal="center" vertical="center"/>
    </xf>
    <xf numFmtId="0" fontId="32" fillId="0" borderId="18" xfId="44" applyFont="1" applyBorder="1" applyAlignment="1">
      <alignment horizontal="center" vertical="center"/>
    </xf>
    <xf numFmtId="0" fontId="32" fillId="0" borderId="24" xfId="44" applyFont="1" applyBorder="1" applyAlignment="1">
      <alignment horizontal="center" vertical="center"/>
    </xf>
    <xf numFmtId="0" fontId="31" fillId="0" borderId="25" xfId="44" applyBorder="1" applyAlignment="1">
      <alignment horizontal="center" vertical="center"/>
    </xf>
    <xf numFmtId="0" fontId="31" fillId="0" borderId="0" xfId="44" applyAlignment="1">
      <alignment horizontal="center" vertical="center"/>
    </xf>
    <xf numFmtId="0" fontId="32" fillId="0" borderId="0" xfId="44" applyFont="1" applyAlignment="1">
      <alignment horizontal="left" vertical="center"/>
    </xf>
    <xf numFmtId="0" fontId="31" fillId="0" borderId="0" xfId="44" applyAlignment="1">
      <alignment vertical="center"/>
    </xf>
    <xf numFmtId="0" fontId="32" fillId="0" borderId="10" xfId="44" applyFont="1" applyBorder="1" applyAlignment="1">
      <alignment horizontal="center" vertical="center"/>
    </xf>
    <xf numFmtId="0" fontId="31" fillId="0" borderId="0" xfId="44" applyAlignment="1">
      <alignment horizontal="left" vertical="center"/>
    </xf>
    <xf numFmtId="0" fontId="31" fillId="0" borderId="33" xfId="44" applyBorder="1" applyAlignment="1">
      <alignment horizontal="center" vertical="center"/>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43" xfId="44" applyFont="1" applyBorder="1" applyAlignment="1">
      <alignment horizontal="center" vertical="center"/>
    </xf>
    <xf numFmtId="0" fontId="35" fillId="0" borderId="0" xfId="44" applyFont="1" applyAlignment="1">
      <alignment horizontal="left" vertical="top"/>
    </xf>
    <xf numFmtId="0" fontId="31" fillId="0" borderId="20" xfId="44" applyBorder="1" applyAlignment="1">
      <alignment horizontal="center" vertical="center"/>
    </xf>
    <xf numFmtId="0" fontId="32" fillId="0" borderId="0" xfId="44" applyFont="1" applyAlignment="1">
      <alignment horizontal="center" vertical="center"/>
    </xf>
    <xf numFmtId="0" fontId="32" fillId="0" borderId="51"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3" xfId="0" applyFont="1" applyFill="1" applyBorder="1" applyAlignment="1">
      <alignment horizontal="center" vertical="center" wrapText="1"/>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shrinkToFit="1"/>
    </xf>
    <xf numFmtId="0" fontId="25"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5" fillId="33" borderId="31" xfId="0" applyFont="1" applyFill="1" applyBorder="1" applyAlignment="1">
      <alignment horizontal="center" vertical="center" wrapText="1"/>
    </xf>
    <xf numFmtId="0" fontId="22" fillId="0" borderId="61"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31" fillId="0" borderId="0" xfId="0" applyFont="1">
      <alignment vertical="center"/>
    </xf>
    <xf numFmtId="176" fontId="44" fillId="0" borderId="64" xfId="48" applyNumberFormat="1" applyFont="1" applyBorder="1" applyAlignment="1">
      <alignment vertical="center" shrinkToFit="1"/>
    </xf>
    <xf numFmtId="176" fontId="44" fillId="0" borderId="65" xfId="48" applyNumberFormat="1" applyFont="1" applyBorder="1" applyAlignment="1">
      <alignment vertical="center" shrinkToFit="1"/>
    </xf>
    <xf numFmtId="176" fontId="44" fillId="0" borderId="65" xfId="48" applyNumberFormat="1" applyFont="1" applyBorder="1">
      <alignment vertical="center"/>
    </xf>
    <xf numFmtId="176" fontId="44" fillId="0" borderId="66"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31"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2"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2" fillId="0" borderId="0" xfId="48" applyNumberFormat="1" applyFont="1">
      <alignment vertical="center"/>
    </xf>
    <xf numFmtId="49" fontId="31" fillId="0" borderId="0" xfId="48" applyNumberFormat="1" applyFont="1" applyAlignment="1">
      <alignment vertical="center" shrinkToFit="1"/>
    </xf>
    <xf numFmtId="49" fontId="31" fillId="0" borderId="0" xfId="48" applyNumberFormat="1" applyFont="1">
      <alignment vertical="center"/>
    </xf>
    <xf numFmtId="49" fontId="51" fillId="0" borderId="0" xfId="48" applyNumberFormat="1" applyFont="1">
      <alignment vertical="center"/>
    </xf>
    <xf numFmtId="49" fontId="31" fillId="0" borderId="0" xfId="48" applyNumberFormat="1" applyFont="1" applyAlignment="1">
      <alignment horizontal="right" vertical="center"/>
    </xf>
    <xf numFmtId="0" fontId="52" fillId="0" borderId="0" xfId="48" applyFont="1">
      <alignment vertical="center"/>
    </xf>
    <xf numFmtId="0" fontId="31" fillId="0" borderId="0" xfId="49" applyAlignment="1">
      <alignment horizontal="center" vertical="center"/>
    </xf>
    <xf numFmtId="49" fontId="43" fillId="0" borderId="0" xfId="48" applyNumberFormat="1" applyFont="1" applyAlignment="1">
      <alignment horizontal="center" vertical="center" shrinkToFit="1"/>
    </xf>
    <xf numFmtId="0" fontId="31" fillId="0" borderId="51"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9"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6" xfId="49" applyFont="1" applyBorder="1" applyProtection="1">
      <protection locked="0"/>
    </xf>
    <xf numFmtId="0" fontId="43" fillId="0" borderId="51" xfId="49" applyFont="1" applyBorder="1" applyProtection="1">
      <protection locked="0"/>
    </xf>
    <xf numFmtId="0" fontId="43" fillId="0" borderId="51" xfId="49" applyFont="1" applyBorder="1" applyAlignment="1" applyProtection="1">
      <alignment horizontal="center"/>
      <protection locked="0"/>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9"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34" borderId="24" xfId="49" applyFont="1" applyFill="1" applyBorder="1" applyAlignment="1">
      <alignment horizontal="center" vertical="center"/>
    </xf>
    <xf numFmtId="0" fontId="43" fillId="0" borderId="0" xfId="49" applyFont="1" applyAlignment="1">
      <alignment vertical="center" wrapText="1"/>
    </xf>
    <xf numFmtId="0" fontId="43" fillId="0" borderId="0" xfId="49" applyFont="1" applyAlignment="1">
      <alignment vertical="center"/>
    </xf>
    <xf numFmtId="0" fontId="53" fillId="0" borderId="0" xfId="49" applyFont="1" applyAlignment="1">
      <alignment horizontal="left" vertical="center"/>
    </xf>
    <xf numFmtId="0" fontId="43" fillId="34" borderId="80" xfId="49" applyFont="1" applyFill="1" applyBorder="1" applyAlignment="1">
      <alignment horizontal="center" vertical="center"/>
    </xf>
    <xf numFmtId="0" fontId="31" fillId="0" borderId="0" xfId="49" applyAlignment="1">
      <alignment horizontal="left" vertical="center"/>
    </xf>
    <xf numFmtId="0" fontId="43" fillId="34" borderId="10" xfId="49" applyFont="1" applyFill="1" applyBorder="1" applyAlignment="1">
      <alignment horizontal="center" vertical="center" wrapText="1"/>
    </xf>
    <xf numFmtId="0" fontId="43" fillId="0" borderId="0" xfId="49" applyFont="1" applyAlignment="1">
      <alignment horizontal="center" vertical="center" wrapText="1"/>
    </xf>
    <xf numFmtId="0" fontId="43" fillId="0" borderId="81" xfId="49" applyFont="1" applyBorder="1" applyAlignment="1" applyProtection="1">
      <alignment horizontal="center" vertical="center"/>
      <protection locked="0"/>
    </xf>
    <xf numFmtId="0" fontId="32" fillId="0" borderId="0" xfId="49" applyFont="1" applyAlignment="1">
      <alignment horizontal="center" vertical="center"/>
    </xf>
    <xf numFmtId="0" fontId="43" fillId="34" borderId="12" xfId="49" applyFont="1" applyFill="1" applyBorder="1" applyAlignment="1">
      <alignment horizontal="center" vertical="center"/>
    </xf>
    <xf numFmtId="0" fontId="44" fillId="0" borderId="0" xfId="49" applyFont="1" applyAlignment="1">
      <alignment horizontal="left" vertical="center"/>
    </xf>
    <xf numFmtId="0" fontId="43" fillId="0" borderId="22" xfId="49" applyFont="1" applyBorder="1" applyAlignment="1" applyProtection="1">
      <alignment horizontal="right"/>
      <protection locked="0"/>
    </xf>
    <xf numFmtId="0" fontId="43" fillId="0" borderId="0" xfId="44" applyFont="1" applyAlignment="1">
      <alignment horizontal="left" vertical="center"/>
    </xf>
    <xf numFmtId="0" fontId="51" fillId="0" borderId="0" xfId="49" applyFont="1" applyAlignment="1">
      <alignment horizontal="center" vertical="center"/>
    </xf>
    <xf numFmtId="0" fontId="32" fillId="0" borderId="0" xfId="0" applyFont="1" applyAlignment="1">
      <alignment horizontal="right" vertical="center"/>
    </xf>
    <xf numFmtId="0" fontId="32" fillId="0" borderId="0" xfId="0" applyFont="1" applyAlignment="1">
      <alignment horizontal="left" vertical="center"/>
    </xf>
    <xf numFmtId="0" fontId="55" fillId="0" borderId="0" xfId="49" applyFont="1" applyAlignment="1">
      <alignment horizontal="center" vertical="center"/>
    </xf>
    <xf numFmtId="0" fontId="43" fillId="0" borderId="0" xfId="49" applyFont="1" applyAlignment="1">
      <alignment horizontal="center" vertical="center" textRotation="255" wrapText="1"/>
    </xf>
    <xf numFmtId="0" fontId="32" fillId="0" borderId="24" xfId="0" applyFont="1" applyBorder="1">
      <alignment vertical="center"/>
    </xf>
    <xf numFmtId="0" fontId="32" fillId="0" borderId="24" xfId="0" applyFont="1" applyBorder="1" applyAlignment="1">
      <alignment horizontal="left" vertical="center"/>
    </xf>
    <xf numFmtId="176" fontId="43" fillId="0" borderId="22" xfId="49" applyNumberFormat="1" applyFont="1" applyBorder="1" applyAlignment="1">
      <alignment horizontal="left" vertical="center"/>
    </xf>
    <xf numFmtId="0" fontId="43" fillId="0" borderId="0" xfId="49" applyFont="1" applyAlignment="1">
      <alignment horizontal="left"/>
    </xf>
    <xf numFmtId="0" fontId="43" fillId="0" borderId="0" xfId="49" applyFont="1" applyAlignment="1">
      <alignment horizontal="center"/>
    </xf>
    <xf numFmtId="176" fontId="43" fillId="0" borderId="22" xfId="49" applyNumberFormat="1" applyFont="1" applyBorder="1" applyAlignment="1" applyProtection="1">
      <alignment horizontal="center" vertical="center"/>
      <protection locked="0"/>
    </xf>
    <xf numFmtId="0" fontId="32" fillId="0" borderId="24" xfId="0" applyFont="1" applyBorder="1" applyAlignment="1">
      <alignment horizontal="center" vertical="center"/>
    </xf>
    <xf numFmtId="0" fontId="43" fillId="0" borderId="0" xfId="44" applyFont="1" applyAlignment="1">
      <alignment horizontal="left" vertical="center" wrapText="1"/>
    </xf>
    <xf numFmtId="0" fontId="43" fillId="0" borderId="0" xfId="44" applyFont="1" applyAlignment="1">
      <alignment horizontal="center" vertical="center" textRotation="255"/>
    </xf>
    <xf numFmtId="0" fontId="43" fillId="0" borderId="0" xfId="49" applyFont="1" applyAlignment="1" applyProtection="1">
      <alignment horizontal="center" vertical="center"/>
      <protection locked="0"/>
    </xf>
    <xf numFmtId="0" fontId="43" fillId="34" borderId="78" xfId="49" applyFont="1" applyFill="1" applyBorder="1" applyAlignment="1">
      <alignment horizontal="center" vertical="center"/>
    </xf>
    <xf numFmtId="0" fontId="43" fillId="34" borderId="21" xfId="49" applyFont="1" applyFill="1" applyBorder="1" applyAlignment="1">
      <alignment horizontal="center" vertical="center"/>
    </xf>
    <xf numFmtId="0" fontId="43" fillId="34" borderId="10" xfId="49" applyFont="1" applyFill="1" applyBorder="1" applyAlignment="1">
      <alignment horizontal="center" vertical="center" shrinkToFit="1"/>
    </xf>
    <xf numFmtId="0" fontId="55" fillId="34" borderId="10" xfId="46" applyFont="1" applyFill="1" applyBorder="1" applyAlignment="1">
      <alignment horizontal="center" vertical="center" wrapText="1"/>
    </xf>
    <xf numFmtId="0" fontId="43" fillId="34" borderId="10" xfId="46" applyFont="1" applyFill="1" applyBorder="1" applyAlignment="1">
      <alignment horizontal="center" vertical="center"/>
    </xf>
    <xf numFmtId="0" fontId="43" fillId="0" borderId="100" xfId="49" applyFont="1" applyBorder="1" applyAlignment="1" applyProtection="1">
      <alignment horizontal="center" vertical="center"/>
      <protection locked="0"/>
    </xf>
    <xf numFmtId="0" fontId="43" fillId="34" borderId="23" xfId="50" applyFont="1" applyFill="1" applyBorder="1" applyAlignment="1">
      <alignment horizontal="center" vertical="center" shrinkToFit="1"/>
    </xf>
    <xf numFmtId="0" fontId="43" fillId="0" borderId="51" xfId="49" applyFont="1" applyBorder="1" applyAlignment="1" applyProtection="1">
      <alignment horizontal="center" vertical="center"/>
      <protection locked="0"/>
    </xf>
    <xf numFmtId="0" fontId="58" fillId="0" borderId="0" xfId="53" applyFont="1">
      <alignment vertical="center"/>
    </xf>
    <xf numFmtId="0" fontId="55" fillId="0" borderId="0" xfId="53" applyFont="1">
      <alignment vertical="center"/>
    </xf>
    <xf numFmtId="0" fontId="58"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3" fillId="0" borderId="0" xfId="53" applyFont="1" applyAlignment="1">
      <alignment horizontal="center" vertical="center"/>
    </xf>
    <xf numFmtId="0" fontId="63" fillId="0" borderId="0" xfId="53" applyFont="1">
      <alignment vertical="center"/>
    </xf>
    <xf numFmtId="0" fontId="63" fillId="0" borderId="0" xfId="48" applyFont="1" applyAlignment="1">
      <alignment horizontal="center" vertical="center"/>
    </xf>
    <xf numFmtId="0" fontId="64" fillId="0" borderId="0" xfId="48" applyFont="1" applyAlignment="1">
      <alignment horizontal="center" vertical="center"/>
    </xf>
    <xf numFmtId="0" fontId="64" fillId="0" borderId="0" xfId="53" applyFont="1">
      <alignment vertical="center"/>
    </xf>
    <xf numFmtId="0" fontId="64" fillId="0" borderId="0" xfId="53" applyFont="1" applyAlignment="1">
      <alignment horizontal="center" vertical="center"/>
    </xf>
    <xf numFmtId="0" fontId="55" fillId="0" borderId="0" xfId="53" applyFont="1" applyAlignment="1">
      <alignment horizontal="center" vertical="center"/>
    </xf>
    <xf numFmtId="0" fontId="55" fillId="0" borderId="101" xfId="53" applyFont="1" applyBorder="1" applyAlignment="1">
      <alignment horizontal="right" vertical="center"/>
    </xf>
    <xf numFmtId="0" fontId="55" fillId="0" borderId="10" xfId="53" applyFont="1" applyBorder="1" applyAlignment="1">
      <alignment horizontal="right" vertical="center"/>
    </xf>
    <xf numFmtId="182"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183" fontId="55" fillId="0" borderId="10" xfId="53" applyNumberFormat="1" applyFont="1" applyBorder="1">
      <alignment vertical="center"/>
    </xf>
    <xf numFmtId="184"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5"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6" fillId="0" borderId="0" xfId="0" applyFont="1">
      <alignment vertical="center"/>
    </xf>
    <xf numFmtId="0" fontId="0" fillId="0" borderId="0" xfId="0" applyAlignment="1">
      <alignment horizontal="center" vertical="center"/>
    </xf>
    <xf numFmtId="0" fontId="65" fillId="0" borderId="0" xfId="0" applyFont="1" applyAlignment="1">
      <alignment horizontal="justify" vertical="center"/>
    </xf>
    <xf numFmtId="0" fontId="65" fillId="0" borderId="0" xfId="0" applyFont="1" applyAlignment="1">
      <alignment horizontal="right" vertical="center"/>
    </xf>
    <xf numFmtId="0" fontId="65" fillId="0" borderId="0" xfId="0" applyFont="1" applyAlignment="1">
      <alignment horizontal="center" vertical="center"/>
    </xf>
    <xf numFmtId="0" fontId="65" fillId="0" borderId="10" xfId="0" applyFont="1" applyBorder="1">
      <alignment vertical="center"/>
    </xf>
    <xf numFmtId="58" fontId="65" fillId="0" borderId="10" xfId="0" applyNumberFormat="1" applyFont="1" applyBorder="1" applyAlignment="1">
      <alignment horizontal="center" vertical="center"/>
    </xf>
    <xf numFmtId="0" fontId="65" fillId="0" borderId="10" xfId="0" applyFont="1" applyBorder="1" applyAlignment="1">
      <alignment horizontal="left" vertical="center" shrinkToFit="1"/>
    </xf>
    <xf numFmtId="0" fontId="65" fillId="0" borderId="10" xfId="0" applyFont="1" applyBorder="1" applyAlignment="1">
      <alignment vertical="center" shrinkToFit="1"/>
    </xf>
    <xf numFmtId="0" fontId="65" fillId="0" borderId="10" xfId="0" applyFont="1" applyBorder="1" applyAlignment="1">
      <alignment horizontal="left" vertical="center" wrapText="1"/>
    </xf>
    <xf numFmtId="0" fontId="65" fillId="0" borderId="10" xfId="0" applyFont="1" applyBorder="1" applyAlignment="1">
      <alignment horizontal="justify" vertical="center"/>
    </xf>
    <xf numFmtId="0" fontId="65" fillId="41" borderId="10" xfId="0" applyFont="1" applyFill="1" applyBorder="1" applyAlignment="1">
      <alignment horizontal="center" vertical="center"/>
    </xf>
    <xf numFmtId="0" fontId="0" fillId="0" borderId="0" xfId="0" applyAlignment="1">
      <alignment horizontal="right" vertical="center"/>
    </xf>
    <xf numFmtId="0" fontId="65" fillId="0" borderId="0" xfId="0" applyFont="1" applyAlignment="1">
      <alignment horizontal="left" vertical="center" indent="7"/>
    </xf>
    <xf numFmtId="0" fontId="65" fillId="0" borderId="0" xfId="0" applyFont="1" applyAlignment="1">
      <alignment horizontal="left" vertical="center"/>
    </xf>
    <xf numFmtId="0" fontId="65" fillId="0" borderId="14" xfId="0" applyFont="1" applyBorder="1">
      <alignment vertical="center"/>
    </xf>
    <xf numFmtId="0" fontId="65" fillId="0" borderId="29" xfId="0" applyFont="1" applyBorder="1">
      <alignment vertical="center"/>
    </xf>
    <xf numFmtId="0" fontId="65" fillId="0" borderId="102" xfId="0" applyFont="1" applyBorder="1">
      <alignment vertical="center"/>
    </xf>
    <xf numFmtId="0" fontId="65" fillId="0" borderId="15" xfId="0" applyFont="1" applyBorder="1" applyAlignment="1">
      <alignment vertical="top"/>
    </xf>
    <xf numFmtId="0" fontId="65" fillId="0" borderId="0" xfId="0" applyFont="1" applyAlignment="1">
      <alignment vertical="top"/>
    </xf>
    <xf numFmtId="0" fontId="65" fillId="0" borderId="43" xfId="0" applyFont="1" applyBorder="1" applyAlignment="1">
      <alignment vertical="top"/>
    </xf>
    <xf numFmtId="0" fontId="65" fillId="0" borderId="16" xfId="0" applyFont="1" applyBorder="1">
      <alignment vertical="center"/>
    </xf>
    <xf numFmtId="0" fontId="65" fillId="0" borderId="53" xfId="0" applyFont="1" applyBorder="1">
      <alignment vertical="center"/>
    </xf>
    <xf numFmtId="0" fontId="65" fillId="0" borderId="54" xfId="0" applyFont="1" applyBorder="1">
      <alignment vertical="center"/>
    </xf>
    <xf numFmtId="0" fontId="65" fillId="0" borderId="57" xfId="0" applyFont="1" applyBorder="1">
      <alignment vertical="center"/>
    </xf>
    <xf numFmtId="0" fontId="42" fillId="0" borderId="14" xfId="0" applyFont="1" applyBorder="1" applyAlignment="1">
      <alignment horizontal="left" vertical="top" indent="3"/>
    </xf>
    <xf numFmtId="0" fontId="42" fillId="0" borderId="29" xfId="0" applyFont="1" applyBorder="1" applyAlignment="1">
      <alignment horizontal="left" vertical="center" indent="3"/>
    </xf>
    <xf numFmtId="0" fontId="42" fillId="0" borderId="29" xfId="0" applyFont="1" applyBorder="1" applyAlignment="1">
      <alignment horizontal="left" vertical="center"/>
    </xf>
    <xf numFmtId="0" fontId="42" fillId="0" borderId="103"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104"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104" xfId="51" applyFont="1" applyBorder="1" applyAlignment="1">
      <alignment horizontal="left" vertical="center" indent="2"/>
    </xf>
    <xf numFmtId="6" fontId="42" fillId="0" borderId="105" xfId="51" applyFont="1" applyBorder="1" applyAlignment="1">
      <alignment horizontal="left" vertical="center" indent="3"/>
    </xf>
    <xf numFmtId="6" fontId="42" fillId="0" borderId="106" xfId="51" applyFont="1" applyBorder="1" applyAlignment="1">
      <alignment horizontal="left" vertical="center" indent="3"/>
    </xf>
    <xf numFmtId="6" fontId="42" fillId="0" borderId="106" xfId="51" applyFont="1" applyBorder="1" applyAlignment="1">
      <alignment horizontal="left" vertical="center"/>
    </xf>
    <xf numFmtId="6" fontId="42" fillId="0" borderId="107" xfId="51" applyFont="1" applyBorder="1" applyAlignment="1">
      <alignment horizontal="left" vertical="center" indent="2"/>
    </xf>
    <xf numFmtId="6" fontId="67" fillId="0" borderId="108" xfId="51" applyFont="1" applyBorder="1" applyAlignment="1">
      <alignment horizontal="left" vertical="center" indent="5"/>
    </xf>
    <xf numFmtId="6" fontId="67" fillId="0" borderId="109" xfId="51" applyFont="1" applyBorder="1" applyAlignment="1">
      <alignment horizontal="left" vertical="center" indent="5"/>
    </xf>
    <xf numFmtId="6" fontId="67" fillId="0" borderId="109" xfId="51" applyFont="1" applyBorder="1" applyAlignment="1">
      <alignment horizontal="left" vertical="center" indent="1"/>
    </xf>
    <xf numFmtId="6" fontId="67" fillId="0" borderId="112" xfId="51" applyFont="1" applyBorder="1" applyAlignment="1">
      <alignment horizontal="center" vertical="center"/>
    </xf>
    <xf numFmtId="6" fontId="67" fillId="0" borderId="15" xfId="51" applyFont="1" applyBorder="1" applyAlignment="1">
      <alignment horizontal="left" vertical="center" indent="5"/>
    </xf>
    <xf numFmtId="6" fontId="67" fillId="0" borderId="0" xfId="51" applyFont="1" applyBorder="1" applyAlignment="1">
      <alignment horizontal="left" vertical="center" indent="5"/>
    </xf>
    <xf numFmtId="6" fontId="67" fillId="0" borderId="0" xfId="51" applyFont="1" applyBorder="1" applyAlignment="1">
      <alignment horizontal="left" vertical="center" indent="1"/>
    </xf>
    <xf numFmtId="6" fontId="67" fillId="0" borderId="113" xfId="51" applyFont="1" applyBorder="1" applyAlignment="1">
      <alignment horizontal="center" vertical="center"/>
    </xf>
    <xf numFmtId="6" fontId="67" fillId="0" borderId="105" xfId="51" applyFont="1" applyBorder="1" applyAlignment="1">
      <alignment horizontal="left" vertical="center" indent="5"/>
    </xf>
    <xf numFmtId="6" fontId="67" fillId="0" borderId="106" xfId="51" applyFont="1" applyBorder="1" applyAlignment="1">
      <alignment horizontal="left" vertical="center" indent="5"/>
    </xf>
    <xf numFmtId="6" fontId="67" fillId="0" borderId="106" xfId="51" applyFont="1" applyBorder="1" applyAlignment="1">
      <alignment horizontal="left" vertical="center" indent="1"/>
    </xf>
    <xf numFmtId="6" fontId="67" fillId="0" borderId="114" xfId="51" applyFont="1" applyBorder="1" applyAlignment="1">
      <alignment horizontal="center" vertical="center"/>
    </xf>
    <xf numFmtId="0" fontId="65" fillId="0" borderId="37" xfId="0" applyFont="1" applyBorder="1" applyAlignment="1">
      <alignment horizontal="left" vertical="top" indent="3"/>
    </xf>
    <xf numFmtId="0" fontId="65" fillId="0" borderId="22" xfId="0" applyFont="1" applyBorder="1" applyAlignment="1">
      <alignment horizontal="left" vertical="center" indent="3"/>
    </xf>
    <xf numFmtId="0" fontId="65" fillId="0" borderId="22" xfId="0" applyFont="1" applyBorder="1" applyAlignment="1">
      <alignment horizontal="left" vertical="center"/>
    </xf>
    <xf numFmtId="0" fontId="65" fillId="0" borderId="111" xfId="0" applyFont="1" applyBorder="1" applyAlignment="1">
      <alignment horizontal="left" vertical="center" indent="1"/>
    </xf>
    <xf numFmtId="0" fontId="65" fillId="41" borderId="32" xfId="0" applyFont="1" applyFill="1" applyBorder="1" applyAlignment="1">
      <alignment horizontal="center" vertical="center" shrinkToFit="1"/>
    </xf>
    <xf numFmtId="0" fontId="65" fillId="0" borderId="37" xfId="0" applyFont="1" applyBorder="1" applyAlignment="1">
      <alignment vertical="top"/>
    </xf>
    <xf numFmtId="0" fontId="65" fillId="0" borderId="22" xfId="0" applyFont="1" applyBorder="1" applyAlignment="1">
      <alignment vertical="top"/>
    </xf>
    <xf numFmtId="49" fontId="65" fillId="0" borderId="22" xfId="0" applyNumberFormat="1" applyFont="1" applyBorder="1" applyAlignment="1">
      <alignment horizontal="center" vertical="top"/>
    </xf>
    <xf numFmtId="0" fontId="65" fillId="0" borderId="22" xfId="0" applyFont="1" applyBorder="1" applyAlignment="1">
      <alignment horizontal="center" vertical="top"/>
    </xf>
    <xf numFmtId="176" fontId="65" fillId="0" borderId="22" xfId="0" applyNumberFormat="1" applyFont="1" applyBorder="1" applyAlignment="1">
      <alignment vertical="top"/>
    </xf>
    <xf numFmtId="0" fontId="65" fillId="0" borderId="23" xfId="0" applyFont="1" applyBorder="1" applyAlignment="1">
      <alignment horizontal="right" vertical="top"/>
    </xf>
    <xf numFmtId="0" fontId="65" fillId="0" borderId="36" xfId="0" applyFont="1" applyBorder="1" applyAlignment="1">
      <alignment horizontal="center" vertical="center"/>
    </xf>
    <xf numFmtId="176" fontId="65" fillId="0" borderId="18" xfId="0" applyNumberFormat="1" applyFont="1" applyBorder="1" applyAlignment="1">
      <alignment horizontal="center" vertical="center"/>
    </xf>
    <xf numFmtId="0" fontId="65" fillId="0" borderId="18" xfId="0" applyFont="1" applyBorder="1" applyAlignment="1">
      <alignment horizontal="center" vertical="center"/>
    </xf>
    <xf numFmtId="176" fontId="65" fillId="0" borderId="19" xfId="0" applyNumberFormat="1" applyFont="1" applyBorder="1" applyAlignment="1">
      <alignment horizontal="center" vertical="center"/>
    </xf>
    <xf numFmtId="0" fontId="65" fillId="41" borderId="35" xfId="0" applyFont="1" applyFill="1" applyBorder="1" applyAlignment="1">
      <alignment horizontal="center" vertical="center"/>
    </xf>
    <xf numFmtId="0" fontId="65" fillId="0" borderId="37" xfId="0" applyFont="1" applyBorder="1" applyAlignment="1">
      <alignment horizontal="center" vertical="center"/>
    </xf>
    <xf numFmtId="0" fontId="65" fillId="0" borderId="22" xfId="0" applyFont="1" applyBorder="1" applyAlignment="1">
      <alignment horizontal="center" vertical="center"/>
    </xf>
    <xf numFmtId="176" fontId="65" fillId="0" borderId="22" xfId="0" applyNumberFormat="1" applyFont="1" applyBorder="1" applyAlignment="1">
      <alignment horizontal="center" vertical="center"/>
    </xf>
    <xf numFmtId="0" fontId="65" fillId="0" borderId="23" xfId="0" applyFont="1" applyBorder="1" applyAlignment="1">
      <alignment horizontal="center" vertical="center"/>
    </xf>
    <xf numFmtId="0" fontId="65" fillId="41" borderId="35" xfId="0" applyFont="1" applyFill="1" applyBorder="1" applyAlignment="1">
      <alignment horizontal="center" vertical="center" shrinkToFit="1"/>
    </xf>
    <xf numFmtId="0" fontId="65" fillId="0" borderId="0" xfId="0" applyFont="1" applyAlignment="1">
      <alignment horizontal="left" vertical="center" indent="2"/>
    </xf>
    <xf numFmtId="0" fontId="65" fillId="0" borderId="0" xfId="0" applyFont="1" applyAlignment="1">
      <alignment horizontal="left" vertical="center" indent="1"/>
    </xf>
    <xf numFmtId="0" fontId="65" fillId="0" borderId="17" xfId="0" applyFont="1" applyBorder="1" applyAlignment="1">
      <alignment horizontal="left" vertical="center"/>
    </xf>
    <xf numFmtId="0" fontId="65" fillId="0" borderId="18" xfId="0" applyFont="1" applyBorder="1" applyAlignment="1">
      <alignment horizontal="left" vertical="center"/>
    </xf>
    <xf numFmtId="0" fontId="65" fillId="0" borderId="24" xfId="0" applyFont="1" applyBorder="1" applyAlignment="1">
      <alignment horizontal="center" vertical="center"/>
    </xf>
    <xf numFmtId="176" fontId="65" fillId="0" borderId="25" xfId="0" applyNumberFormat="1" applyFont="1" applyBorder="1" applyAlignment="1">
      <alignment horizontal="center" vertical="center"/>
    </xf>
    <xf numFmtId="0" fontId="65" fillId="0" borderId="25" xfId="0" applyFont="1" applyBorder="1" applyAlignment="1">
      <alignment horizontal="center" vertical="center"/>
    </xf>
    <xf numFmtId="176" fontId="65" fillId="0" borderId="26" xfId="0" applyNumberFormat="1" applyFont="1" applyBorder="1" applyAlignment="1">
      <alignment horizontal="center" vertical="center"/>
    </xf>
    <xf numFmtId="0" fontId="65" fillId="0" borderId="11" xfId="0" applyFont="1" applyBorder="1" applyAlignment="1">
      <alignment horizontal="left" vertical="center"/>
    </xf>
    <xf numFmtId="0" fontId="65" fillId="0" borderId="20" xfId="0" applyFont="1" applyBorder="1" applyAlignment="1">
      <alignment horizontal="left" vertical="center"/>
    </xf>
    <xf numFmtId="0" fontId="65" fillId="41" borderId="10" xfId="0" applyFont="1" applyFill="1" applyBorder="1" applyAlignment="1">
      <alignment horizontal="center" vertical="center" shrinkToFit="1"/>
    </xf>
    <xf numFmtId="0" fontId="65" fillId="41" borderId="10" xfId="0" applyFont="1" applyFill="1" applyBorder="1" applyAlignment="1">
      <alignment horizontal="distributed" vertical="center"/>
    </xf>
    <xf numFmtId="49" fontId="65" fillId="0" borderId="0" xfId="0" applyNumberFormat="1" applyFont="1" applyAlignment="1">
      <alignment horizontal="center" vertical="center"/>
    </xf>
    <xf numFmtId="0" fontId="65" fillId="0" borderId="20" xfId="0" applyFont="1" applyBorder="1" applyAlignment="1">
      <alignment horizontal="center" vertical="center"/>
    </xf>
    <xf numFmtId="0" fontId="65" fillId="0" borderId="14" xfId="0" applyFont="1" applyBorder="1" applyAlignment="1">
      <alignment horizontal="justify" vertical="top"/>
    </xf>
    <xf numFmtId="0" fontId="65" fillId="0" borderId="29" xfId="0" applyFont="1" applyBorder="1" applyAlignment="1">
      <alignment horizontal="justify" vertical="top"/>
    </xf>
    <xf numFmtId="0" fontId="65" fillId="0" borderId="29" xfId="0" applyFont="1" applyBorder="1" applyAlignment="1">
      <alignment vertical="top"/>
    </xf>
    <xf numFmtId="0" fontId="65" fillId="0" borderId="102" xfId="0" applyFont="1" applyBorder="1" applyAlignment="1">
      <alignment horizontal="justify" vertical="top"/>
    </xf>
    <xf numFmtId="0" fontId="65" fillId="0" borderId="15" xfId="0" applyFont="1" applyBorder="1" applyAlignment="1">
      <alignment horizontal="justify" vertical="top"/>
    </xf>
    <xf numFmtId="0" fontId="65" fillId="0" borderId="16" xfId="0" applyFont="1" applyBorder="1" applyAlignment="1">
      <alignment vertical="top"/>
    </xf>
    <xf numFmtId="0" fontId="65" fillId="0" borderId="53" xfId="0" applyFont="1" applyBorder="1" applyAlignment="1">
      <alignment vertical="top"/>
    </xf>
    <xf numFmtId="0" fontId="65" fillId="0" borderId="122" xfId="0" applyFont="1" applyBorder="1" applyAlignment="1">
      <alignment vertical="top"/>
    </xf>
    <xf numFmtId="0" fontId="68" fillId="0" borderId="0" xfId="0" applyFont="1">
      <alignment vertical="center"/>
    </xf>
    <xf numFmtId="0" fontId="68" fillId="0" borderId="0" xfId="0" applyFont="1" applyAlignment="1">
      <alignment horizontal="justify" vertical="center"/>
    </xf>
    <xf numFmtId="0" fontId="70" fillId="0" borderId="0" xfId="0" applyFont="1">
      <alignment vertical="center"/>
    </xf>
    <xf numFmtId="0" fontId="70" fillId="0" borderId="12" xfId="0" applyFont="1" applyBorder="1" applyAlignment="1">
      <alignment vertical="center" wrapText="1"/>
    </xf>
    <xf numFmtId="0" fontId="70" fillId="0" borderId="17" xfId="0" applyFont="1" applyBorder="1" applyAlignment="1">
      <alignment vertical="center" wrapText="1"/>
    </xf>
    <xf numFmtId="0" fontId="70" fillId="0" borderId="18" xfId="0" applyFont="1" applyBorder="1" applyAlignment="1">
      <alignment vertical="center" wrapText="1"/>
    </xf>
    <xf numFmtId="0" fontId="70" fillId="0" borderId="19" xfId="0" applyFont="1" applyBorder="1" applyAlignment="1">
      <alignment vertical="center" wrapText="1"/>
    </xf>
    <xf numFmtId="0" fontId="70" fillId="0" borderId="11" xfId="0" applyFont="1" applyBorder="1" applyAlignment="1">
      <alignment horizontal="justify" vertical="center" wrapText="1"/>
    </xf>
    <xf numFmtId="0" fontId="70" fillId="0" borderId="11" xfId="0" applyFont="1" applyBorder="1" applyAlignment="1">
      <alignment horizontal="center" vertical="center" wrapText="1"/>
    </xf>
    <xf numFmtId="0" fontId="70" fillId="0" borderId="0" xfId="0" applyFont="1" applyAlignment="1">
      <alignment horizontal="center" vertical="center" wrapText="1"/>
    </xf>
    <xf numFmtId="0" fontId="70" fillId="0" borderId="20" xfId="0" applyFont="1" applyBorder="1" applyAlignment="1">
      <alignment horizontal="center" vertical="center" wrapText="1"/>
    </xf>
    <xf numFmtId="0" fontId="70" fillId="0" borderId="11" xfId="0" applyFont="1" applyBorder="1" applyAlignment="1">
      <alignment horizontal="left" vertical="center" wrapText="1"/>
    </xf>
    <xf numFmtId="0" fontId="70" fillId="0" borderId="0" xfId="0" applyFont="1" applyAlignment="1">
      <alignment horizontal="left" vertical="center" wrapText="1"/>
    </xf>
    <xf numFmtId="0" fontId="70" fillId="0" borderId="20" xfId="0" applyFont="1" applyBorder="1" applyAlignment="1">
      <alignment horizontal="left" vertical="center" wrapText="1"/>
    </xf>
    <xf numFmtId="0" fontId="70" fillId="0" borderId="21"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11" xfId="0" applyFont="1" applyBorder="1" applyAlignment="1">
      <alignment vertical="center" wrapText="1"/>
    </xf>
    <xf numFmtId="0" fontId="70" fillId="0" borderId="0" xfId="0" applyFont="1" applyAlignment="1">
      <alignment vertical="center" wrapText="1"/>
    </xf>
    <xf numFmtId="0" fontId="70" fillId="0" borderId="20" xfId="0" applyFont="1" applyBorder="1" applyAlignment="1">
      <alignment vertical="center" wrapText="1"/>
    </xf>
    <xf numFmtId="0" fontId="70" fillId="0" borderId="21" xfId="0" applyFont="1" applyBorder="1" applyAlignment="1">
      <alignment vertical="center" wrapText="1"/>
    </xf>
    <xf numFmtId="0" fontId="70" fillId="0" borderId="22" xfId="0" applyFont="1" applyBorder="1" applyAlignment="1">
      <alignment vertical="center" wrapText="1"/>
    </xf>
    <xf numFmtId="0" fontId="70" fillId="0" borderId="23" xfId="0" applyFont="1" applyBorder="1" applyAlignment="1">
      <alignment vertical="center" wrapText="1"/>
    </xf>
    <xf numFmtId="0" fontId="70" fillId="41" borderId="12" xfId="0" applyFont="1" applyFill="1" applyBorder="1" applyAlignment="1">
      <alignment horizontal="center" vertical="center" shrinkToFit="1"/>
    </xf>
    <xf numFmtId="0" fontId="70" fillId="41" borderId="13" xfId="0" applyFont="1" applyFill="1" applyBorder="1" applyAlignment="1">
      <alignment horizontal="center" vertical="center" shrinkToFit="1"/>
    </xf>
    <xf numFmtId="0" fontId="70" fillId="0" borderId="0" xfId="0" applyFont="1" applyAlignment="1">
      <alignment horizontal="left" vertical="center"/>
    </xf>
    <xf numFmtId="0" fontId="69" fillId="0" borderId="0" xfId="0" applyFont="1" applyAlignment="1">
      <alignment horizontal="left" vertical="center" indent="2"/>
    </xf>
    <xf numFmtId="0" fontId="69" fillId="0" borderId="0" xfId="0" applyFont="1" applyAlignment="1">
      <alignment horizontal="left" vertical="center"/>
    </xf>
    <xf numFmtId="0" fontId="69" fillId="0" borderId="0" xfId="0" applyFont="1">
      <alignment vertical="center"/>
    </xf>
    <xf numFmtId="185" fontId="70" fillId="0" borderId="17" xfId="0" applyNumberFormat="1" applyFont="1" applyBorder="1" applyAlignment="1">
      <alignment vertical="center" wrapText="1"/>
    </xf>
    <xf numFmtId="185" fontId="70" fillId="0" borderId="25" xfId="0" applyNumberFormat="1" applyFont="1" applyBorder="1" applyAlignment="1">
      <alignment vertical="center" wrapText="1"/>
    </xf>
    <xf numFmtId="185" fontId="70" fillId="0" borderId="24" xfId="0" applyNumberFormat="1" applyFont="1" applyBorder="1" applyAlignment="1">
      <alignment vertical="center" wrapText="1"/>
    </xf>
    <xf numFmtId="185" fontId="70" fillId="0" borderId="123" xfId="0" applyNumberFormat="1" applyFont="1" applyBorder="1" applyAlignment="1">
      <alignment vertical="center" wrapText="1"/>
    </xf>
    <xf numFmtId="185" fontId="70" fillId="0" borderId="124" xfId="0" applyNumberFormat="1" applyFont="1" applyBorder="1" applyAlignment="1">
      <alignment vertical="center" wrapText="1"/>
    </xf>
    <xf numFmtId="0" fontId="71" fillId="0" borderId="126" xfId="0" applyFont="1" applyBorder="1" applyAlignment="1">
      <alignment horizontal="justify" vertical="center" wrapText="1"/>
    </xf>
    <xf numFmtId="186" fontId="71" fillId="0" borderId="10" xfId="0" applyNumberFormat="1" applyFont="1" applyBorder="1" applyAlignment="1">
      <alignment horizontal="right" vertical="center" wrapText="1"/>
    </xf>
    <xf numFmtId="0" fontId="71" fillId="0" borderId="127" xfId="0" applyFont="1" applyBorder="1" applyAlignment="1">
      <alignment horizontal="center" vertical="center" wrapText="1"/>
    </xf>
    <xf numFmtId="0" fontId="70" fillId="0" borderId="128" xfId="0" applyFont="1" applyBorder="1" applyAlignment="1">
      <alignment vertical="center" wrapText="1"/>
    </xf>
    <xf numFmtId="0" fontId="70" fillId="0" borderId="129" xfId="0" applyFont="1" applyBorder="1" applyAlignment="1">
      <alignment vertical="center" wrapText="1"/>
    </xf>
    <xf numFmtId="0" fontId="71" fillId="0" borderId="131" xfId="0" applyFont="1" applyBorder="1" applyAlignment="1">
      <alignment horizontal="justify" vertical="center" wrapText="1"/>
    </xf>
    <xf numFmtId="0" fontId="70" fillId="0" borderId="25" xfId="0" applyFont="1" applyBorder="1" applyAlignment="1">
      <alignment vertical="center" wrapText="1"/>
    </xf>
    <xf numFmtId="0" fontId="70" fillId="0" borderId="26" xfId="0" applyFont="1" applyBorder="1" applyAlignment="1">
      <alignment vertical="center" wrapText="1"/>
    </xf>
    <xf numFmtId="0" fontId="69" fillId="41" borderId="131" xfId="0" applyFont="1" applyFill="1" applyBorder="1" applyAlignment="1">
      <alignment horizontal="center" vertical="center" shrinkToFit="1"/>
    </xf>
    <xf numFmtId="0" fontId="69" fillId="41" borderId="10" xfId="0" applyFont="1" applyFill="1" applyBorder="1" applyAlignment="1">
      <alignment horizontal="center" vertical="center" shrinkToFit="1"/>
    </xf>
    <xf numFmtId="0" fontId="69" fillId="41" borderId="127" xfId="0" applyFont="1" applyFill="1" applyBorder="1" applyAlignment="1">
      <alignment horizontal="center" vertical="center" shrinkToFit="1"/>
    </xf>
    <xf numFmtId="0" fontId="70" fillId="0" borderId="0" xfId="0" applyFont="1" applyAlignment="1">
      <alignment horizontal="justify" vertical="center" wrapText="1"/>
    </xf>
    <xf numFmtId="0" fontId="70" fillId="0" borderId="10" xfId="0" applyFont="1" applyBorder="1" applyAlignment="1">
      <alignment horizontal="justify" vertical="center" wrapText="1"/>
    </xf>
    <xf numFmtId="0" fontId="70" fillId="0" borderId="24" xfId="0" applyFont="1" applyBorder="1" applyAlignment="1">
      <alignment horizontal="justify" vertical="center" wrapText="1"/>
    </xf>
    <xf numFmtId="0" fontId="70" fillId="0" borderId="26" xfId="0" applyFont="1" applyBorder="1" applyAlignment="1">
      <alignment horizontal="justify" vertical="center" wrapText="1"/>
    </xf>
    <xf numFmtId="0" fontId="70" fillId="0" borderId="10" xfId="0" applyFont="1" applyBorder="1" applyAlignment="1">
      <alignment horizontal="left" vertical="center" shrinkToFit="1"/>
    </xf>
    <xf numFmtId="187" fontId="70" fillId="0" borderId="26" xfId="0" applyNumberFormat="1" applyFont="1" applyBorder="1" applyAlignment="1">
      <alignment horizontal="center" vertical="center" wrapText="1"/>
    </xf>
    <xf numFmtId="0" fontId="69" fillId="41" borderId="10"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42" fillId="41" borderId="26" xfId="0" applyFont="1" applyFill="1" applyBorder="1" applyAlignment="1">
      <alignment horizontal="center" vertical="center" wrapText="1"/>
    </xf>
    <xf numFmtId="0" fontId="70" fillId="41" borderId="132" xfId="0" applyFont="1" applyFill="1" applyBorder="1" applyAlignment="1">
      <alignment vertical="center" wrapText="1"/>
    </xf>
    <xf numFmtId="0" fontId="70" fillId="41" borderId="18" xfId="0" applyFont="1" applyFill="1" applyBorder="1" applyAlignment="1">
      <alignment vertical="center" wrapText="1"/>
    </xf>
    <xf numFmtId="0" fontId="70" fillId="41" borderId="133" xfId="0" applyFont="1" applyFill="1" applyBorder="1" applyAlignment="1">
      <alignment vertical="center" wrapText="1"/>
    </xf>
    <xf numFmtId="0" fontId="70" fillId="41" borderId="134" xfId="0" applyFont="1" applyFill="1" applyBorder="1" applyAlignment="1">
      <alignment vertical="center" wrapText="1"/>
    </xf>
    <xf numFmtId="0" fontId="70" fillId="41" borderId="0" xfId="0" applyFont="1" applyFill="1" applyAlignment="1">
      <alignment vertical="center" wrapText="1"/>
    </xf>
    <xf numFmtId="0" fontId="70" fillId="41" borderId="0" xfId="0" applyFont="1" applyFill="1" applyAlignment="1">
      <alignment horizontal="center" vertical="center" wrapText="1"/>
    </xf>
    <xf numFmtId="0" fontId="70" fillId="41" borderId="135" xfId="0" applyFont="1" applyFill="1" applyBorder="1" applyAlignment="1">
      <alignment horizontal="right" vertical="center" wrapText="1"/>
    </xf>
    <xf numFmtId="0" fontId="70" fillId="41" borderId="136" xfId="0" applyFont="1" applyFill="1" applyBorder="1" applyAlignment="1">
      <alignment vertical="center" wrapText="1"/>
    </xf>
    <xf numFmtId="0" fontId="70" fillId="41" borderId="22" xfId="0" applyFont="1" applyFill="1" applyBorder="1" applyAlignment="1">
      <alignment vertical="center" wrapText="1"/>
    </xf>
    <xf numFmtId="0" fontId="70" fillId="41" borderId="137" xfId="0" applyFont="1" applyFill="1" applyBorder="1" applyAlignment="1">
      <alignment vertical="center" wrapText="1"/>
    </xf>
    <xf numFmtId="0" fontId="65" fillId="0" borderId="19" xfId="0" applyFont="1" applyBorder="1" applyAlignment="1">
      <alignment horizontal="left" vertical="center"/>
    </xf>
    <xf numFmtId="0" fontId="65" fillId="0" borderId="20" xfId="0" applyFont="1" applyBorder="1" applyAlignment="1">
      <alignment horizontal="left" vertical="top"/>
    </xf>
    <xf numFmtId="0" fontId="65" fillId="41" borderId="11" xfId="0" applyFont="1" applyFill="1" applyBorder="1" applyAlignment="1">
      <alignment horizontal="left" vertical="center"/>
    </xf>
    <xf numFmtId="0" fontId="65" fillId="41" borderId="0" xfId="0" applyFont="1" applyFill="1" applyAlignment="1">
      <alignment horizontal="left" vertical="center"/>
    </xf>
    <xf numFmtId="0" fontId="65" fillId="41" borderId="20" xfId="0" applyFont="1" applyFill="1" applyBorder="1" applyAlignment="1">
      <alignment horizontal="left" vertical="top"/>
    </xf>
    <xf numFmtId="0" fontId="65" fillId="0" borderId="19" xfId="0" applyFont="1" applyBorder="1" applyAlignment="1">
      <alignment horizontal="left" vertical="top"/>
    </xf>
    <xf numFmtId="0" fontId="65" fillId="41" borderId="21" xfId="0" applyFont="1" applyFill="1" applyBorder="1" applyAlignment="1">
      <alignment horizontal="left" vertical="center"/>
    </xf>
    <xf numFmtId="0" fontId="65" fillId="41" borderId="22" xfId="0" applyFont="1" applyFill="1" applyBorder="1" applyAlignment="1">
      <alignment horizontal="left" vertical="center"/>
    </xf>
    <xf numFmtId="0" fontId="65" fillId="41" borderId="23" xfId="0" applyFont="1" applyFill="1" applyBorder="1" applyAlignment="1">
      <alignment horizontal="left" vertical="top"/>
    </xf>
    <xf numFmtId="0" fontId="65" fillId="0" borderId="20" xfId="0" applyFont="1" applyBorder="1" applyAlignment="1">
      <alignment horizontal="left" vertical="top" indent="3"/>
    </xf>
    <xf numFmtId="0" fontId="70" fillId="0" borderId="19" xfId="0" applyFont="1" applyBorder="1" applyAlignment="1">
      <alignment horizontal="center" vertical="center" wrapText="1"/>
    </xf>
    <xf numFmtId="0" fontId="70" fillId="0" borderId="24" xfId="0" applyFont="1" applyBorder="1" applyAlignment="1">
      <alignment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center" vertical="center" wrapText="1"/>
    </xf>
    <xf numFmtId="176" fontId="70" fillId="0" borderId="26" xfId="0" applyNumberFormat="1" applyFont="1" applyBorder="1" applyAlignment="1">
      <alignment vertical="center" wrapText="1"/>
    </xf>
    <xf numFmtId="0" fontId="70" fillId="0" borderId="17" xfId="0" applyFont="1" applyBorder="1">
      <alignment vertical="center"/>
    </xf>
    <xf numFmtId="0" fontId="70" fillId="0" borderId="18" xfId="0" applyFont="1" applyBorder="1">
      <alignment vertical="center"/>
    </xf>
    <xf numFmtId="0" fontId="70" fillId="0" borderId="19" xfId="0" applyFont="1" applyBorder="1">
      <alignment vertical="center"/>
    </xf>
    <xf numFmtId="49" fontId="70" fillId="0" borderId="22" xfId="0" applyNumberFormat="1" applyFont="1" applyBorder="1" applyAlignment="1">
      <alignment horizontal="center" vertical="center" wrapText="1"/>
    </xf>
    <xf numFmtId="176" fontId="70" fillId="0" borderId="22" xfId="0" applyNumberFormat="1" applyFont="1" applyBorder="1" applyAlignment="1">
      <alignment horizontal="center" vertical="center" wrapText="1"/>
    </xf>
    <xf numFmtId="0" fontId="70" fillId="0" borderId="0" xfId="0" applyFont="1" applyAlignment="1">
      <alignment horizontal="justify" vertical="center"/>
    </xf>
    <xf numFmtId="49" fontId="65" fillId="0" borderId="0" xfId="0" applyNumberFormat="1" applyFont="1" applyAlignment="1">
      <alignment horizontal="right" vertical="center"/>
    </xf>
    <xf numFmtId="0" fontId="65" fillId="0" borderId="17" xfId="0" applyFont="1" applyBorder="1">
      <alignment vertical="center"/>
    </xf>
    <xf numFmtId="0" fontId="65" fillId="0" borderId="18" xfId="0" applyFont="1" applyBorder="1">
      <alignment vertical="center"/>
    </xf>
    <xf numFmtId="0" fontId="65" fillId="0" borderId="18" xfId="0" applyFont="1" applyBorder="1" applyAlignment="1">
      <alignment vertical="center" wrapText="1"/>
    </xf>
    <xf numFmtId="0" fontId="65" fillId="0" borderId="19" xfId="0" applyFont="1" applyBorder="1" applyAlignment="1">
      <alignment vertical="center" wrapText="1"/>
    </xf>
    <xf numFmtId="0" fontId="65" fillId="0" borderId="11" xfId="0" applyFont="1" applyBorder="1">
      <alignment vertical="center"/>
    </xf>
    <xf numFmtId="0" fontId="65" fillId="0" borderId="0" xfId="0" applyFont="1" applyAlignment="1">
      <alignment vertical="center" wrapText="1"/>
    </xf>
    <xf numFmtId="0" fontId="65" fillId="0" borderId="20" xfId="0" applyFont="1" applyBorder="1" applyAlignment="1">
      <alignment vertical="center" wrapText="1"/>
    </xf>
    <xf numFmtId="0" fontId="65" fillId="41" borderId="11" xfId="0" applyFont="1" applyFill="1" applyBorder="1">
      <alignment vertical="center"/>
    </xf>
    <xf numFmtId="0" fontId="65" fillId="41" borderId="0" xfId="0" applyFont="1" applyFill="1">
      <alignment vertical="center"/>
    </xf>
    <xf numFmtId="0" fontId="65" fillId="0" borderId="138" xfId="0" applyFont="1" applyBorder="1">
      <alignment vertical="center"/>
    </xf>
    <xf numFmtId="0" fontId="65" fillId="0" borderId="109" xfId="0" applyFont="1" applyBorder="1">
      <alignment vertical="center"/>
    </xf>
    <xf numFmtId="0" fontId="65" fillId="0" borderId="109" xfId="0" applyFont="1" applyBorder="1" applyAlignment="1">
      <alignment vertical="center" wrapText="1"/>
    </xf>
    <xf numFmtId="0" fontId="65" fillId="0" borderId="139" xfId="0" applyFont="1" applyBorder="1" applyAlignment="1">
      <alignment vertical="center" wrapText="1"/>
    </xf>
    <xf numFmtId="0" fontId="65" fillId="41" borderId="140" xfId="0" applyFont="1" applyFill="1" applyBorder="1">
      <alignment vertical="center"/>
    </xf>
    <xf numFmtId="0" fontId="65" fillId="41" borderId="106" xfId="0" applyFont="1" applyFill="1" applyBorder="1">
      <alignment vertical="center"/>
    </xf>
    <xf numFmtId="0" fontId="65" fillId="0" borderId="20" xfId="0" applyFont="1" applyBorder="1" applyAlignment="1">
      <alignment horizontal="right" vertical="center" wrapText="1"/>
    </xf>
    <xf numFmtId="0" fontId="65" fillId="0" borderId="0" xfId="0" applyFont="1" applyAlignment="1">
      <alignment horizontal="left" vertical="center" wrapText="1"/>
    </xf>
    <xf numFmtId="0" fontId="65" fillId="0" borderId="20" xfId="0" applyFont="1" applyBorder="1" applyAlignment="1">
      <alignment horizontal="right" vertical="center"/>
    </xf>
    <xf numFmtId="0" fontId="65" fillId="41" borderId="20" xfId="0" applyFont="1" applyFill="1" applyBorder="1">
      <alignment vertical="center"/>
    </xf>
    <xf numFmtId="176" fontId="65" fillId="0" borderId="0" xfId="0" applyNumberFormat="1" applyFont="1" applyAlignment="1">
      <alignment horizontal="center" vertical="center"/>
    </xf>
    <xf numFmtId="176" fontId="65" fillId="0" borderId="0" xfId="0" applyNumberFormat="1" applyFont="1" applyAlignment="1">
      <alignment horizontal="right" vertical="center"/>
    </xf>
    <xf numFmtId="176" fontId="65" fillId="0" borderId="0" xfId="0" applyNumberFormat="1" applyFont="1" applyAlignment="1">
      <alignment vertical="center" wrapText="1"/>
    </xf>
    <xf numFmtId="0" fontId="65" fillId="41" borderId="141" xfId="0" applyFont="1" applyFill="1" applyBorder="1">
      <alignment vertical="center"/>
    </xf>
    <xf numFmtId="0" fontId="65" fillId="41" borderId="21" xfId="0" applyFont="1" applyFill="1" applyBorder="1">
      <alignment vertical="center"/>
    </xf>
    <xf numFmtId="0" fontId="65" fillId="41" borderId="22" xfId="0" applyFont="1" applyFill="1" applyBorder="1" applyAlignment="1">
      <alignment vertical="center" wrapText="1"/>
    </xf>
    <xf numFmtId="0" fontId="65" fillId="41" borderId="23" xfId="0" applyFont="1" applyFill="1" applyBorder="1" applyAlignment="1">
      <alignment horizontal="left" vertical="center"/>
    </xf>
    <xf numFmtId="0" fontId="65" fillId="0" borderId="0" xfId="0" applyFont="1" applyAlignment="1">
      <alignment horizontal="center" vertical="center" wrapText="1"/>
    </xf>
    <xf numFmtId="0" fontId="65" fillId="0" borderId="0" xfId="0" applyFont="1" applyAlignment="1">
      <alignment horizontal="justify" vertical="center" wrapText="1"/>
    </xf>
    <xf numFmtId="0" fontId="65" fillId="0" borderId="24" xfId="0" applyFont="1" applyBorder="1" applyAlignment="1">
      <alignment horizontal="left" vertical="center"/>
    </xf>
    <xf numFmtId="0" fontId="65" fillId="0" borderId="25" xfId="0" applyFont="1" applyBorder="1" applyAlignment="1">
      <alignment horizontal="left" vertical="center"/>
    </xf>
    <xf numFmtId="0" fontId="65" fillId="0" borderId="26" xfId="0" applyFont="1" applyBorder="1" applyAlignment="1">
      <alignment horizontal="left" vertical="center" indent="1"/>
    </xf>
    <xf numFmtId="0" fontId="65" fillId="0" borderId="26" xfId="0" applyFont="1" applyBorder="1" applyAlignment="1">
      <alignment horizontal="center" vertical="center"/>
    </xf>
    <xf numFmtId="0" fontId="65" fillId="41" borderId="20" xfId="0" applyFont="1" applyFill="1" applyBorder="1" applyAlignment="1">
      <alignment horizontal="left" vertical="center"/>
    </xf>
    <xf numFmtId="0" fontId="65" fillId="0" borderId="138" xfId="0" applyFont="1" applyBorder="1" applyAlignment="1">
      <alignment horizontal="left" vertical="center"/>
    </xf>
    <xf numFmtId="0" fontId="65" fillId="0" borderId="109" xfId="0" applyFont="1" applyBorder="1" applyAlignment="1">
      <alignment horizontal="left" vertical="center"/>
    </xf>
    <xf numFmtId="0" fontId="65" fillId="0" borderId="139" xfId="0" applyFont="1" applyBorder="1" applyAlignment="1">
      <alignment horizontal="left" vertical="center"/>
    </xf>
    <xf numFmtId="0" fontId="65" fillId="41" borderId="140" xfId="0" applyFont="1" applyFill="1" applyBorder="1" applyAlignment="1">
      <alignment horizontal="left" vertical="center"/>
    </xf>
    <xf numFmtId="0" fontId="65" fillId="41" borderId="106" xfId="0" applyFont="1" applyFill="1" applyBorder="1" applyAlignment="1">
      <alignment horizontal="left" vertical="center"/>
    </xf>
    <xf numFmtId="0" fontId="65" fillId="41" borderId="141" xfId="0" applyFont="1" applyFill="1" applyBorder="1" applyAlignment="1">
      <alignment horizontal="left" vertical="center"/>
    </xf>
    <xf numFmtId="0" fontId="65" fillId="0" borderId="11" xfId="0" applyFont="1" applyBorder="1" applyAlignment="1">
      <alignment horizontal="right" vertical="center"/>
    </xf>
    <xf numFmtId="0" fontId="65" fillId="0" borderId="20" xfId="0" applyFont="1" applyBorder="1" applyAlignment="1">
      <alignment horizontal="left" vertical="center" indent="2"/>
    </xf>
    <xf numFmtId="0" fontId="65" fillId="41" borderId="21" xfId="0" applyFont="1" applyFill="1" applyBorder="1" applyAlignment="1">
      <alignment horizontal="right" vertical="center"/>
    </xf>
    <xf numFmtId="0" fontId="69" fillId="0" borderId="0" xfId="0" applyFont="1" applyAlignment="1">
      <alignment horizontal="left" vertical="center" indent="1"/>
    </xf>
    <xf numFmtId="0" fontId="72" fillId="0" borderId="0" xfId="0" applyFont="1" applyAlignment="1">
      <alignment horizontal="center" vertical="center"/>
    </xf>
    <xf numFmtId="0" fontId="72" fillId="0" borderId="143" xfId="0" applyFont="1" applyBorder="1" applyAlignment="1">
      <alignment horizontal="center" vertical="center"/>
    </xf>
    <xf numFmtId="0" fontId="72" fillId="0" borderId="104" xfId="0" applyFont="1" applyBorder="1" applyAlignment="1">
      <alignment horizontal="center" vertical="center"/>
    </xf>
    <xf numFmtId="0" fontId="72" fillId="0" borderId="109" xfId="0" applyFont="1" applyBorder="1" applyAlignment="1">
      <alignment horizontal="center" vertical="center"/>
    </xf>
    <xf numFmtId="0" fontId="72" fillId="0" borderId="0" xfId="0" applyFont="1" applyAlignment="1">
      <alignment horizontal="center" vertical="center" wrapText="1"/>
    </xf>
    <xf numFmtId="0" fontId="72" fillId="34" borderId="10" xfId="0" applyFont="1" applyFill="1" applyBorder="1" applyAlignment="1">
      <alignment horizontal="center" vertical="center" wrapText="1"/>
    </xf>
    <xf numFmtId="0" fontId="72" fillId="34" borderId="55" xfId="0" applyFont="1" applyFill="1" applyBorder="1" applyAlignment="1">
      <alignment horizontal="center" vertical="center" wrapText="1"/>
    </xf>
    <xf numFmtId="0" fontId="72" fillId="0" borderId="115" xfId="0" applyFont="1" applyBorder="1" applyAlignment="1">
      <alignment horizontal="center" vertical="center" wrapText="1"/>
    </xf>
    <xf numFmtId="176" fontId="72" fillId="0" borderId="117" xfId="0" applyNumberFormat="1" applyFont="1" applyBorder="1" applyAlignment="1">
      <alignment horizontal="center" vertical="center" wrapText="1"/>
    </xf>
    <xf numFmtId="0" fontId="72" fillId="34" borderId="31" xfId="0" applyFont="1" applyFill="1" applyBorder="1" applyAlignment="1">
      <alignment horizontal="center" vertical="center" wrapText="1"/>
    </xf>
    <xf numFmtId="0" fontId="72" fillId="0" borderId="33" xfId="0" applyFont="1" applyBorder="1" applyAlignment="1">
      <alignment horizontal="center" vertical="center" wrapText="1"/>
    </xf>
    <xf numFmtId="176" fontId="72" fillId="0" borderId="26" xfId="0" applyNumberFormat="1" applyFont="1" applyBorder="1" applyAlignment="1">
      <alignment vertical="center" wrapText="1"/>
    </xf>
    <xf numFmtId="0" fontId="72" fillId="34" borderId="10" xfId="0" applyFont="1" applyFill="1" applyBorder="1" applyAlignment="1">
      <alignment horizontal="center" vertical="center" shrinkToFit="1"/>
    </xf>
    <xf numFmtId="0" fontId="72" fillId="0" borderId="0" xfId="0" applyFont="1" applyAlignment="1">
      <alignment horizontal="left" vertical="center" wrapText="1"/>
    </xf>
    <xf numFmtId="0" fontId="72" fillId="0" borderId="0" xfId="0" applyFont="1" applyAlignment="1">
      <alignment horizontal="distributed" vertical="center"/>
    </xf>
    <xf numFmtId="0" fontId="72" fillId="0" borderId="0" xfId="0" applyFont="1" applyAlignment="1">
      <alignment horizontal="right" vertical="center"/>
    </xf>
    <xf numFmtId="0" fontId="72" fillId="0" borderId="0" xfId="0" applyFont="1">
      <alignment vertical="center"/>
    </xf>
    <xf numFmtId="0" fontId="72" fillId="0" borderId="0" xfId="0" applyFont="1" applyAlignment="1">
      <alignment horizontal="left" vertical="center"/>
    </xf>
    <xf numFmtId="0" fontId="72" fillId="0" borderId="29" xfId="0" applyFont="1" applyBorder="1">
      <alignment vertical="center"/>
    </xf>
    <xf numFmtId="0" fontId="72" fillId="0" borderId="15" xfId="0" applyFont="1" applyBorder="1">
      <alignment vertical="center"/>
    </xf>
    <xf numFmtId="0" fontId="72" fillId="0" borderId="18" xfId="0" applyFont="1" applyBorder="1">
      <alignment vertical="center"/>
    </xf>
    <xf numFmtId="0" fontId="72" fillId="0" borderId="18" xfId="0" applyFont="1" applyBorder="1" applyAlignment="1">
      <alignment horizontal="center" vertical="center"/>
    </xf>
    <xf numFmtId="0" fontId="72" fillId="0" borderId="22" xfId="0" applyFont="1" applyBorder="1">
      <alignment vertical="center"/>
    </xf>
    <xf numFmtId="0" fontId="74" fillId="0" borderId="15" xfId="0" applyFont="1" applyBorder="1" applyAlignment="1">
      <alignment vertical="top" wrapText="1"/>
    </xf>
    <xf numFmtId="0" fontId="72" fillId="0" borderId="0" xfId="0" applyFont="1" applyAlignment="1">
      <alignment horizontal="left" vertical="center" indent="2"/>
    </xf>
    <xf numFmtId="0" fontId="72" fillId="0" borderId="15" xfId="0" applyFont="1" applyBorder="1" applyAlignment="1">
      <alignment vertical="center" wrapText="1"/>
    </xf>
    <xf numFmtId="0" fontId="72" fillId="0" borderId="0" xfId="0" applyFont="1" applyAlignment="1">
      <alignment vertical="center" shrinkToFit="1"/>
    </xf>
    <xf numFmtId="0" fontId="67" fillId="0" borderId="0" xfId="0" applyFont="1">
      <alignment vertical="center"/>
    </xf>
    <xf numFmtId="0" fontId="72" fillId="0" borderId="0" xfId="0" applyFont="1" applyAlignment="1">
      <alignment horizontal="center" vertical="center" shrinkToFit="1"/>
    </xf>
    <xf numFmtId="176" fontId="72" fillId="0" borderId="0" xfId="0" applyNumberFormat="1" applyFont="1" applyAlignment="1">
      <alignment horizontal="center" vertical="center"/>
    </xf>
    <xf numFmtId="0" fontId="72" fillId="0" borderId="0" xfId="0" applyFont="1" applyAlignment="1">
      <alignment vertical="center" wrapText="1"/>
    </xf>
    <xf numFmtId="0" fontId="70" fillId="0" borderId="26" xfId="0" applyFont="1" applyBorder="1" applyAlignment="1">
      <alignment horizontal="center" vertical="center" shrinkToFit="1"/>
    </xf>
    <xf numFmtId="0" fontId="70" fillId="0" borderId="25" xfId="0" applyFont="1" applyBorder="1" applyAlignment="1">
      <alignment horizontal="center" vertical="center" shrinkToFit="1"/>
    </xf>
    <xf numFmtId="0" fontId="70" fillId="0" borderId="24" xfId="0" applyFont="1" applyBorder="1" applyAlignment="1">
      <alignment horizontal="center" vertical="center" shrinkToFit="1"/>
    </xf>
    <xf numFmtId="0" fontId="28" fillId="0" borderId="10" xfId="0" applyFont="1" applyBorder="1" applyAlignment="1">
      <alignment horizontal="justify" vertical="center" wrapText="1"/>
    </xf>
    <xf numFmtId="0" fontId="55" fillId="0" borderId="0" xfId="49" applyFont="1" applyAlignment="1">
      <alignment horizontal="left" vertical="center"/>
    </xf>
    <xf numFmtId="49" fontId="55" fillId="0" borderId="0" xfId="49" applyNumberFormat="1" applyFont="1" applyAlignment="1">
      <alignment horizontal="right" vertical="center" wrapText="1"/>
    </xf>
    <xf numFmtId="0" fontId="38" fillId="0" borderId="10" xfId="0" applyFont="1" applyBorder="1" applyAlignment="1">
      <alignment horizontal="left" vertical="center" wrapText="1"/>
    </xf>
    <xf numFmtId="0" fontId="38" fillId="0" borderId="10" xfId="0" applyFont="1" applyBorder="1" applyAlignment="1">
      <alignment horizontal="left" vertical="center" shrinkToFit="1"/>
    </xf>
    <xf numFmtId="0" fontId="38" fillId="34" borderId="10" xfId="0" applyFont="1" applyFill="1" applyBorder="1" applyAlignment="1">
      <alignment horizontal="center" vertical="center" wrapText="1"/>
    </xf>
    <xf numFmtId="0" fontId="41" fillId="0" borderId="0" xfId="0" applyFont="1">
      <alignment vertical="center"/>
    </xf>
    <xf numFmtId="0" fontId="38"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22" fillId="0" borderId="0" xfId="0" applyFont="1" applyAlignment="1">
      <alignment horizontal="center" vertical="center" wrapText="1"/>
    </xf>
    <xf numFmtId="0" fontId="38" fillId="0" borderId="10" xfId="0" applyFont="1" applyBorder="1" applyAlignment="1">
      <alignment horizontal="center" vertical="center" wrapText="1"/>
    </xf>
    <xf numFmtId="0" fontId="38" fillId="0" borderId="10" xfId="0" applyFont="1" applyBorder="1" applyAlignment="1">
      <alignment horizontal="justify" vertical="center" wrapText="1"/>
    </xf>
    <xf numFmtId="0" fontId="39" fillId="0" borderId="0" xfId="0" applyFont="1" applyAlignment="1">
      <alignment horizontal="center" vertical="center" wrapText="1"/>
    </xf>
    <xf numFmtId="0" fontId="28" fillId="0" borderId="27" xfId="0" applyFont="1" applyBorder="1" applyAlignment="1">
      <alignment horizontal="left" vertical="center" wrapText="1"/>
    </xf>
    <xf numFmtId="0" fontId="28" fillId="0" borderId="10" xfId="0" applyFont="1" applyBorder="1" applyAlignment="1">
      <alignment horizontal="justify" vertical="center" wrapText="1"/>
    </xf>
    <xf numFmtId="0" fontId="28"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43" borderId="0" xfId="49" applyFont="1" applyFill="1" applyAlignment="1">
      <alignment horizontal="left" vertical="center"/>
    </xf>
    <xf numFmtId="0" fontId="43" fillId="43" borderId="0" xfId="49" applyFont="1" applyFill="1" applyAlignment="1">
      <alignment horizontal="center" vertical="center"/>
    </xf>
    <xf numFmtId="0" fontId="38" fillId="0" borderId="13" xfId="0" applyFont="1" applyBorder="1" applyAlignment="1">
      <alignment horizontal="center" vertical="center" wrapText="1"/>
    </xf>
    <xf numFmtId="0" fontId="37" fillId="0" borderId="0" xfId="0" applyFont="1" applyAlignment="1">
      <alignment horizontal="center" vertical="center"/>
    </xf>
    <xf numFmtId="0" fontId="38" fillId="0" borderId="0" xfId="0" applyFont="1" applyBorder="1" applyAlignment="1">
      <alignment horizontal="center" vertical="center" wrapText="1"/>
    </xf>
    <xf numFmtId="0" fontId="28" fillId="0" borderId="0" xfId="0" applyFont="1" applyBorder="1" applyAlignment="1">
      <alignment horizontal="justify" vertical="center" wrapText="1"/>
    </xf>
    <xf numFmtId="0" fontId="22" fillId="0" borderId="0" xfId="0" applyFont="1" applyAlignment="1">
      <alignment horizontal="center" vertical="center" wrapText="1"/>
    </xf>
    <xf numFmtId="0" fontId="21" fillId="0" borderId="0" xfId="0" applyFont="1">
      <alignment vertical="center"/>
    </xf>
    <xf numFmtId="0" fontId="38" fillId="0" borderId="10" xfId="0" applyFont="1" applyBorder="1" applyAlignment="1">
      <alignment horizontal="center" vertical="center" wrapText="1"/>
    </xf>
    <xf numFmtId="0" fontId="38" fillId="0" borderId="10" xfId="0" applyFont="1" applyFill="1" applyBorder="1" applyAlignment="1">
      <alignment horizontal="center" vertical="center" wrapText="1"/>
    </xf>
    <xf numFmtId="0" fontId="38" fillId="0" borderId="10" xfId="0" applyFont="1" applyFill="1" applyBorder="1" applyAlignment="1">
      <alignment horizontal="justify" vertical="center" wrapText="1"/>
    </xf>
    <xf numFmtId="0" fontId="76" fillId="0" borderId="10" xfId="0" applyFont="1" applyFill="1" applyBorder="1" applyAlignment="1">
      <alignment horizontal="center" vertical="center" wrapText="1"/>
    </xf>
    <xf numFmtId="0" fontId="28" fillId="0" borderId="0" xfId="0" applyFont="1" applyBorder="1" applyAlignment="1">
      <alignment horizontal="center" vertical="center" wrapText="1"/>
    </xf>
    <xf numFmtId="0" fontId="28" fillId="0" borderId="0" xfId="0" applyFont="1" applyBorder="1" applyAlignment="1">
      <alignment horizontal="left" vertical="center" wrapText="1"/>
    </xf>
    <xf numFmtId="0" fontId="43" fillId="0" borderId="22" xfId="49" applyFont="1" applyBorder="1" applyAlignment="1">
      <alignment horizontal="center" vertical="center"/>
    </xf>
    <xf numFmtId="0" fontId="32" fillId="0" borderId="24" xfId="0" applyFont="1" applyBorder="1" applyAlignment="1">
      <alignment horizontal="lef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3"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8" fillId="0" borderId="10" xfId="0" applyFont="1" applyBorder="1" applyAlignment="1">
      <alignment horizontal="left" vertical="center" wrapText="1"/>
    </xf>
    <xf numFmtId="0" fontId="27" fillId="0" borderId="0" xfId="0" applyFont="1">
      <alignment vertical="center"/>
    </xf>
    <xf numFmtId="0" fontId="40" fillId="0" borderId="0" xfId="0" applyFont="1" applyAlignment="1">
      <alignment horizontal="justify" vertical="center" wrapText="1"/>
    </xf>
    <xf numFmtId="0" fontId="41" fillId="0" borderId="0" xfId="0" applyFont="1">
      <alignment vertical="center"/>
    </xf>
    <xf numFmtId="0" fontId="28" fillId="34" borderId="10" xfId="0" applyFont="1" applyFill="1" applyBorder="1" applyAlignment="1">
      <alignment horizontal="center" vertical="center" wrapText="1"/>
    </xf>
    <xf numFmtId="0" fontId="29" fillId="0" borderId="0" xfId="0" applyFont="1" applyAlignment="1">
      <alignment horizontal="justify" vertical="center" wrapText="1"/>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49" fontId="44" fillId="0" borderId="26"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0" fontId="44" fillId="0" borderId="25" xfId="48" applyFont="1" applyBorder="1" applyAlignment="1">
      <alignment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32" fillId="0" borderId="18" xfId="48" applyNumberFormat="1" applyFont="1" applyBorder="1">
      <alignment vertical="center"/>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13" xfId="48" applyNumberFormat="1" applyFont="1" applyBorder="1" applyAlignment="1">
      <alignment horizontal="center" vertical="center" textRotation="255" wrapText="1"/>
    </xf>
    <xf numFmtId="49" fontId="44" fillId="0" borderId="28"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1"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5" fillId="34" borderId="10" xfId="48" applyNumberFormat="1" applyFont="1" applyFill="1" applyBorder="1" applyAlignment="1">
      <alignment horizontal="center" vertical="center" wrapText="1" shrinkToFit="1"/>
    </xf>
    <xf numFmtId="49" fontId="44" fillId="34" borderId="68" xfId="48" applyNumberFormat="1" applyFont="1" applyFill="1" applyBorder="1" applyAlignment="1">
      <alignment vertical="center" shrinkToFit="1"/>
    </xf>
    <xf numFmtId="49" fontId="44" fillId="34" borderId="67" xfId="48" applyNumberFormat="1" applyFont="1" applyFill="1" applyBorder="1" applyAlignment="1">
      <alignment vertical="center" shrinkToFit="1"/>
    </xf>
    <xf numFmtId="49" fontId="44" fillId="34" borderId="22" xfId="48" applyNumberFormat="1" applyFont="1" applyFill="1" applyBorder="1" applyAlignment="1">
      <alignment vertical="center" wrapText="1"/>
    </xf>
    <xf numFmtId="49" fontId="44" fillId="34" borderId="21"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1"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49" fontId="44" fillId="0" borderId="0" xfId="48" applyNumberFormat="1" applyFont="1" applyAlignment="1">
      <alignment vertical="top" wrapText="1"/>
    </xf>
    <xf numFmtId="49" fontId="44" fillId="0" borderId="0" xfId="48" applyNumberFormat="1" applyFont="1" applyAlignment="1">
      <alignment horizontal="left" vertical="top"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35" fillId="0" borderId="22" xfId="48" applyNumberFormat="1" applyFont="1" applyBorder="1" applyAlignment="1">
      <alignment vertical="center" wrapText="1"/>
    </xf>
    <xf numFmtId="49" fontId="35" fillId="0" borderId="0" xfId="48" applyNumberFormat="1" applyFont="1" applyAlignment="1">
      <alignment vertical="center" wrapText="1"/>
    </xf>
    <xf numFmtId="49" fontId="35" fillId="0" borderId="18" xfId="48" applyNumberFormat="1" applyFont="1" applyBorder="1" applyAlignment="1">
      <alignment vertical="center" wrapText="1"/>
    </xf>
    <xf numFmtId="49" fontId="44" fillId="0" borderId="25" xfId="48" applyNumberFormat="1" applyFont="1" applyBorder="1" applyAlignment="1">
      <alignment vertical="center" shrinkToFi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49" fontId="32" fillId="0" borderId="26" xfId="48" applyNumberFormat="1" applyFont="1" applyBorder="1" applyAlignment="1">
      <alignment vertical="center" wrapText="1"/>
    </xf>
    <xf numFmtId="49" fontId="32" fillId="0" borderId="25" xfId="48" applyNumberFormat="1" applyFont="1" applyBorder="1" applyAlignment="1">
      <alignment vertical="center" wrapText="1"/>
    </xf>
    <xf numFmtId="49" fontId="32" fillId="0" borderId="24" xfId="48" applyNumberFormat="1" applyFont="1" applyBorder="1" applyAlignment="1">
      <alignment vertical="center" wrapText="1"/>
    </xf>
    <xf numFmtId="0" fontId="35" fillId="34" borderId="10" xfId="48" applyFont="1" applyFill="1" applyBorder="1" applyAlignment="1">
      <alignment horizontal="center" vertical="center" wrapText="1" shrinkToFit="1"/>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0" fontId="31" fillId="36" borderId="0" xfId="52" applyFont="1" applyFill="1" applyAlignment="1">
      <alignment horizontal="left" vertical="center"/>
    </xf>
    <xf numFmtId="49" fontId="35" fillId="0" borderId="24" xfId="48" applyNumberFormat="1" applyFont="1" applyBorder="1" applyAlignment="1">
      <alignment vertical="center" wrapText="1"/>
    </xf>
    <xf numFmtId="49" fontId="44" fillId="34" borderId="13" xfId="48" applyNumberFormat="1" applyFont="1" applyFill="1" applyBorder="1" applyAlignment="1">
      <alignment horizontal="center" vertical="center" textRotation="255"/>
    </xf>
    <xf numFmtId="49" fontId="44" fillId="34" borderId="28"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49" fontId="31" fillId="0" borderId="0" xfId="48" applyNumberFormat="1" applyFont="1" applyAlignment="1">
      <alignment horizontal="center" vertical="center"/>
    </xf>
    <xf numFmtId="0" fontId="31" fillId="36" borderId="0" xfId="48" applyFont="1" applyFill="1" applyAlignment="1">
      <alignment horizontal="right" vertical="center"/>
    </xf>
    <xf numFmtId="49" fontId="44" fillId="0" borderId="72" xfId="48" applyNumberFormat="1" applyFont="1" applyBorder="1" applyAlignment="1">
      <alignment vertical="center" shrinkToFit="1"/>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0" fontId="34" fillId="0" borderId="69" xfId="48" applyFont="1" applyBorder="1" applyAlignment="1">
      <alignment vertical="center" shrinkToFit="1"/>
    </xf>
    <xf numFmtId="0" fontId="34" fillId="0" borderId="68" xfId="48" applyFont="1" applyBorder="1" applyAlignment="1">
      <alignment vertical="center" shrinkToFit="1"/>
    </xf>
    <xf numFmtId="0" fontId="34" fillId="0" borderId="67" xfId="48" applyFont="1" applyBorder="1" applyAlignment="1">
      <alignment vertical="center" shrinkToFit="1"/>
    </xf>
    <xf numFmtId="49" fontId="32" fillId="34" borderId="26" xfId="48" applyNumberFormat="1" applyFont="1" applyFill="1" applyBorder="1" applyAlignment="1">
      <alignment horizontal="center" vertical="center"/>
    </xf>
    <xf numFmtId="49" fontId="32" fillId="34" borderId="25" xfId="48" applyNumberFormat="1" applyFont="1" applyFill="1" applyBorder="1" applyAlignment="1">
      <alignment horizontal="center" vertical="center"/>
    </xf>
    <xf numFmtId="49" fontId="32" fillId="34" borderId="24" xfId="48" applyNumberFormat="1" applyFont="1" applyFill="1" applyBorder="1" applyAlignment="1">
      <alignment horizontal="center" vertical="center"/>
    </xf>
    <xf numFmtId="49" fontId="44" fillId="34" borderId="72"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0" fontId="44" fillId="0" borderId="72" xfId="48" applyFont="1" applyBorder="1" applyAlignment="1">
      <alignment horizontal="center" vertical="center" shrinkToFit="1"/>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49" fontId="44" fillId="0" borderId="0" xfId="48" applyNumberFormat="1" applyFont="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31"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31" fillId="0" borderId="0" xfId="48" applyNumberFormat="1" applyFont="1" applyAlignment="1">
      <alignment horizontal="left" vertical="center" shrinkToFit="1"/>
    </xf>
    <xf numFmtId="49" fontId="44" fillId="0" borderId="75"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4" xfId="48" applyNumberFormat="1" applyFont="1" applyBorder="1" applyAlignment="1">
      <alignment horizontal="center" vertical="center" shrinkToFit="1"/>
    </xf>
    <xf numFmtId="49" fontId="44" fillId="0" borderId="73"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44" fillId="34" borderId="23"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19" xfId="48" applyNumberFormat="1" applyFont="1" applyFill="1" applyBorder="1" applyAlignment="1">
      <alignment vertical="center" wrapTex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5" fillId="34" borderId="23" xfId="48" applyNumberFormat="1" applyFont="1" applyFill="1" applyBorder="1" applyAlignment="1">
      <alignment horizontal="center" vertical="center" wrapText="1" shrinkToFit="1"/>
    </xf>
    <xf numFmtId="49" fontId="35" fillId="34" borderId="22" xfId="48" applyNumberFormat="1" applyFont="1" applyFill="1" applyBorder="1" applyAlignment="1">
      <alignment horizontal="center" vertical="center" wrapText="1" shrinkToFit="1"/>
    </xf>
    <xf numFmtId="49" fontId="35" fillId="34" borderId="11" xfId="48" applyNumberFormat="1" applyFont="1" applyFill="1" applyBorder="1" applyAlignment="1">
      <alignment horizontal="center" vertical="center" wrapText="1" shrinkToFit="1"/>
    </xf>
    <xf numFmtId="49" fontId="35" fillId="34" borderId="19" xfId="48" applyNumberFormat="1" applyFont="1" applyFill="1" applyBorder="1" applyAlignment="1">
      <alignment horizontal="center" vertical="center" wrapText="1" shrinkToFit="1"/>
    </xf>
    <xf numFmtId="49" fontId="35" fillId="34" borderId="18" xfId="48" applyNumberFormat="1" applyFont="1" applyFill="1" applyBorder="1" applyAlignment="1">
      <alignment horizontal="center" vertical="center" wrapText="1" shrinkToFit="1"/>
    </xf>
    <xf numFmtId="49" fontId="35" fillId="34" borderId="17" xfId="48" applyNumberFormat="1" applyFont="1" applyFill="1" applyBorder="1" applyAlignment="1">
      <alignment horizontal="center" vertical="center" wrapText="1"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4" fillId="0" borderId="69" xfId="48" applyNumberFormat="1" applyFont="1" applyBorder="1" applyAlignment="1">
      <alignment vertical="center" shrinkToFit="1"/>
    </xf>
    <xf numFmtId="49" fontId="34" fillId="0" borderId="68" xfId="48" applyNumberFormat="1" applyFont="1" applyBorder="1" applyAlignment="1">
      <alignment vertical="center" shrinkToFit="1"/>
    </xf>
    <xf numFmtId="49" fontId="34" fillId="0" borderId="67" xfId="48" applyNumberFormat="1" applyFont="1" applyBorder="1" applyAlignment="1">
      <alignment vertical="center" shrinkToFit="1"/>
    </xf>
    <xf numFmtId="0" fontId="31" fillId="0" borderId="0" xfId="44" applyAlignment="1">
      <alignment horizontal="center" vertical="center" shrinkToFit="1"/>
    </xf>
    <xf numFmtId="0" fontId="32" fillId="0" borderId="10" xfId="44" applyFont="1" applyBorder="1" applyAlignment="1">
      <alignment horizontal="left" vertical="center"/>
    </xf>
    <xf numFmtId="0" fontId="32" fillId="35" borderId="26" xfId="44" applyFont="1" applyFill="1" applyBorder="1" applyAlignment="1">
      <alignment horizontal="center" vertical="center"/>
    </xf>
    <xf numFmtId="0" fontId="32" fillId="35" borderId="25" xfId="44" applyFont="1" applyFill="1" applyBorder="1" applyAlignment="1">
      <alignment horizontal="center" vertical="center"/>
    </xf>
    <xf numFmtId="0" fontId="31" fillId="0" borderId="25" xfId="44" applyBorder="1" applyAlignment="1">
      <alignment vertical="center"/>
    </xf>
    <xf numFmtId="0" fontId="31" fillId="0" borderId="33" xfId="44" applyBorder="1" applyAlignment="1">
      <alignment vertical="center"/>
    </xf>
    <xf numFmtId="0" fontId="32" fillId="0" borderId="26" xfId="44" applyFont="1" applyBorder="1" applyAlignment="1">
      <alignment horizontal="left" vertical="center"/>
    </xf>
    <xf numFmtId="0" fontId="32" fillId="0" borderId="25" xfId="44" applyFont="1" applyBorder="1" applyAlignment="1">
      <alignment horizontal="left" vertical="center"/>
    </xf>
    <xf numFmtId="0" fontId="32" fillId="0" borderId="24" xfId="44" applyFont="1" applyBorder="1" applyAlignment="1">
      <alignment horizontal="left" vertical="center"/>
    </xf>
    <xf numFmtId="0" fontId="32" fillId="0" borderId="26" xfId="44" applyFont="1" applyBorder="1" applyAlignment="1">
      <alignment horizontal="center" vertical="center"/>
    </xf>
    <xf numFmtId="0" fontId="32" fillId="0" borderId="25" xfId="44" applyFont="1" applyBorder="1" applyAlignment="1">
      <alignment horizontal="center" vertical="center"/>
    </xf>
    <xf numFmtId="0" fontId="31" fillId="0" borderId="10" xfId="44" applyBorder="1" applyAlignment="1">
      <alignment horizontal="left" vertical="center"/>
    </xf>
    <xf numFmtId="0" fontId="32" fillId="0" borderId="19" xfId="44" applyFont="1" applyBorder="1" applyAlignment="1">
      <alignment horizontal="center" vertical="center"/>
    </xf>
    <xf numFmtId="0" fontId="32" fillId="0" borderId="18" xfId="44" applyFont="1" applyBorder="1" applyAlignment="1">
      <alignment horizontal="center" vertical="center"/>
    </xf>
    <xf numFmtId="0" fontId="32" fillId="0" borderId="17" xfId="44" applyFont="1" applyBorder="1" applyAlignment="1">
      <alignment horizontal="center" vertical="center"/>
    </xf>
    <xf numFmtId="0" fontId="31" fillId="0" borderId="25" xfId="44" applyBorder="1" applyAlignment="1">
      <alignment horizontal="center" vertical="center"/>
    </xf>
    <xf numFmtId="0" fontId="31" fillId="0" borderId="25" xfId="44" applyBorder="1"/>
    <xf numFmtId="0" fontId="31" fillId="0" borderId="33" xfId="44" applyBorder="1"/>
    <xf numFmtId="0" fontId="32" fillId="0" borderId="24" xfId="44" applyFont="1" applyBorder="1" applyAlignment="1">
      <alignment horizontal="center" vertical="center"/>
    </xf>
    <xf numFmtId="0" fontId="32" fillId="0" borderId="23" xfId="44" applyFont="1" applyBorder="1" applyAlignment="1">
      <alignment horizontal="center" vertical="center" shrinkToFit="1"/>
    </xf>
    <xf numFmtId="0" fontId="31" fillId="0" borderId="21" xfId="44" applyBorder="1" applyAlignment="1">
      <alignment horizontal="center" vertical="center" shrinkToFit="1"/>
    </xf>
    <xf numFmtId="0" fontId="32" fillId="0" borderId="20" xfId="44" applyFont="1" applyBorder="1" applyAlignment="1">
      <alignment horizontal="center" vertical="center"/>
    </xf>
    <xf numFmtId="0" fontId="31" fillId="0" borderId="0" xfId="44" applyAlignment="1">
      <alignment horizontal="center" vertical="center"/>
    </xf>
    <xf numFmtId="0" fontId="31" fillId="0" borderId="0" xfId="44"/>
    <xf numFmtId="0" fontId="32" fillId="0" borderId="34" xfId="44" applyFont="1" applyBorder="1" applyAlignment="1">
      <alignment horizontal="center" vertical="center"/>
    </xf>
    <xf numFmtId="0" fontId="31" fillId="0" borderId="24" xfId="44" applyBorder="1" applyAlignment="1">
      <alignment horizontal="center" vertical="center"/>
    </xf>
    <xf numFmtId="0" fontId="32" fillId="0" borderId="12" xfId="44" applyFont="1" applyBorder="1" applyAlignment="1">
      <alignment horizontal="center" vertical="center"/>
    </xf>
    <xf numFmtId="0" fontId="32" fillId="0" borderId="34" xfId="44" applyFont="1" applyBorder="1" applyAlignment="1">
      <alignment horizontal="left" vertical="center" wrapText="1"/>
    </xf>
    <xf numFmtId="0" fontId="31" fillId="0" borderId="24" xfId="44" applyBorder="1" applyAlignment="1">
      <alignment vertical="center"/>
    </xf>
    <xf numFmtId="0" fontId="32" fillId="0" borderId="32" xfId="44" applyFont="1" applyBorder="1" applyAlignment="1">
      <alignment horizontal="center" vertical="center"/>
    </xf>
    <xf numFmtId="0" fontId="32" fillId="0" borderId="31" xfId="44" applyFont="1" applyBorder="1" applyAlignment="1">
      <alignment horizontal="center" vertical="center"/>
    </xf>
    <xf numFmtId="0" fontId="35" fillId="0" borderId="30" xfId="44" applyFont="1" applyBorder="1" applyAlignment="1">
      <alignment horizontal="left" vertical="center" wrapText="1"/>
    </xf>
    <xf numFmtId="0" fontId="35" fillId="0" borderId="29" xfId="44" applyFont="1" applyBorder="1" applyAlignment="1">
      <alignment horizontal="left" vertical="center" wrapText="1"/>
    </xf>
    <xf numFmtId="0" fontId="31" fillId="0" borderId="29" xfId="44" applyBorder="1"/>
    <xf numFmtId="0" fontId="31" fillId="0" borderId="14" xfId="44" applyBorder="1"/>
    <xf numFmtId="0" fontId="32" fillId="0" borderId="0" xfId="44" applyFont="1" applyAlignment="1">
      <alignment horizontal="left" vertical="center"/>
    </xf>
    <xf numFmtId="0" fontId="31" fillId="0" borderId="0" xfId="44" applyAlignment="1">
      <alignment vertical="center"/>
    </xf>
    <xf numFmtId="0" fontId="32" fillId="0" borderId="10" xfId="45" applyFont="1" applyBorder="1" applyAlignment="1">
      <alignment horizontal="center" vertical="center"/>
    </xf>
    <xf numFmtId="0" fontId="32" fillId="0" borderId="26" xfId="45" applyFont="1" applyBorder="1" applyAlignment="1">
      <alignment horizontal="center" vertical="center"/>
    </xf>
    <xf numFmtId="0" fontId="32" fillId="0" borderId="10" xfId="45" applyFont="1" applyBorder="1" applyAlignment="1">
      <alignment horizontal="center" vertical="center" shrinkToFit="1"/>
    </xf>
    <xf numFmtId="0" fontId="32" fillId="0" borderId="24" xfId="45" applyFont="1" applyBorder="1" applyAlignment="1">
      <alignment horizontal="center" vertical="center"/>
    </xf>
    <xf numFmtId="0" fontId="32" fillId="0" borderId="25" xfId="45" applyFont="1" applyBorder="1" applyAlignment="1">
      <alignment horizontal="center" vertical="center"/>
    </xf>
    <xf numFmtId="0" fontId="32" fillId="0" borderId="35" xfId="44" applyFont="1" applyBorder="1" applyAlignment="1">
      <alignment horizontal="center" vertical="center"/>
    </xf>
    <xf numFmtId="0" fontId="32" fillId="0" borderId="10" xfId="44" applyFont="1" applyBorder="1" applyAlignment="1">
      <alignment horizontal="center" vertical="center"/>
    </xf>
    <xf numFmtId="0" fontId="32" fillId="0" borderId="23" xfId="44" applyFont="1" applyBorder="1" applyAlignment="1">
      <alignment horizontal="left" vertical="center"/>
    </xf>
    <xf numFmtId="0" fontId="31" fillId="0" borderId="22" xfId="44" applyBorder="1" applyAlignment="1">
      <alignment horizontal="left" vertical="center"/>
    </xf>
    <xf numFmtId="0" fontId="31" fillId="0" borderId="21" xfId="44" applyBorder="1" applyAlignment="1">
      <alignment horizontal="left" vertical="center"/>
    </xf>
    <xf numFmtId="0" fontId="31" fillId="0" borderId="20" xfId="44" applyBorder="1" applyAlignment="1">
      <alignment horizontal="left" vertical="center"/>
    </xf>
    <xf numFmtId="0" fontId="31" fillId="0" borderId="0" xfId="44" applyAlignment="1">
      <alignment horizontal="left" vertical="center"/>
    </xf>
    <xf numFmtId="0" fontId="31" fillId="0" borderId="11" xfId="44" applyBorder="1" applyAlignment="1">
      <alignment horizontal="left" vertical="center"/>
    </xf>
    <xf numFmtId="0" fontId="31" fillId="0" borderId="19" xfId="44" applyBorder="1" applyAlignment="1">
      <alignment horizontal="left" vertical="center"/>
    </xf>
    <xf numFmtId="0" fontId="31" fillId="0" borderId="18" xfId="44" applyBorder="1" applyAlignment="1">
      <alignment horizontal="left" vertical="center"/>
    </xf>
    <xf numFmtId="0" fontId="31" fillId="0" borderId="17" xfId="44" applyBorder="1" applyAlignment="1">
      <alignment horizontal="left" vertical="center"/>
    </xf>
    <xf numFmtId="0" fontId="32" fillId="0" borderId="20" xfId="45" applyFont="1" applyBorder="1" applyAlignment="1">
      <alignment horizontal="center" vertical="center"/>
    </xf>
    <xf numFmtId="0" fontId="32" fillId="0" borderId="11" xfId="45" applyFont="1" applyBorder="1" applyAlignment="1">
      <alignment horizontal="center" vertical="center"/>
    </xf>
    <xf numFmtId="0" fontId="32" fillId="0" borderId="39" xfId="45" applyFont="1" applyBorder="1" applyAlignment="1">
      <alignment horizontal="center" vertical="center"/>
    </xf>
    <xf numFmtId="0" fontId="32" fillId="0" borderId="38" xfId="45" applyFont="1" applyBorder="1" applyAlignment="1">
      <alignment horizontal="center" vertical="center"/>
    </xf>
    <xf numFmtId="0" fontId="32" fillId="0" borderId="12" xfId="45" applyFont="1" applyBorder="1" applyAlignment="1">
      <alignment horizontal="center" vertical="center"/>
    </xf>
    <xf numFmtId="0" fontId="32" fillId="0" borderId="19" xfId="45" applyFont="1" applyBorder="1" applyAlignment="1">
      <alignment horizontal="center" vertical="center"/>
    </xf>
    <xf numFmtId="0" fontId="32" fillId="0" borderId="26" xfId="44" applyFont="1" applyBorder="1" applyAlignment="1">
      <alignment horizontal="center" vertical="center" shrinkToFit="1"/>
    </xf>
    <xf numFmtId="0" fontId="32" fillId="0" borderId="25" xfId="44" applyFont="1" applyBorder="1" applyAlignment="1">
      <alignment horizontal="center" vertical="center" shrinkToFit="1"/>
    </xf>
    <xf numFmtId="0" fontId="32" fillId="0" borderId="24" xfId="44" applyFont="1" applyBorder="1" applyAlignment="1">
      <alignment horizontal="center" vertical="center" shrinkToFit="1"/>
    </xf>
    <xf numFmtId="0" fontId="32" fillId="35" borderId="23" xfId="44" applyFont="1" applyFill="1" applyBorder="1" applyAlignment="1">
      <alignment horizontal="center" vertical="center"/>
    </xf>
    <xf numFmtId="0" fontId="32" fillId="35" borderId="22" xfId="44" applyFont="1" applyFill="1" applyBorder="1" applyAlignment="1">
      <alignment horizontal="center" vertical="center"/>
    </xf>
    <xf numFmtId="0" fontId="32" fillId="35" borderId="21" xfId="44" applyFont="1" applyFill="1" applyBorder="1" applyAlignment="1">
      <alignment horizontal="center" vertical="center"/>
    </xf>
    <xf numFmtId="0" fontId="32" fillId="35" borderId="13" xfId="44" applyFont="1" applyFill="1" applyBorder="1" applyAlignment="1">
      <alignment horizontal="center" vertical="center"/>
    </xf>
    <xf numFmtId="0" fontId="32" fillId="0" borderId="23" xfId="46" applyFont="1" applyBorder="1" applyAlignment="1">
      <alignment horizontal="center" vertical="center" wrapText="1"/>
    </xf>
    <xf numFmtId="0" fontId="31" fillId="0" borderId="22" xfId="44" applyBorder="1"/>
    <xf numFmtId="0" fontId="31" fillId="0" borderId="21" xfId="44" applyBorder="1"/>
    <xf numFmtId="0" fontId="31" fillId="0" borderId="20" xfId="44" applyBorder="1"/>
    <xf numFmtId="0" fontId="31" fillId="0" borderId="11" xfId="44" applyBorder="1"/>
    <xf numFmtId="0" fontId="31" fillId="0" borderId="19" xfId="44" applyBorder="1"/>
    <xf numFmtId="0" fontId="31" fillId="0" borderId="18" xfId="44" applyBorder="1"/>
    <xf numFmtId="0" fontId="31" fillId="0" borderId="17" xfId="44" applyBorder="1"/>
    <xf numFmtId="0" fontId="32" fillId="0" borderId="26" xfId="46" applyFont="1" applyBorder="1" applyAlignment="1">
      <alignment horizontal="center" vertical="center"/>
    </xf>
    <xf numFmtId="0" fontId="31" fillId="0" borderId="33" xfId="44" applyBorder="1" applyAlignment="1">
      <alignment horizontal="center" vertical="center"/>
    </xf>
    <xf numFmtId="0" fontId="32" fillId="0" borderId="12" xfId="46" applyFont="1" applyBorder="1" applyAlignment="1">
      <alignment horizontal="center" vertical="center" wrapText="1"/>
    </xf>
    <xf numFmtId="0" fontId="32" fillId="0" borderId="42" xfId="46" applyFont="1" applyBorder="1" applyAlignment="1">
      <alignment horizontal="center" vertical="center" wrapText="1"/>
    </xf>
    <xf numFmtId="0" fontId="32" fillId="0" borderId="25" xfId="46" applyFont="1" applyBorder="1" applyAlignment="1">
      <alignment horizontal="center" vertical="center"/>
    </xf>
    <xf numFmtId="0" fontId="32" fillId="0" borderId="24" xfId="46" applyFont="1" applyBorder="1" applyAlignment="1">
      <alignment horizontal="center" vertical="center"/>
    </xf>
    <xf numFmtId="0" fontId="32" fillId="0" borderId="23" xfId="44" applyFont="1" applyBorder="1" applyAlignment="1">
      <alignment horizontal="center" vertical="center"/>
    </xf>
    <xf numFmtId="0" fontId="32" fillId="0" borderId="21" xfId="44" applyFont="1" applyBorder="1" applyAlignment="1">
      <alignment horizontal="center" vertical="center"/>
    </xf>
    <xf numFmtId="0" fontId="32" fillId="0" borderId="22" xfId="44" applyFont="1" applyBorder="1" applyAlignment="1">
      <alignment horizontal="center" vertical="center"/>
    </xf>
    <xf numFmtId="0" fontId="32" fillId="0" borderId="33" xfId="44" applyFont="1" applyBorder="1" applyAlignment="1">
      <alignment horizontal="center" vertical="center"/>
    </xf>
    <xf numFmtId="0" fontId="32" fillId="35" borderId="24" xfId="44" applyFont="1" applyFill="1" applyBorder="1" applyAlignment="1">
      <alignment horizontal="center" vertical="center"/>
    </xf>
    <xf numFmtId="0" fontId="32" fillId="35" borderId="33" xfId="44" applyFont="1" applyFill="1" applyBorder="1" applyAlignment="1">
      <alignment horizontal="center" vertical="center"/>
    </xf>
    <xf numFmtId="0" fontId="32" fillId="0" borderId="45" xfId="44" applyFont="1" applyBorder="1" applyAlignment="1">
      <alignment horizontal="center" vertical="center"/>
    </xf>
    <xf numFmtId="0" fontId="32" fillId="0" borderId="43" xfId="44" applyFont="1" applyBorder="1" applyAlignment="1">
      <alignment horizontal="center" vertical="center"/>
    </xf>
    <xf numFmtId="0" fontId="32" fillId="0" borderId="10" xfId="44" applyFont="1" applyBorder="1" applyAlignment="1">
      <alignment horizontal="center" vertical="center" shrinkToFit="1"/>
    </xf>
    <xf numFmtId="0" fontId="32" fillId="0" borderId="44" xfId="44" applyFont="1" applyBorder="1" applyAlignment="1">
      <alignment horizontal="center" vertical="center" shrinkToFit="1"/>
    </xf>
    <xf numFmtId="0" fontId="31" fillId="0" borderId="10" xfId="44" applyBorder="1" applyAlignment="1">
      <alignment horizontal="center" vertical="center"/>
    </xf>
    <xf numFmtId="0" fontId="31" fillId="0" borderId="13" xfId="44" applyBorder="1" applyAlignment="1">
      <alignment horizontal="center" vertical="center"/>
    </xf>
    <xf numFmtId="0" fontId="32" fillId="0" borderId="13" xfId="44" applyFont="1" applyBorder="1" applyAlignment="1">
      <alignment horizontal="center" vertical="center"/>
    </xf>
    <xf numFmtId="0" fontId="31" fillId="0" borderId="20" xfId="44" applyBorder="1" applyAlignment="1">
      <alignment horizontal="center" vertical="center"/>
    </xf>
    <xf numFmtId="0" fontId="31" fillId="0" borderId="15" xfId="44" applyBorder="1"/>
    <xf numFmtId="0" fontId="32" fillId="0" borderId="34" xfId="44" applyFont="1" applyBorder="1" applyAlignment="1">
      <alignment horizontal="center" vertical="center" shrinkToFit="1"/>
    </xf>
    <xf numFmtId="0" fontId="32" fillId="0" borderId="17" xfId="44" applyFont="1" applyBorder="1" applyAlignment="1">
      <alignment horizontal="center" vertical="center" shrinkToFit="1"/>
    </xf>
    <xf numFmtId="0" fontId="32" fillId="0" borderId="45" xfId="44" applyFont="1" applyBorder="1" applyAlignment="1">
      <alignment horizontal="left" vertical="center" shrinkToFit="1"/>
    </xf>
    <xf numFmtId="0" fontId="31" fillId="0" borderId="21" xfId="44" applyBorder="1" applyAlignment="1">
      <alignment horizontal="left"/>
    </xf>
    <xf numFmtId="0" fontId="32" fillId="0" borderId="11" xfId="44" applyFont="1" applyBorder="1" applyAlignment="1">
      <alignment horizontal="center" vertical="center"/>
    </xf>
    <xf numFmtId="0" fontId="35" fillId="0" borderId="20" xfId="44" applyFont="1" applyBorder="1" applyAlignment="1">
      <alignment horizontal="left" vertical="top"/>
    </xf>
    <xf numFmtId="0" fontId="35" fillId="0" borderId="0" xfId="44" applyFont="1" applyAlignment="1">
      <alignment horizontal="left" vertical="top"/>
    </xf>
    <xf numFmtId="0" fontId="32" fillId="0" borderId="46" xfId="44" applyFont="1" applyBorder="1" applyAlignment="1">
      <alignment horizontal="left" vertical="top"/>
    </xf>
    <xf numFmtId="0" fontId="32" fillId="0" borderId="17" xfId="44" applyFont="1" applyBorder="1" applyAlignment="1">
      <alignment horizontal="left" vertical="top"/>
    </xf>
    <xf numFmtId="0" fontId="31" fillId="0" borderId="18" xfId="44" applyBorder="1" applyAlignment="1">
      <alignment horizontal="center"/>
    </xf>
    <xf numFmtId="0" fontId="31" fillId="0" borderId="17" xfId="44" applyBorder="1" applyAlignment="1">
      <alignment horizontal="center"/>
    </xf>
    <xf numFmtId="0" fontId="31" fillId="0" borderId="0" xfId="44" applyAlignment="1">
      <alignment horizontal="right" vertical="center"/>
    </xf>
    <xf numFmtId="0" fontId="32" fillId="0" borderId="60" xfId="44" applyFont="1" applyBorder="1" applyAlignment="1">
      <alignment horizontal="center" vertical="center"/>
    </xf>
    <xf numFmtId="0" fontId="32" fillId="0" borderId="59" xfId="44" applyFont="1" applyBorder="1" applyAlignment="1">
      <alignment horizontal="center" vertical="center"/>
    </xf>
    <xf numFmtId="0" fontId="31" fillId="35" borderId="59" xfId="44" applyFill="1" applyBorder="1" applyAlignment="1">
      <alignment horizontal="center" vertical="center"/>
    </xf>
    <xf numFmtId="0" fontId="31" fillId="35" borderId="58" xfId="44" applyFill="1" applyBorder="1" applyAlignment="1">
      <alignment horizontal="center" vertical="center"/>
    </xf>
    <xf numFmtId="0" fontId="32" fillId="0" borderId="56" xfId="44" applyFont="1" applyBorder="1" applyAlignment="1">
      <alignment horizontal="center" vertical="center"/>
    </xf>
    <xf numFmtId="0" fontId="32" fillId="0" borderId="55" xfId="44" applyFont="1" applyBorder="1" applyAlignment="1">
      <alignment horizontal="center" vertical="center"/>
    </xf>
    <xf numFmtId="0" fontId="31" fillId="0" borderId="54" xfId="44" applyBorder="1" applyAlignment="1">
      <alignment horizontal="center" vertical="center"/>
    </xf>
    <xf numFmtId="0" fontId="31" fillId="0" borderId="53" xfId="44" applyBorder="1" applyAlignment="1">
      <alignment horizontal="center" vertical="center"/>
    </xf>
    <xf numFmtId="0" fontId="31" fillId="0" borderId="53" xfId="44" applyBorder="1"/>
    <xf numFmtId="0" fontId="31" fillId="0" borderId="16" xfId="44" applyBorder="1"/>
    <xf numFmtId="0" fontId="32" fillId="0" borderId="0" xfId="44" applyFont="1" applyAlignment="1">
      <alignment horizontal="center" vertical="center"/>
    </xf>
    <xf numFmtId="0" fontId="32" fillId="0" borderId="51" xfId="44" applyFont="1" applyBorder="1" applyAlignment="1">
      <alignment horizontal="left" vertical="top"/>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0" fontId="43" fillId="0" borderId="25"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43" fillId="34" borderId="23" xfId="49" applyFont="1" applyFill="1" applyBorder="1" applyAlignment="1">
      <alignment horizontal="left" vertical="center" wrapText="1"/>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34" borderId="13" xfId="49" applyFont="1" applyFill="1" applyBorder="1" applyAlignment="1">
      <alignment horizontal="center" vertical="center" textRotation="255" wrapText="1"/>
    </xf>
    <xf numFmtId="0" fontId="43" fillId="34" borderId="28"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0" borderId="49" xfId="49" applyFont="1" applyBorder="1" applyAlignment="1" applyProtection="1">
      <alignment horizontal="center" vertical="center"/>
      <protection locked="0"/>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79" xfId="49" applyFont="1" applyBorder="1" applyAlignment="1" applyProtection="1">
      <alignment horizontal="center" vertical="center"/>
      <protection locked="0"/>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69" xfId="49" applyFont="1" applyBorder="1" applyAlignment="1" applyProtection="1">
      <alignment horizontal="left" vertical="center" indent="2"/>
      <protection locked="0"/>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26" xfId="49" applyFont="1" applyBorder="1" applyAlignment="1" applyProtection="1">
      <alignment horizontal="center" vertical="center"/>
      <protection locked="0"/>
    </xf>
    <xf numFmtId="0" fontId="43" fillId="0" borderId="72" xfId="49" applyFont="1" applyBorder="1" applyAlignment="1" applyProtection="1">
      <alignment horizontal="center" vertical="center"/>
      <protection locked="0"/>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43" fillId="0" borderId="69" xfId="49" applyFont="1" applyBorder="1" applyAlignment="1" applyProtection="1">
      <alignment horizontal="center" vertical="center"/>
      <protection locked="0"/>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34" borderId="26" xfId="49" applyFont="1" applyFill="1" applyBorder="1" applyAlignment="1">
      <alignment horizontal="center" vertical="center"/>
    </xf>
    <xf numFmtId="0" fontId="43" fillId="34" borderId="25" xfId="49" applyFont="1" applyFill="1" applyBorder="1" applyAlignment="1">
      <alignment horizontal="center" vertical="center"/>
    </xf>
    <xf numFmtId="0" fontId="43" fillId="34" borderId="24" xfId="49" applyFont="1" applyFill="1" applyBorder="1" applyAlignment="1">
      <alignment horizontal="center" vertical="center"/>
    </xf>
    <xf numFmtId="0" fontId="43" fillId="34" borderId="26"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2"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54" fillId="0" borderId="22" xfId="44" applyFont="1" applyBorder="1" applyAlignment="1">
      <alignment horizontal="left" vertical="center" shrinkToFit="1"/>
    </xf>
    <xf numFmtId="0" fontId="43" fillId="0" borderId="23" xfId="49" applyFont="1" applyBorder="1" applyAlignment="1">
      <alignment horizontal="center" vertical="center"/>
    </xf>
    <xf numFmtId="0" fontId="43" fillId="0" borderId="21" xfId="49" applyFont="1" applyBorder="1" applyAlignment="1">
      <alignment horizontal="center" vertical="center"/>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43" fillId="0" borderId="10" xfId="49" applyFont="1" applyBorder="1" applyAlignment="1">
      <alignment horizontal="center" vertical="center"/>
    </xf>
    <xf numFmtId="0" fontId="43" fillId="0" borderId="22" xfId="49" applyFont="1" applyBorder="1" applyAlignment="1">
      <alignment horizontal="center" vertical="center"/>
    </xf>
    <xf numFmtId="0" fontId="43" fillId="34" borderId="25" xfId="50" applyFont="1" applyFill="1" applyBorder="1" applyAlignment="1">
      <alignment horizontal="center" vertical="center"/>
    </xf>
    <xf numFmtId="0" fontId="43" fillId="34" borderId="24" xfId="50" applyFont="1" applyFill="1" applyBorder="1" applyAlignment="1">
      <alignment horizontal="center" vertical="center"/>
    </xf>
    <xf numFmtId="0" fontId="43" fillId="34" borderId="24" xfId="50" applyFont="1" applyFill="1" applyBorder="1" applyAlignment="1">
      <alignment horizontal="left" vertical="center" wrapText="1"/>
    </xf>
    <xf numFmtId="0" fontId="43" fillId="34" borderId="10" xfId="50" applyFont="1" applyFill="1" applyBorder="1" applyAlignment="1">
      <alignment horizontal="left" vertical="center" wrapText="1"/>
    </xf>
    <xf numFmtId="0" fontId="43" fillId="0" borderId="96" xfId="49" applyFont="1" applyBorder="1" applyAlignment="1" applyProtection="1">
      <alignment horizontal="center" vertical="center"/>
      <protection locked="0"/>
    </xf>
    <xf numFmtId="0" fontId="43" fillId="34" borderId="18" xfId="50" applyFont="1" applyFill="1" applyBorder="1" applyAlignment="1">
      <alignment horizontal="center" vertical="center"/>
    </xf>
    <xf numFmtId="0" fontId="43" fillId="34" borderId="17" xfId="50" applyFont="1" applyFill="1" applyBorder="1" applyAlignment="1">
      <alignment horizontal="center" vertical="center"/>
    </xf>
    <xf numFmtId="0" fontId="43" fillId="34" borderId="23" xfId="50" applyFont="1" applyFill="1" applyBorder="1" applyAlignment="1">
      <alignment horizontal="center" vertical="center" shrinkToFit="1"/>
    </xf>
    <xf numFmtId="0" fontId="43" fillId="34" borderId="22" xfId="50" applyFont="1" applyFill="1" applyBorder="1" applyAlignment="1">
      <alignment horizontal="center" vertical="center" shrinkToFit="1"/>
    </xf>
    <xf numFmtId="181" fontId="43" fillId="0" borderId="96" xfId="50" applyNumberFormat="1" applyFont="1" applyBorder="1" applyAlignment="1">
      <alignment horizontal="center" vertical="center" shrinkToFit="1"/>
    </xf>
    <xf numFmtId="181" fontId="43" fillId="0" borderId="24" xfId="50" applyNumberFormat="1" applyFont="1" applyBorder="1" applyAlignment="1">
      <alignment horizontal="center" vertical="center" shrinkToFit="1"/>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0" borderId="10" xfId="49" applyFont="1" applyBorder="1" applyAlignment="1" applyProtection="1">
      <alignment horizontal="left" vertical="center" wrapText="1"/>
      <protection locked="0"/>
    </xf>
    <xf numFmtId="0" fontId="43" fillId="0" borderId="26" xfId="49" applyFont="1" applyBorder="1" applyAlignment="1">
      <alignment horizontal="center" vertical="center" wrapText="1"/>
    </xf>
    <xf numFmtId="0" fontId="43" fillId="0" borderId="25" xfId="49" applyFont="1" applyBorder="1" applyAlignment="1">
      <alignment horizontal="center" vertical="center" wrapText="1"/>
    </xf>
    <xf numFmtId="0" fontId="43" fillId="0" borderId="24" xfId="49" applyFont="1" applyBorder="1" applyAlignment="1">
      <alignment horizontal="center" vertical="center" wrapText="1"/>
    </xf>
    <xf numFmtId="0" fontId="55" fillId="34" borderId="25" xfId="50" applyFont="1" applyFill="1" applyBorder="1" applyAlignment="1">
      <alignment horizontal="left" vertical="center" wrapText="1"/>
    </xf>
    <xf numFmtId="0" fontId="55" fillId="34" borderId="24" xfId="50" applyFont="1" applyFill="1" applyBorder="1" applyAlignment="1">
      <alignment horizontal="left" vertical="center" wrapText="1"/>
    </xf>
    <xf numFmtId="0" fontId="43" fillId="0" borderId="10" xfId="50" applyFont="1" applyBorder="1" applyAlignment="1">
      <alignment horizontal="center" vertical="center" wrapText="1"/>
    </xf>
    <xf numFmtId="177" fontId="43" fillId="0" borderId="26" xfId="49" applyNumberFormat="1" applyFont="1" applyBorder="1" applyAlignment="1" applyProtection="1">
      <alignment horizontal="center" vertical="center"/>
      <protection locked="0"/>
    </xf>
    <xf numFmtId="177" fontId="43" fillId="0" borderId="25" xfId="49" applyNumberFormat="1" applyFont="1" applyBorder="1" applyAlignment="1" applyProtection="1">
      <alignment horizontal="center" vertical="center"/>
      <protection locked="0"/>
    </xf>
    <xf numFmtId="177" fontId="43" fillId="0" borderId="24" xfId="49" applyNumberFormat="1" applyFont="1" applyBorder="1" applyAlignment="1" applyProtection="1">
      <alignment horizontal="center" vertical="center"/>
      <protection locked="0"/>
    </xf>
    <xf numFmtId="0" fontId="56" fillId="34" borderId="23" xfId="46" applyFont="1" applyFill="1" applyBorder="1" applyAlignment="1">
      <alignment horizontal="center" vertical="center" wrapText="1"/>
    </xf>
    <xf numFmtId="0" fontId="56" fillId="34" borderId="22" xfId="46" applyFont="1" applyFill="1" applyBorder="1" applyAlignment="1">
      <alignment horizontal="center" vertical="center" wrapText="1"/>
    </xf>
    <xf numFmtId="0" fontId="43" fillId="34" borderId="25" xfId="49" applyFont="1" applyFill="1" applyBorder="1" applyAlignment="1">
      <alignment horizontal="left" vertical="center"/>
    </xf>
    <xf numFmtId="188" fontId="32" fillId="0" borderId="26" xfId="51" applyNumberFormat="1" applyFont="1" applyFill="1" applyBorder="1" applyAlignment="1">
      <alignment horizontal="center" vertical="center"/>
    </xf>
    <xf numFmtId="188" fontId="32" fillId="0" borderId="25" xfId="51" applyNumberFormat="1" applyFont="1" applyFill="1" applyBorder="1" applyAlignment="1">
      <alignment horizontal="center" vertical="center"/>
    </xf>
    <xf numFmtId="176" fontId="32" fillId="0" borderId="26" xfId="0" applyNumberFormat="1" applyFont="1" applyBorder="1" applyAlignment="1">
      <alignment horizontal="center" vertical="center"/>
    </xf>
    <xf numFmtId="176" fontId="32" fillId="0" borderId="25" xfId="0" applyNumberFormat="1" applyFont="1" applyBorder="1" applyAlignment="1">
      <alignment horizontal="center" vertical="center"/>
    </xf>
    <xf numFmtId="0" fontId="43" fillId="34" borderId="21" xfId="49" applyFont="1" applyFill="1" applyBorder="1" applyAlignment="1">
      <alignment horizontal="center" vertical="center"/>
    </xf>
    <xf numFmtId="0" fontId="43" fillId="34" borderId="17" xfId="49" applyFont="1" applyFill="1" applyBorder="1" applyAlignment="1">
      <alignment horizontal="center" vertical="center"/>
    </xf>
    <xf numFmtId="0" fontId="56" fillId="34" borderId="21" xfId="46" applyFont="1" applyFill="1" applyBorder="1" applyAlignment="1">
      <alignment horizontal="center" vertical="center" wrapText="1"/>
    </xf>
    <xf numFmtId="0" fontId="56" fillId="34" borderId="19" xfId="46" applyFont="1" applyFill="1" applyBorder="1" applyAlignment="1">
      <alignment horizontal="center" vertical="center" wrapText="1"/>
    </xf>
    <xf numFmtId="0" fontId="56" fillId="34" borderId="17" xfId="46" applyFont="1" applyFill="1" applyBorder="1" applyAlignment="1">
      <alignment horizontal="center" vertical="center" wrapText="1"/>
    </xf>
    <xf numFmtId="0" fontId="43" fillId="34" borderId="10" xfId="46" applyFont="1" applyFill="1" applyBorder="1" applyAlignment="1">
      <alignment horizontal="center" vertical="center"/>
    </xf>
    <xf numFmtId="0" fontId="43" fillId="0" borderId="10" xfId="46" applyFont="1" applyBorder="1" applyAlignment="1">
      <alignment horizontal="center" vertical="center"/>
    </xf>
    <xf numFmtId="0" fontId="43" fillId="0" borderId="10" xfId="49" applyFont="1" applyBorder="1" applyAlignment="1" applyProtection="1">
      <alignment horizontal="center" vertical="center"/>
      <protection locked="0"/>
    </xf>
    <xf numFmtId="0" fontId="43" fillId="34" borderId="26" xfId="49" applyFont="1" applyFill="1" applyBorder="1" applyAlignment="1">
      <alignment horizontal="left" vertical="center" shrinkToFit="1"/>
    </xf>
    <xf numFmtId="0" fontId="43" fillId="34" borderId="24" xfId="49" applyFont="1" applyFill="1" applyBorder="1" applyAlignment="1">
      <alignment horizontal="left" vertical="center" shrinkToFit="1"/>
    </xf>
    <xf numFmtId="0" fontId="54" fillId="0" borderId="0" xfId="44" applyFont="1" applyAlignment="1">
      <alignment horizontal="left" vertical="center" shrinkToFit="1"/>
    </xf>
    <xf numFmtId="0" fontId="43" fillId="34" borderId="20" xfId="49" applyFont="1" applyFill="1" applyBorder="1" applyAlignment="1">
      <alignment horizontal="center" vertical="center" textRotation="255" wrapText="1"/>
    </xf>
    <xf numFmtId="0" fontId="43" fillId="34" borderId="23" xfId="44" applyFont="1" applyFill="1" applyBorder="1" applyAlignment="1">
      <alignment horizontal="left" vertical="center" wrapText="1"/>
    </xf>
    <xf numFmtId="0" fontId="43" fillId="34" borderId="22" xfId="44" applyFont="1" applyFill="1" applyBorder="1" applyAlignment="1">
      <alignment horizontal="left" vertical="center" wrapText="1"/>
    </xf>
    <xf numFmtId="0" fontId="43" fillId="34" borderId="20" xfId="44" applyFont="1" applyFill="1" applyBorder="1" applyAlignment="1">
      <alignment horizontal="left" vertical="center" wrapText="1"/>
    </xf>
    <xf numFmtId="0" fontId="43" fillId="34" borderId="0" xfId="44" applyFont="1" applyFill="1" applyAlignment="1">
      <alignment horizontal="left" vertical="center" wrapText="1"/>
    </xf>
    <xf numFmtId="0" fontId="55" fillId="34" borderId="23" xfId="49" applyFont="1" applyFill="1" applyBorder="1" applyAlignment="1">
      <alignment horizontal="center" vertical="center" wrapText="1"/>
    </xf>
    <xf numFmtId="0" fontId="55" fillId="34" borderId="21" xfId="49" applyFont="1" applyFill="1" applyBorder="1" applyAlignment="1">
      <alignment horizontal="center" vertical="center"/>
    </xf>
    <xf numFmtId="0" fontId="55" fillId="34" borderId="19" xfId="49" applyFont="1" applyFill="1" applyBorder="1" applyAlignment="1">
      <alignment horizontal="center" vertical="center"/>
    </xf>
    <xf numFmtId="0" fontId="55" fillId="34" borderId="17" xfId="49" applyFont="1" applyFill="1" applyBorder="1" applyAlignment="1">
      <alignment horizontal="center" vertical="center"/>
    </xf>
    <xf numFmtId="0" fontId="43" fillId="34" borderId="96" xfId="49" applyFont="1" applyFill="1" applyBorder="1" applyAlignment="1">
      <alignment horizontal="left" vertical="center"/>
    </xf>
    <xf numFmtId="0" fontId="32" fillId="0" borderId="89" xfId="0" applyFont="1" applyBorder="1" applyAlignment="1">
      <alignment horizontal="right" vertical="center"/>
    </xf>
    <xf numFmtId="0" fontId="32" fillId="0" borderId="87" xfId="0" applyFont="1" applyBorder="1" applyAlignment="1">
      <alignment horizontal="right" vertical="center"/>
    </xf>
    <xf numFmtId="0" fontId="32" fillId="0" borderId="84" xfId="0" applyFont="1" applyBorder="1" applyAlignment="1">
      <alignment horizontal="right" vertical="center"/>
    </xf>
    <xf numFmtId="0" fontId="32" fillId="0" borderId="82" xfId="0" applyFont="1" applyBorder="1" applyAlignment="1">
      <alignment horizontal="right" vertical="center"/>
    </xf>
    <xf numFmtId="177" fontId="43" fillId="0" borderId="10" xfId="49" applyNumberFormat="1" applyFont="1" applyBorder="1" applyAlignment="1" applyProtection="1">
      <alignment horizontal="center" vertical="center"/>
      <protection locked="0"/>
    </xf>
    <xf numFmtId="49" fontId="43" fillId="34" borderId="10" xfId="49" applyNumberFormat="1" applyFont="1" applyFill="1" applyBorder="1" applyAlignment="1" applyProtection="1">
      <alignment horizontal="center" vertical="center"/>
      <protection locked="0"/>
    </xf>
    <xf numFmtId="0" fontId="32" fillId="34" borderId="10" xfId="0" applyFont="1" applyFill="1" applyBorder="1" applyAlignment="1">
      <alignment horizontal="left" vertical="center"/>
    </xf>
    <xf numFmtId="0" fontId="32" fillId="0" borderId="89" xfId="0" applyFont="1" applyBorder="1" applyAlignment="1">
      <alignment horizontal="center" vertical="center"/>
    </xf>
    <xf numFmtId="0" fontId="32" fillId="0" borderId="88" xfId="0" applyFont="1" applyBorder="1" applyAlignment="1">
      <alignment horizontal="center" vertical="center"/>
    </xf>
    <xf numFmtId="0" fontId="32" fillId="0" borderId="87" xfId="0" applyFont="1" applyBorder="1" applyAlignment="1">
      <alignment horizontal="center" vertical="center"/>
    </xf>
    <xf numFmtId="0" fontId="32" fillId="0" borderId="84" xfId="0" applyFont="1" applyBorder="1" applyAlignment="1">
      <alignment horizontal="center" vertical="center"/>
    </xf>
    <xf numFmtId="0" fontId="32" fillId="0" borderId="83" xfId="0" applyFont="1" applyBorder="1" applyAlignment="1">
      <alignment horizontal="center" vertical="center"/>
    </xf>
    <xf numFmtId="0" fontId="32" fillId="0" borderId="82" xfId="0" applyFont="1" applyBorder="1" applyAlignment="1">
      <alignment horizontal="center" vertical="center"/>
    </xf>
    <xf numFmtId="0" fontId="55" fillId="34" borderId="21" xfId="49" applyFont="1" applyFill="1" applyBorder="1" applyAlignment="1">
      <alignment horizontal="center" vertical="center" wrapText="1"/>
    </xf>
    <xf numFmtId="0" fontId="55" fillId="34" borderId="19" xfId="49" applyFont="1" applyFill="1" applyBorder="1" applyAlignment="1">
      <alignment horizontal="center" vertical="center" wrapText="1"/>
    </xf>
    <xf numFmtId="0" fontId="55" fillId="34" borderId="17" xfId="49" applyFont="1" applyFill="1" applyBorder="1" applyAlignment="1">
      <alignment horizontal="center" vertical="center" wrapText="1"/>
    </xf>
    <xf numFmtId="0" fontId="43" fillId="34" borderId="26" xfId="49" applyFont="1" applyFill="1" applyBorder="1" applyAlignment="1" applyProtection="1">
      <alignment horizontal="center" vertical="center"/>
      <protection locked="0"/>
    </xf>
    <xf numFmtId="0" fontId="43" fillId="34" borderId="24" xfId="49" applyFont="1" applyFill="1" applyBorder="1" applyAlignment="1" applyProtection="1">
      <alignment horizontal="center" vertical="center"/>
      <protection locked="0"/>
    </xf>
    <xf numFmtId="178" fontId="43" fillId="0" borderId="26" xfId="49" applyNumberFormat="1" applyFont="1" applyBorder="1" applyAlignment="1" applyProtection="1">
      <alignment horizontal="center" vertical="center"/>
      <protection locked="0"/>
    </xf>
    <xf numFmtId="178" fontId="43" fillId="0" borderId="25" xfId="49" applyNumberFormat="1" applyFont="1" applyBorder="1" applyAlignment="1" applyProtection="1">
      <alignment horizontal="center" vertical="center"/>
      <protection locked="0"/>
    </xf>
    <xf numFmtId="178" fontId="43" fillId="0" borderId="24" xfId="49" applyNumberFormat="1" applyFont="1" applyBorder="1" applyAlignment="1" applyProtection="1">
      <alignment horizontal="center" vertical="center"/>
      <protection locked="0"/>
    </xf>
    <xf numFmtId="179" fontId="43" fillId="0" borderId="19" xfId="49" applyNumberFormat="1" applyFont="1" applyBorder="1"/>
    <xf numFmtId="179" fontId="43" fillId="0" borderId="18" xfId="49" applyNumberFormat="1" applyFont="1" applyBorder="1"/>
    <xf numFmtId="58" fontId="43" fillId="0" borderId="18" xfId="49" applyNumberFormat="1" applyFont="1" applyBorder="1" applyAlignment="1">
      <alignment horizontal="left"/>
    </xf>
    <xf numFmtId="179" fontId="43" fillId="0" borderId="26" xfId="49" applyNumberFormat="1" applyFont="1" applyBorder="1"/>
    <xf numFmtId="179" fontId="43" fillId="0" borderId="25" xfId="49" applyNumberFormat="1" applyFont="1" applyBorder="1"/>
    <xf numFmtId="58" fontId="43" fillId="0" borderId="25" xfId="49" applyNumberFormat="1" applyFont="1" applyBorder="1" applyAlignment="1">
      <alignment horizontal="left"/>
    </xf>
    <xf numFmtId="0" fontId="32" fillId="34" borderId="26" xfId="0" applyFont="1" applyFill="1" applyBorder="1" applyAlignment="1">
      <alignment horizontal="left" vertical="center"/>
    </xf>
    <xf numFmtId="0" fontId="32" fillId="34" borderId="25" xfId="0" applyFont="1" applyFill="1" applyBorder="1" applyAlignment="1">
      <alignment horizontal="left" vertical="center"/>
    </xf>
    <xf numFmtId="0" fontId="32" fillId="34" borderId="24" xfId="0" applyFont="1" applyFill="1" applyBorder="1" applyAlignment="1">
      <alignment horizontal="left" vertical="center"/>
    </xf>
    <xf numFmtId="49" fontId="43" fillId="34" borderId="26" xfId="49" applyNumberFormat="1" applyFont="1" applyFill="1" applyBorder="1" applyAlignment="1" applyProtection="1">
      <alignment horizontal="center" vertical="center"/>
      <protection locked="0"/>
    </xf>
    <xf numFmtId="49" fontId="43" fillId="34" borderId="24" xfId="49" applyNumberFormat="1" applyFont="1" applyFill="1" applyBorder="1" applyAlignment="1" applyProtection="1">
      <alignment horizontal="center" vertical="center"/>
      <protection locked="0"/>
    </xf>
    <xf numFmtId="180" fontId="43" fillId="0" borderId="152" xfId="49" applyNumberFormat="1" applyFont="1" applyBorder="1" applyAlignment="1">
      <alignment horizontal="center" vertical="center"/>
    </xf>
    <xf numFmtId="180" fontId="43" fillId="0" borderId="73" xfId="49" applyNumberFormat="1" applyFont="1" applyBorder="1" applyAlignment="1">
      <alignment horizontal="center" vertical="center"/>
    </xf>
    <xf numFmtId="0" fontId="43" fillId="34" borderId="10" xfId="49" applyFont="1" applyFill="1" applyBorder="1" applyAlignment="1">
      <alignment horizontal="center" vertical="center" textRotation="255" wrapText="1"/>
    </xf>
    <xf numFmtId="0" fontId="57" fillId="0" borderId="89" xfId="0" applyFont="1" applyBorder="1" applyAlignment="1">
      <alignment horizontal="right" vertical="center"/>
    </xf>
    <xf numFmtId="0" fontId="57" fillId="0" borderId="87" xfId="0" applyFont="1" applyBorder="1" applyAlignment="1">
      <alignment horizontal="right" vertical="center"/>
    </xf>
    <xf numFmtId="0" fontId="57" fillId="0" borderId="84" xfId="0" applyFont="1" applyBorder="1" applyAlignment="1">
      <alignment horizontal="right" vertical="center"/>
    </xf>
    <xf numFmtId="0" fontId="57" fillId="0" borderId="82" xfId="0" applyFont="1" applyBorder="1" applyAlignment="1">
      <alignment horizontal="right" vertical="center"/>
    </xf>
    <xf numFmtId="0" fontId="32" fillId="0" borderId="26" xfId="0" applyFont="1" applyBorder="1" applyAlignment="1">
      <alignment horizontal="left" vertical="center"/>
    </xf>
    <xf numFmtId="0" fontId="32" fillId="0" borderId="25" xfId="0" applyFont="1" applyBorder="1" applyAlignment="1">
      <alignment horizontal="left" vertical="center"/>
    </xf>
    <xf numFmtId="0" fontId="32" fillId="0" borderId="24" xfId="0" applyFont="1" applyBorder="1" applyAlignment="1">
      <alignment horizontal="left" vertical="center"/>
    </xf>
    <xf numFmtId="0" fontId="55" fillId="34" borderId="22" xfId="49" applyFont="1" applyFill="1" applyBorder="1" applyAlignment="1">
      <alignment horizontal="center" vertical="center" wrapText="1"/>
    </xf>
    <xf numFmtId="0" fontId="55" fillId="34" borderId="18" xfId="49" applyFont="1" applyFill="1" applyBorder="1" applyAlignment="1">
      <alignment horizontal="center" vertical="center"/>
    </xf>
    <xf numFmtId="0" fontId="43" fillId="34" borderId="13" xfId="44" applyFont="1" applyFill="1" applyBorder="1" applyAlignment="1">
      <alignment horizontal="center" vertical="center"/>
    </xf>
    <xf numFmtId="0" fontId="43" fillId="0" borderId="99" xfId="44" applyFont="1" applyBorder="1" applyAlignment="1">
      <alignment horizontal="left" vertical="center"/>
    </xf>
    <xf numFmtId="0" fontId="43" fillId="0" borderId="94" xfId="44" applyFont="1" applyBorder="1" applyAlignment="1">
      <alignment horizontal="left" vertical="center"/>
    </xf>
    <xf numFmtId="0" fontId="43" fillId="0" borderId="95" xfId="44" applyFont="1" applyBorder="1" applyAlignment="1">
      <alignment horizontal="left" vertical="center"/>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43" fillId="34" borderId="10" xfId="44" applyFont="1" applyFill="1" applyBorder="1" applyAlignment="1">
      <alignment horizontal="left" vertical="center" wrapText="1"/>
    </xf>
    <xf numFmtId="0" fontId="43" fillId="0" borderId="98" xfId="44" applyFont="1" applyBorder="1" applyAlignment="1">
      <alignment horizontal="left" vertical="center"/>
    </xf>
    <xf numFmtId="0" fontId="43" fillId="0" borderId="93" xfId="44" applyFont="1" applyBorder="1" applyAlignment="1">
      <alignment horizontal="left" vertical="center"/>
    </xf>
    <xf numFmtId="0" fontId="43" fillId="0" borderId="92" xfId="44" applyFont="1" applyBorder="1" applyAlignment="1">
      <alignment horizontal="left" vertical="center"/>
    </xf>
    <xf numFmtId="49" fontId="43" fillId="0" borderId="98" xfId="44" applyNumberFormat="1" applyFont="1" applyBorder="1" applyAlignment="1">
      <alignment horizontal="left" vertical="center"/>
    </xf>
    <xf numFmtId="49" fontId="43" fillId="0" borderId="93" xfId="44" applyNumberFormat="1" applyFont="1" applyBorder="1" applyAlignment="1">
      <alignment horizontal="left" vertical="center"/>
    </xf>
    <xf numFmtId="49" fontId="43" fillId="0" borderId="92" xfId="44" applyNumberFormat="1" applyFont="1" applyBorder="1" applyAlignment="1">
      <alignment horizontal="left" vertical="center"/>
    </xf>
    <xf numFmtId="0" fontId="51" fillId="34" borderId="10" xfId="49" applyFont="1" applyFill="1" applyBorder="1" applyAlignment="1">
      <alignment horizontal="left" vertical="center" wrapText="1"/>
    </xf>
    <xf numFmtId="0" fontId="43" fillId="0" borderId="97" xfId="44" applyFont="1" applyBorder="1" applyAlignment="1">
      <alignment horizontal="left" vertical="center"/>
    </xf>
    <xf numFmtId="0" fontId="43" fillId="0" borderId="90" xfId="44" applyFont="1" applyBorder="1" applyAlignment="1">
      <alignment horizontal="left" vertical="center"/>
    </xf>
    <xf numFmtId="0" fontId="43" fillId="0" borderId="91" xfId="44" applyFont="1" applyBorder="1" applyAlignment="1">
      <alignment horizontal="left" vertical="center"/>
    </xf>
    <xf numFmtId="49" fontId="43" fillId="0" borderId="97" xfId="44" applyNumberFormat="1" applyFont="1" applyBorder="1" applyAlignment="1">
      <alignment horizontal="left" vertical="center"/>
    </xf>
    <xf numFmtId="49" fontId="43" fillId="0" borderId="91" xfId="44" applyNumberFormat="1" applyFont="1" applyBorder="1" applyAlignment="1">
      <alignment horizontal="left" vertical="center"/>
    </xf>
    <xf numFmtId="49" fontId="43" fillId="0" borderId="90" xfId="44" applyNumberFormat="1" applyFont="1" applyBorder="1" applyAlignment="1">
      <alignment horizontal="left" vertical="center"/>
    </xf>
    <xf numFmtId="0" fontId="51" fillId="34" borderId="10" xfId="49" applyFont="1" applyFill="1" applyBorder="1" applyAlignment="1">
      <alignment horizontal="left" vertical="center"/>
    </xf>
    <xf numFmtId="0" fontId="43" fillId="34" borderId="10" xfId="44" applyFont="1" applyFill="1" applyBorder="1" applyAlignment="1">
      <alignment horizontal="center" vertical="center" textRotation="255"/>
    </xf>
    <xf numFmtId="49" fontId="43" fillId="0" borderId="99" xfId="44" applyNumberFormat="1" applyFont="1" applyBorder="1" applyAlignment="1">
      <alignment horizontal="left" vertical="center"/>
    </xf>
    <xf numFmtId="49" fontId="43" fillId="0" borderId="95" xfId="44" applyNumberFormat="1" applyFont="1" applyBorder="1" applyAlignment="1">
      <alignment horizontal="left" vertical="center"/>
    </xf>
    <xf numFmtId="49" fontId="43" fillId="0" borderId="94" xfId="44" applyNumberFormat="1" applyFont="1" applyBorder="1" applyAlignment="1">
      <alignment horizontal="left" vertical="center"/>
    </xf>
    <xf numFmtId="0" fontId="55" fillId="0" borderId="0" xfId="49" applyFont="1" applyAlignment="1">
      <alignment horizontal="left" vertical="center" wrapText="1"/>
    </xf>
    <xf numFmtId="0" fontId="55" fillId="0" borderId="0" xfId="49" applyFont="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55" fillId="0" borderId="13" xfId="53" applyFont="1" applyBorder="1" applyAlignment="1">
      <alignment horizontal="center" vertical="center" wrapText="1"/>
    </xf>
    <xf numFmtId="0" fontId="55" fillId="0" borderId="28" xfId="53" applyFont="1" applyBorder="1" applyAlignment="1">
      <alignment horizontal="center" vertical="center" wrapText="1"/>
    </xf>
    <xf numFmtId="0" fontId="55" fillId="0" borderId="12" xfId="53" applyFont="1" applyBorder="1" applyAlignment="1">
      <alignment horizontal="center" vertical="center" wrapTex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3" fillId="37" borderId="18" xfId="53" applyFont="1" applyFill="1" applyBorder="1" applyAlignment="1">
      <alignment horizontal="center" vertical="center"/>
    </xf>
    <xf numFmtId="0" fontId="55" fillId="0" borderId="13" xfId="53" applyFont="1" applyBorder="1" applyAlignment="1">
      <alignment horizontal="center" vertical="center"/>
    </xf>
    <xf numFmtId="0" fontId="55" fillId="0" borderId="28" xfId="53" applyFont="1" applyBorder="1" applyAlignment="1">
      <alignment horizontal="center" vertical="center"/>
    </xf>
    <xf numFmtId="0" fontId="55" fillId="0" borderId="12" xfId="53" applyFont="1" applyBorder="1" applyAlignment="1">
      <alignment horizontal="center" vertical="center"/>
    </xf>
    <xf numFmtId="0" fontId="75"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65" fillId="0" borderId="10" xfId="0" applyFont="1" applyBorder="1" applyAlignment="1">
      <alignment horizontal="center" vertical="center" shrinkToFit="1"/>
    </xf>
    <xf numFmtId="0" fontId="65" fillId="0" borderId="13" xfId="0" applyFont="1" applyBorder="1" applyAlignment="1">
      <alignment horizontal="left" vertical="center" wrapText="1"/>
    </xf>
    <xf numFmtId="0" fontId="65" fillId="0" borderId="28" xfId="0" applyFont="1" applyBorder="1" applyAlignment="1">
      <alignment horizontal="left" vertical="center" wrapText="1"/>
    </xf>
    <xf numFmtId="0" fontId="65" fillId="0" borderId="12" xfId="0" applyFont="1" applyBorder="1" applyAlignment="1">
      <alignment horizontal="left" vertical="center" wrapText="1"/>
    </xf>
    <xf numFmtId="0" fontId="65" fillId="0" borderId="13" xfId="0" applyFont="1" applyBorder="1" applyAlignment="1">
      <alignment horizontal="left" vertical="center" shrinkToFit="1"/>
    </xf>
    <xf numFmtId="0" fontId="65" fillId="0" borderId="28" xfId="0" applyFont="1" applyBorder="1" applyAlignment="1">
      <alignment horizontal="left" vertical="center" shrinkToFit="1"/>
    </xf>
    <xf numFmtId="0" fontId="65" fillId="0" borderId="12" xfId="0" applyFont="1" applyBorder="1" applyAlignment="1">
      <alignment horizontal="left" vertical="center" shrinkToFit="1"/>
    </xf>
    <xf numFmtId="0" fontId="65" fillId="0" borderId="35" xfId="0" applyFont="1" applyBorder="1" applyAlignment="1">
      <alignment horizontal="center" vertical="center" shrinkToFit="1"/>
    </xf>
    <xf numFmtId="0" fontId="65" fillId="0" borderId="32" xfId="0" applyFont="1" applyBorder="1" applyAlignment="1">
      <alignment horizontal="center" vertical="center" shrinkToFit="1"/>
    </xf>
    <xf numFmtId="0" fontId="65" fillId="0" borderId="31" xfId="0" applyFont="1" applyBorder="1" applyAlignment="1">
      <alignment horizontal="center" vertical="center" shrinkToFit="1"/>
    </xf>
    <xf numFmtId="58" fontId="65" fillId="0" borderId="10" xfId="0" applyNumberFormat="1" applyFont="1" applyBorder="1" applyAlignment="1">
      <alignment horizontal="center" vertical="center"/>
    </xf>
    <xf numFmtId="58" fontId="65" fillId="0" borderId="44" xfId="0" applyNumberFormat="1" applyFont="1" applyBorder="1" applyAlignment="1">
      <alignment horizontal="center" vertical="center"/>
    </xf>
    <xf numFmtId="58" fontId="65" fillId="0" borderId="31" xfId="0" applyNumberFormat="1" applyFont="1" applyBorder="1" applyAlignment="1">
      <alignment horizontal="center" vertical="center"/>
    </xf>
    <xf numFmtId="58" fontId="65" fillId="0" borderId="61" xfId="0" applyNumberFormat="1" applyFont="1" applyBorder="1" applyAlignment="1">
      <alignment horizontal="center" vertical="center"/>
    </xf>
    <xf numFmtId="0" fontId="65" fillId="0" borderId="34" xfId="0" applyFont="1" applyBorder="1" applyAlignment="1">
      <alignment horizontal="left" vertical="center" shrinkToFit="1"/>
    </xf>
    <xf numFmtId="0" fontId="65" fillId="0" borderId="25" xfId="0" applyFont="1" applyBorder="1" applyAlignment="1">
      <alignment horizontal="left" vertical="center" shrinkToFit="1"/>
    </xf>
    <xf numFmtId="0" fontId="65" fillId="0" borderId="24" xfId="0" applyFont="1" applyBorder="1" applyAlignment="1">
      <alignment horizontal="left" vertical="center" shrinkToFit="1"/>
    </xf>
    <xf numFmtId="0" fontId="65" fillId="41" borderId="25" xfId="0" applyFont="1" applyFill="1" applyBorder="1" applyAlignment="1">
      <alignment horizontal="center" vertical="center"/>
    </xf>
    <xf numFmtId="0" fontId="65" fillId="41" borderId="33" xfId="0" applyFont="1" applyFill="1" applyBorder="1" applyAlignment="1">
      <alignment horizontal="center" vertical="center"/>
    </xf>
    <xf numFmtId="0" fontId="65" fillId="41" borderId="34" xfId="0" applyFont="1" applyFill="1" applyBorder="1" applyAlignment="1">
      <alignment horizontal="center" vertical="center"/>
    </xf>
    <xf numFmtId="0" fontId="65" fillId="41" borderId="24" xfId="0" applyFont="1" applyFill="1" applyBorder="1" applyAlignment="1">
      <alignment horizontal="center" vertical="center"/>
    </xf>
    <xf numFmtId="6" fontId="67" fillId="0" borderId="45" xfId="51" applyFont="1" applyBorder="1" applyAlignment="1">
      <alignment horizontal="center" vertical="center" textRotation="255" wrapText="1"/>
    </xf>
    <xf numFmtId="6" fontId="67" fillId="0" borderId="43" xfId="51" applyFont="1" applyBorder="1" applyAlignment="1">
      <alignment horizontal="center" vertical="center" textRotation="255" wrapText="1"/>
    </xf>
    <xf numFmtId="6" fontId="67" fillId="0" borderId="102" xfId="51" applyFont="1" applyBorder="1" applyAlignment="1">
      <alignment horizontal="center" vertical="center" textRotation="255" wrapText="1"/>
    </xf>
    <xf numFmtId="6" fontId="42" fillId="0" borderId="111"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7" xfId="51" applyFont="1" applyBorder="1" applyAlignment="1">
      <alignment horizontal="left" vertical="center" wrapText="1"/>
    </xf>
    <xf numFmtId="6" fontId="42" fillId="0" borderId="104"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110" xfId="51" applyFont="1" applyBorder="1" applyAlignment="1">
      <alignment horizontal="left" vertical="center" wrapText="1"/>
    </xf>
    <xf numFmtId="6" fontId="42" fillId="0" borderId="109" xfId="51" applyFont="1" applyBorder="1" applyAlignment="1">
      <alignment horizontal="left" vertical="center" wrapText="1"/>
    </xf>
    <xf numFmtId="6" fontId="42" fillId="0" borderId="108" xfId="51" applyFont="1" applyBorder="1" applyAlignment="1">
      <alignment horizontal="left" vertical="center" wrapText="1"/>
    </xf>
    <xf numFmtId="0" fontId="65" fillId="41" borderId="46" xfId="0" applyFont="1" applyFill="1" applyBorder="1" applyAlignment="1">
      <alignment horizontal="center" vertical="center"/>
    </xf>
    <xf numFmtId="0" fontId="65" fillId="41" borderId="18" xfId="0" applyFont="1" applyFill="1" applyBorder="1" applyAlignment="1">
      <alignment horizontal="center" vertical="center"/>
    </xf>
    <xf numFmtId="0" fontId="65" fillId="41" borderId="36" xfId="0" applyFont="1" applyFill="1" applyBorder="1" applyAlignment="1">
      <alignment horizontal="center" vertical="center"/>
    </xf>
    <xf numFmtId="0" fontId="65" fillId="0" borderId="26" xfId="0" applyFont="1" applyBorder="1" applyAlignment="1">
      <alignment horizontal="left" vertical="center" shrinkToFit="1"/>
    </xf>
    <xf numFmtId="0" fontId="65" fillId="0" borderId="33" xfId="0" applyFont="1" applyBorder="1" applyAlignment="1">
      <alignment horizontal="left" vertical="center" shrinkToFit="1"/>
    </xf>
    <xf numFmtId="0" fontId="65" fillId="41" borderId="63" xfId="0" applyFont="1" applyFill="1" applyBorder="1" applyAlignment="1">
      <alignment horizontal="center" vertical="center"/>
    </xf>
    <xf numFmtId="0" fontId="65" fillId="41" borderId="55" xfId="0" applyFont="1" applyFill="1" applyBorder="1" applyAlignment="1">
      <alignment horizontal="center" vertical="center"/>
    </xf>
    <xf numFmtId="0" fontId="65" fillId="41" borderId="62" xfId="0" applyFont="1" applyFill="1" applyBorder="1" applyAlignment="1">
      <alignment horizontal="center" vertical="center"/>
    </xf>
    <xf numFmtId="0" fontId="65" fillId="41" borderId="35" xfId="0" applyFont="1" applyFill="1" applyBorder="1" applyAlignment="1">
      <alignment horizontal="center" vertical="center"/>
    </xf>
    <xf numFmtId="0" fontId="65" fillId="41" borderId="10" xfId="0" applyFont="1" applyFill="1" applyBorder="1" applyAlignment="1">
      <alignment horizontal="center" vertical="center"/>
    </xf>
    <xf numFmtId="0" fontId="65" fillId="41" borderId="26" xfId="0" applyFont="1" applyFill="1" applyBorder="1" applyAlignment="1">
      <alignment horizontal="center" vertical="center"/>
    </xf>
    <xf numFmtId="0" fontId="65" fillId="41" borderId="44" xfId="0" applyFont="1" applyFill="1" applyBorder="1" applyAlignment="1">
      <alignment horizontal="center" vertical="center"/>
    </xf>
    <xf numFmtId="0" fontId="65" fillId="0" borderId="0" xfId="0" applyFont="1" applyAlignment="1">
      <alignment horizontal="center" vertical="center"/>
    </xf>
    <xf numFmtId="0" fontId="65" fillId="41" borderId="121" xfId="0" applyFont="1" applyFill="1" applyBorder="1" applyAlignment="1">
      <alignment horizontal="center" vertical="center"/>
    </xf>
    <xf numFmtId="0" fontId="65" fillId="41" borderId="56" xfId="0" applyFont="1" applyFill="1" applyBorder="1" applyAlignment="1">
      <alignment horizontal="center" vertical="center"/>
    </xf>
    <xf numFmtId="0" fontId="65" fillId="0" borderId="120" xfId="0" quotePrefix="1" applyFont="1" applyBorder="1" applyAlignment="1">
      <alignment horizontal="center" vertical="center"/>
    </xf>
    <xf numFmtId="0" fontId="65" fillId="0" borderId="119" xfId="0" applyFont="1" applyBorder="1" applyAlignment="1">
      <alignment horizontal="center" vertical="center"/>
    </xf>
    <xf numFmtId="0" fontId="65" fillId="0" borderId="118" xfId="0" applyFont="1" applyBorder="1" applyAlignment="1">
      <alignment horizontal="center" vertical="center"/>
    </xf>
    <xf numFmtId="0" fontId="65" fillId="0" borderId="26" xfId="0" quotePrefix="1" applyFont="1" applyBorder="1" applyAlignment="1">
      <alignment horizontal="center" vertical="center"/>
    </xf>
    <xf numFmtId="0" fontId="65" fillId="0" borderId="25" xfId="0" applyFont="1" applyBorder="1" applyAlignment="1">
      <alignment horizontal="center" vertical="center"/>
    </xf>
    <xf numFmtId="0" fontId="65" fillId="0" borderId="33" xfId="0" applyFont="1" applyBorder="1" applyAlignment="1">
      <alignment horizontal="center" vertical="center"/>
    </xf>
    <xf numFmtId="0" fontId="65" fillId="0" borderId="26" xfId="0" applyFont="1" applyBorder="1" applyAlignment="1">
      <alignment horizontal="center" vertical="center"/>
    </xf>
    <xf numFmtId="0" fontId="65" fillId="0" borderId="24" xfId="0" applyFont="1" applyBorder="1" applyAlignment="1">
      <alignment horizontal="center" vertical="center"/>
    </xf>
    <xf numFmtId="0" fontId="65" fillId="41" borderId="10" xfId="0" applyFont="1" applyFill="1" applyBorder="1" applyAlignment="1">
      <alignment horizontal="center" vertical="center" wrapText="1"/>
    </xf>
    <xf numFmtId="0" fontId="65" fillId="0" borderId="12" xfId="0" applyFont="1" applyBorder="1" applyAlignment="1">
      <alignment horizontal="left" vertical="center" indent="2"/>
    </xf>
    <xf numFmtId="0" fontId="65" fillId="0" borderId="42" xfId="0" applyFont="1" applyBorder="1" applyAlignment="1">
      <alignment horizontal="left" vertical="center" indent="2"/>
    </xf>
    <xf numFmtId="0" fontId="65" fillId="0" borderId="117" xfId="0" applyFont="1" applyBorder="1" applyAlignment="1">
      <alignment horizontal="center" vertical="center"/>
    </xf>
    <xf numFmtId="0" fontId="65" fillId="0" borderId="116" xfId="0" applyFont="1" applyBorder="1" applyAlignment="1">
      <alignment horizontal="center" vertical="center"/>
    </xf>
    <xf numFmtId="0" fontId="65" fillId="0" borderId="117" xfId="0" applyFont="1" applyBorder="1" applyAlignment="1">
      <alignment horizontal="left" vertical="center" indent="1"/>
    </xf>
    <xf numFmtId="0" fontId="65" fillId="0" borderId="116" xfId="0" applyFont="1" applyBorder="1" applyAlignment="1">
      <alignment horizontal="left" vertical="center" indent="1"/>
    </xf>
    <xf numFmtId="0" fontId="65" fillId="0" borderId="115" xfId="0" applyFont="1" applyBorder="1" applyAlignment="1">
      <alignment horizontal="left" vertical="center" indent="1"/>
    </xf>
    <xf numFmtId="176" fontId="65" fillId="0" borderId="26" xfId="0" applyNumberFormat="1" applyFont="1" applyBorder="1" applyAlignment="1">
      <alignment horizontal="left" vertical="center" indent="1"/>
    </xf>
    <xf numFmtId="176" fontId="65" fillId="0" borderId="25" xfId="0" applyNumberFormat="1" applyFont="1" applyBorder="1" applyAlignment="1">
      <alignment horizontal="left" vertical="center" indent="1"/>
    </xf>
    <xf numFmtId="0" fontId="65" fillId="0" borderId="10" xfId="0" applyFont="1" applyBorder="1" applyAlignment="1">
      <alignment horizontal="center" vertical="center"/>
    </xf>
    <xf numFmtId="0" fontId="65" fillId="0" borderId="19" xfId="0" applyFont="1" applyBorder="1" applyAlignment="1">
      <alignment horizontal="left" vertical="center" indent="2"/>
    </xf>
    <xf numFmtId="0" fontId="65" fillId="0" borderId="18" xfId="0" applyFont="1" applyBorder="1" applyAlignment="1">
      <alignment horizontal="left" vertical="center" indent="2"/>
    </xf>
    <xf numFmtId="0" fontId="65" fillId="0" borderId="17" xfId="0" applyFont="1" applyBorder="1" applyAlignment="1">
      <alignment horizontal="left" vertical="center" indent="2"/>
    </xf>
    <xf numFmtId="0" fontId="65" fillId="0" borderId="26" xfId="0" applyFont="1" applyBorder="1" applyAlignment="1">
      <alignment horizontal="right" vertical="center"/>
    </xf>
    <xf numFmtId="0" fontId="65" fillId="0" borderId="25" xfId="0" applyFont="1" applyBorder="1" applyAlignment="1">
      <alignment horizontal="right" vertical="center"/>
    </xf>
    <xf numFmtId="0" fontId="69" fillId="42" borderId="26" xfId="0" applyFont="1" applyFill="1" applyBorder="1" applyAlignment="1">
      <alignment horizontal="center" vertical="center"/>
    </xf>
    <xf numFmtId="0" fontId="69" fillId="42" borderId="25" xfId="0" applyFont="1" applyFill="1" applyBorder="1" applyAlignment="1">
      <alignment horizontal="center" vertical="center"/>
    </xf>
    <xf numFmtId="0" fontId="69" fillId="42" borderId="24" xfId="0" applyFont="1" applyFill="1" applyBorder="1" applyAlignment="1">
      <alignment horizontal="center" vertical="center"/>
    </xf>
    <xf numFmtId="0" fontId="70" fillId="0" borderId="20" xfId="0" applyFont="1" applyBorder="1" applyAlignment="1">
      <alignment horizontal="left" vertical="center" wrapText="1"/>
    </xf>
    <xf numFmtId="0" fontId="70" fillId="0" borderId="0" xfId="0" applyFont="1" applyAlignment="1">
      <alignment horizontal="left" vertical="center" wrapText="1"/>
    </xf>
    <xf numFmtId="0" fontId="70" fillId="0" borderId="11" xfId="0" applyFont="1" applyBorder="1" applyAlignment="1">
      <alignment horizontal="left" vertical="center" wrapText="1"/>
    </xf>
    <xf numFmtId="0" fontId="70" fillId="0" borderId="19" xfId="0" applyFont="1" applyBorder="1" applyAlignment="1">
      <alignment horizontal="left" vertical="center" wrapText="1"/>
    </xf>
    <xf numFmtId="0" fontId="70" fillId="0" borderId="18" xfId="0" applyFont="1" applyBorder="1" applyAlignment="1">
      <alignment horizontal="left" vertical="center" wrapText="1"/>
    </xf>
    <xf numFmtId="0" fontId="70" fillId="0" borderId="17" xfId="0" applyFont="1" applyBorder="1" applyAlignment="1">
      <alignment horizontal="left" vertical="center" wrapText="1"/>
    </xf>
    <xf numFmtId="0" fontId="70" fillId="41" borderId="26" xfId="0" applyFont="1" applyFill="1" applyBorder="1" applyAlignment="1">
      <alignment horizontal="center" vertical="center" wrapText="1"/>
    </xf>
    <xf numFmtId="0" fontId="70" fillId="41" borderId="25" xfId="0" applyFont="1" applyFill="1" applyBorder="1" applyAlignment="1">
      <alignment horizontal="center" vertical="center" wrapText="1"/>
    </xf>
    <xf numFmtId="0" fontId="70" fillId="41" borderId="24" xfId="0" applyFont="1" applyFill="1" applyBorder="1" applyAlignment="1">
      <alignment horizontal="center" vertical="center" wrapText="1"/>
    </xf>
    <xf numFmtId="0" fontId="70" fillId="41" borderId="20" xfId="0" applyFont="1" applyFill="1" applyBorder="1" applyAlignment="1">
      <alignment horizontal="center" vertical="center" wrapText="1"/>
    </xf>
    <xf numFmtId="0" fontId="70" fillId="41" borderId="0" xfId="0" applyFont="1" applyFill="1" applyAlignment="1">
      <alignment horizontal="center" vertical="center" wrapText="1"/>
    </xf>
    <xf numFmtId="0" fontId="70" fillId="41" borderId="11" xfId="0" applyFont="1" applyFill="1" applyBorder="1" applyAlignment="1">
      <alignment horizontal="center" vertical="center" wrapText="1"/>
    </xf>
    <xf numFmtId="0" fontId="70" fillId="41" borderId="26" xfId="0" applyFont="1" applyFill="1" applyBorder="1" applyAlignment="1">
      <alignment horizontal="center" vertical="center" shrinkToFit="1"/>
    </xf>
    <xf numFmtId="0" fontId="70" fillId="41" borderId="24" xfId="0" applyFont="1" applyFill="1" applyBorder="1" applyAlignment="1">
      <alignment horizontal="center" vertical="center" shrinkToFit="1"/>
    </xf>
    <xf numFmtId="0" fontId="70" fillId="41" borderId="23" xfId="0" applyFont="1" applyFill="1" applyBorder="1" applyAlignment="1">
      <alignment horizontal="center" vertical="center" wrapText="1"/>
    </xf>
    <xf numFmtId="0" fontId="70" fillId="41" borderId="22" xfId="0" applyFont="1" applyFill="1" applyBorder="1" applyAlignment="1">
      <alignment horizontal="center" vertical="center" wrapText="1"/>
    </xf>
    <xf numFmtId="0" fontId="70" fillId="41" borderId="21" xfId="0" applyFont="1" applyFill="1" applyBorder="1" applyAlignment="1">
      <alignment horizontal="center" vertical="center" wrapText="1"/>
    </xf>
    <xf numFmtId="0" fontId="70" fillId="41" borderId="19" xfId="0" applyFont="1" applyFill="1" applyBorder="1" applyAlignment="1">
      <alignment horizontal="center" vertical="center" wrapText="1"/>
    </xf>
    <xf numFmtId="0" fontId="70" fillId="41" borderId="18" xfId="0" applyFont="1" applyFill="1" applyBorder="1" applyAlignment="1">
      <alignment horizontal="center" vertical="center" wrapText="1"/>
    </xf>
    <xf numFmtId="0" fontId="70" fillId="41" borderId="17" xfId="0" applyFont="1" applyFill="1" applyBorder="1" applyAlignment="1">
      <alignment horizontal="center" vertical="center" wrapText="1"/>
    </xf>
    <xf numFmtId="0" fontId="70" fillId="0" borderId="23" xfId="0" applyFont="1" applyBorder="1" applyAlignment="1">
      <alignment horizontal="left" vertical="center" wrapText="1"/>
    </xf>
    <xf numFmtId="0" fontId="70" fillId="0" borderId="22" xfId="0" applyFont="1" applyBorder="1" applyAlignment="1">
      <alignment horizontal="left" vertical="center" wrapText="1"/>
    </xf>
    <xf numFmtId="0" fontId="70" fillId="0" borderId="21" xfId="0" applyFont="1" applyBorder="1" applyAlignment="1">
      <alignment horizontal="left" vertical="center" wrapText="1"/>
    </xf>
    <xf numFmtId="0" fontId="70" fillId="41" borderId="10" xfId="0" applyFont="1" applyFill="1" applyBorder="1" applyAlignment="1">
      <alignment horizontal="center" vertical="center" shrinkToFit="1"/>
    </xf>
    <xf numFmtId="0" fontId="70" fillId="0" borderId="10" xfId="0" applyFont="1" applyBorder="1" applyAlignment="1">
      <alignment horizontal="center" vertical="center" shrinkToFit="1"/>
    </xf>
    <xf numFmtId="0" fontId="70" fillId="41" borderId="10" xfId="0" applyFont="1" applyFill="1" applyBorder="1" applyAlignment="1">
      <alignment horizontal="center" vertical="center" wrapText="1"/>
    </xf>
    <xf numFmtId="0" fontId="70" fillId="0" borderId="26" xfId="0" applyFont="1" applyBorder="1" applyAlignment="1">
      <alignment horizontal="left" vertical="center" wrapText="1"/>
    </xf>
    <xf numFmtId="0" fontId="70" fillId="0" borderId="25" xfId="0" applyFont="1" applyBorder="1" applyAlignment="1">
      <alignment horizontal="left" vertical="center" wrapText="1"/>
    </xf>
    <xf numFmtId="0" fontId="70" fillId="0" borderId="24" xfId="0" applyFont="1" applyBorder="1" applyAlignment="1">
      <alignment horizontal="left" vertical="center" wrapText="1"/>
    </xf>
    <xf numFmtId="0" fontId="42" fillId="41" borderId="26" xfId="0" applyFont="1" applyFill="1" applyBorder="1" applyAlignment="1">
      <alignment horizontal="center" vertical="center" wrapText="1"/>
    </xf>
    <xf numFmtId="0" fontId="70" fillId="41" borderId="10" xfId="0" applyFont="1" applyFill="1" applyBorder="1" applyAlignment="1">
      <alignment horizontal="center" vertical="center" textRotation="255" wrapText="1"/>
    </xf>
    <xf numFmtId="0" fontId="70" fillId="0" borderId="88" xfId="0" applyFont="1" applyBorder="1" applyAlignment="1">
      <alignment horizontal="center" vertical="center" wrapText="1"/>
    </xf>
    <xf numFmtId="0" fontId="70" fillId="0" borderId="87" xfId="0" applyFont="1" applyBorder="1" applyAlignment="1">
      <alignment horizontal="center" vertical="center" wrapText="1"/>
    </xf>
    <xf numFmtId="0" fontId="70" fillId="0" borderId="86" xfId="0" applyFont="1" applyBorder="1" applyAlignment="1">
      <alignment horizontal="center" vertical="center" wrapText="1"/>
    </xf>
    <xf numFmtId="0" fontId="70" fillId="0" borderId="85" xfId="0" applyFont="1" applyBorder="1" applyAlignment="1">
      <alignment horizontal="center" vertical="center" wrapText="1"/>
    </xf>
    <xf numFmtId="0" fontId="70" fillId="0" borderId="83" xfId="0" applyFont="1" applyBorder="1" applyAlignment="1">
      <alignment horizontal="center" vertical="center" wrapText="1"/>
    </xf>
    <xf numFmtId="0" fontId="70" fillId="0" borderId="82" xfId="0" applyFont="1" applyBorder="1" applyAlignment="1">
      <alignment horizontal="center" vertical="center" wrapText="1"/>
    </xf>
    <xf numFmtId="0" fontId="70" fillId="41" borderId="23" xfId="0" applyFont="1" applyFill="1" applyBorder="1" applyAlignment="1">
      <alignment horizontal="center" vertical="center" textRotation="255" wrapText="1"/>
    </xf>
    <xf numFmtId="0" fontId="70" fillId="41" borderId="20" xfId="0" applyFont="1" applyFill="1" applyBorder="1" applyAlignment="1">
      <alignment horizontal="center" vertical="center" textRotation="255" wrapText="1"/>
    </xf>
    <xf numFmtId="0" fontId="70" fillId="41" borderId="130" xfId="0" applyFont="1" applyFill="1" applyBorder="1" applyAlignment="1">
      <alignment horizontal="center" vertical="center" textRotation="255" wrapText="1"/>
    </xf>
    <xf numFmtId="0" fontId="70" fillId="41" borderId="12" xfId="0" applyFont="1" applyFill="1" applyBorder="1" applyAlignment="1">
      <alignment horizontal="center" vertical="center" wrapText="1"/>
    </xf>
    <xf numFmtId="176" fontId="70" fillId="0" borderId="26" xfId="0" applyNumberFormat="1" applyFont="1" applyBorder="1" applyAlignment="1">
      <alignment horizontal="right" vertical="center" wrapText="1" indent="1"/>
    </xf>
    <xf numFmtId="176" fontId="70" fillId="0" borderId="25" xfId="0" applyNumberFormat="1" applyFont="1" applyBorder="1" applyAlignment="1">
      <alignment horizontal="right" vertical="center" wrapText="1" indent="1"/>
    </xf>
    <xf numFmtId="176" fontId="70" fillId="0" borderId="125" xfId="0" applyNumberFormat="1" applyFont="1" applyBorder="1" applyAlignment="1">
      <alignment horizontal="right" vertical="center" wrapText="1" indent="1"/>
    </xf>
    <xf numFmtId="176" fontId="70" fillId="0" borderId="124" xfId="0" applyNumberFormat="1" applyFont="1" applyBorder="1" applyAlignment="1">
      <alignment horizontal="right" vertical="center" wrapText="1" indent="1"/>
    </xf>
    <xf numFmtId="0" fontId="70" fillId="0" borderId="26" xfId="0" applyFont="1" applyBorder="1" applyAlignment="1">
      <alignment horizontal="center" vertical="center" shrinkToFit="1"/>
    </xf>
    <xf numFmtId="0" fontId="70" fillId="0" borderId="25" xfId="0" applyFont="1" applyBorder="1" applyAlignment="1">
      <alignment horizontal="center" vertical="center" shrinkToFit="1"/>
    </xf>
    <xf numFmtId="0" fontId="70" fillId="0" borderId="24" xfId="0" applyFont="1" applyBorder="1" applyAlignment="1">
      <alignment horizontal="center" vertical="center" shrinkToFit="1"/>
    </xf>
    <xf numFmtId="0" fontId="65" fillId="0" borderId="26" xfId="0" applyFont="1" applyBorder="1" applyAlignment="1">
      <alignment horizontal="center" vertical="center" shrinkToFit="1"/>
    </xf>
    <xf numFmtId="0" fontId="65" fillId="0" borderId="25" xfId="0" applyFont="1" applyBorder="1" applyAlignment="1">
      <alignment horizontal="center" vertical="center" shrinkToFit="1"/>
    </xf>
    <xf numFmtId="0" fontId="65" fillId="0" borderId="24" xfId="0" applyFont="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21"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17" xfId="0" applyFont="1" applyBorder="1" applyAlignment="1">
      <alignment horizontal="center" vertical="center" wrapText="1"/>
    </xf>
    <xf numFmtId="0" fontId="65" fillId="41" borderId="19" xfId="0" applyFont="1" applyFill="1" applyBorder="1" applyAlignment="1">
      <alignment horizontal="center" vertical="center" wrapText="1"/>
    </xf>
    <xf numFmtId="0" fontId="65" fillId="41" borderId="17" xfId="0" applyFont="1" applyFill="1" applyBorder="1" applyAlignment="1">
      <alignment horizontal="center" vertical="center" wrapText="1"/>
    </xf>
    <xf numFmtId="0" fontId="65" fillId="41" borderId="26" xfId="0" applyFont="1" applyFill="1" applyBorder="1" applyAlignment="1">
      <alignment horizontal="center" vertical="center" wrapText="1"/>
    </xf>
    <xf numFmtId="0" fontId="65" fillId="41" borderId="24" xfId="0" applyFont="1" applyFill="1" applyBorder="1" applyAlignment="1">
      <alignment horizontal="center" vertical="center" wrapText="1"/>
    </xf>
    <xf numFmtId="0" fontId="65" fillId="0" borderId="0" xfId="0" applyFont="1" applyAlignment="1">
      <alignment horizontal="left" vertical="center" wrapText="1"/>
    </xf>
    <xf numFmtId="0" fontId="65" fillId="41" borderId="141" xfId="0" applyFont="1" applyFill="1" applyBorder="1" applyAlignment="1">
      <alignment horizontal="justify" vertical="center" wrapText="1"/>
    </xf>
    <xf numFmtId="0" fontId="65" fillId="41" borderId="106" xfId="0" applyFont="1" applyFill="1" applyBorder="1" applyAlignment="1">
      <alignment horizontal="justify" vertical="center" wrapText="1"/>
    </xf>
    <xf numFmtId="0" fontId="65" fillId="41" borderId="20" xfId="0" applyFont="1" applyFill="1" applyBorder="1" applyAlignment="1">
      <alignment horizontal="justify" vertical="center" wrapText="1"/>
    </xf>
    <xf numFmtId="0" fontId="65" fillId="41" borderId="0" xfId="0" applyFont="1" applyFill="1" applyAlignment="1">
      <alignment horizontal="justify" vertical="center" wrapText="1"/>
    </xf>
    <xf numFmtId="0" fontId="73" fillId="0" borderId="110" xfId="0" applyFont="1" applyBorder="1" applyAlignment="1">
      <alignment horizontal="left" vertical="center" wrapText="1"/>
    </xf>
    <xf numFmtId="0" fontId="73" fillId="0" borderId="109" xfId="0" applyFont="1" applyBorder="1" applyAlignment="1">
      <alignment horizontal="left" vertical="center" wrapText="1"/>
    </xf>
    <xf numFmtId="0" fontId="73" fillId="0" borderId="142" xfId="0" applyFont="1" applyBorder="1" applyAlignment="1">
      <alignment horizontal="left" vertical="center" wrapText="1"/>
    </xf>
    <xf numFmtId="58" fontId="72" fillId="0" borderId="117" xfId="0" applyNumberFormat="1" applyFont="1" applyBorder="1" applyAlignment="1">
      <alignment horizontal="center" vertical="center" wrapText="1"/>
    </xf>
    <xf numFmtId="58" fontId="72" fillId="0" borderId="116" xfId="0" applyNumberFormat="1" applyFont="1" applyBorder="1" applyAlignment="1">
      <alignment horizontal="center" vertical="center" wrapText="1"/>
    </xf>
    <xf numFmtId="58" fontId="72" fillId="0" borderId="115" xfId="0" applyNumberFormat="1" applyFont="1" applyBorder="1" applyAlignment="1">
      <alignment horizontal="center" vertical="center" wrapText="1"/>
    </xf>
    <xf numFmtId="0" fontId="72" fillId="0" borderId="0" xfId="0" applyFont="1" applyAlignment="1">
      <alignment horizontal="left" vertical="center" wrapText="1"/>
    </xf>
    <xf numFmtId="0" fontId="65" fillId="0" borderId="107" xfId="0" applyFont="1" applyBorder="1" applyAlignment="1">
      <alignment horizontal="center" vertical="center" wrapText="1"/>
    </xf>
    <xf numFmtId="0" fontId="65" fillId="0" borderId="106" xfId="0" applyFont="1" applyBorder="1" applyAlignment="1">
      <alignment horizontal="center" vertical="center" wrapText="1"/>
    </xf>
    <xf numFmtId="0" fontId="65" fillId="0" borderId="144" xfId="0" applyFont="1" applyBorder="1" applyAlignment="1">
      <alignment horizontal="center" vertical="center" wrapText="1"/>
    </xf>
    <xf numFmtId="176" fontId="72" fillId="0" borderId="26" xfId="0" applyNumberFormat="1" applyFont="1" applyBorder="1" applyAlignment="1">
      <alignment horizontal="center" vertical="center" wrapText="1"/>
    </xf>
    <xf numFmtId="176" fontId="72" fillId="0" borderId="25" xfId="0" applyNumberFormat="1" applyFont="1" applyBorder="1" applyAlignment="1">
      <alignment horizontal="center" vertical="center" wrapText="1"/>
    </xf>
    <xf numFmtId="0" fontId="72" fillId="0" borderId="25" xfId="0" applyFont="1" applyBorder="1" applyAlignment="1">
      <alignment horizontal="left" vertical="center" wrapText="1"/>
    </xf>
    <xf numFmtId="0" fontId="72" fillId="0" borderId="33" xfId="0" applyFont="1" applyBorder="1" applyAlignment="1">
      <alignment horizontal="left" vertical="center" wrapText="1"/>
    </xf>
    <xf numFmtId="0" fontId="73" fillId="0" borderId="104" xfId="0" applyFont="1" applyBorder="1" applyAlignment="1">
      <alignment horizontal="left" vertical="center" wrapText="1"/>
    </xf>
    <xf numFmtId="0" fontId="73" fillId="0" borderId="0" xfId="0" applyFont="1" applyAlignment="1">
      <alignment horizontal="left" vertical="center" wrapText="1"/>
    </xf>
    <xf numFmtId="0" fontId="73" fillId="0" borderId="143" xfId="0" applyFont="1" applyBorder="1" applyAlignment="1">
      <alignment horizontal="left" vertical="center" wrapText="1"/>
    </xf>
    <xf numFmtId="0" fontId="72" fillId="34" borderId="32" xfId="0" applyFont="1" applyFill="1" applyBorder="1" applyAlignment="1">
      <alignment horizontal="center" vertical="center" wrapText="1"/>
    </xf>
    <xf numFmtId="0" fontId="72" fillId="34" borderId="31" xfId="0" applyFont="1" applyFill="1" applyBorder="1" applyAlignment="1">
      <alignment horizontal="center" vertical="center" wrapText="1"/>
    </xf>
    <xf numFmtId="0" fontId="72" fillId="34" borderId="145" xfId="0" applyFont="1" applyFill="1" applyBorder="1" applyAlignment="1">
      <alignment horizontal="center" vertical="center" wrapText="1"/>
    </xf>
    <xf numFmtId="0" fontId="72" fillId="34" borderId="41" xfId="0" applyFont="1" applyFill="1" applyBorder="1" applyAlignment="1">
      <alignment horizontal="center" vertical="center" wrapText="1"/>
    </xf>
    <xf numFmtId="0" fontId="72" fillId="34" borderId="40" xfId="0" applyFont="1" applyFill="1" applyBorder="1" applyAlignment="1">
      <alignment horizontal="center" vertical="center" wrapText="1"/>
    </xf>
    <xf numFmtId="0" fontId="72" fillId="0" borderId="26" xfId="0" applyFont="1" applyBorder="1" applyAlignment="1">
      <alignment horizontal="center" vertical="center" wrapText="1"/>
    </xf>
    <xf numFmtId="0" fontId="72" fillId="0" borderId="25" xfId="0" applyFont="1" applyBorder="1" applyAlignment="1">
      <alignment horizontal="center" vertical="center" wrapText="1"/>
    </xf>
    <xf numFmtId="0" fontId="72" fillId="0" borderId="33" xfId="0" applyFont="1" applyBorder="1" applyAlignment="1">
      <alignment horizontal="center" vertical="center" wrapText="1"/>
    </xf>
    <xf numFmtId="0" fontId="72" fillId="0" borderId="34" xfId="0" applyFont="1" applyBorder="1" applyAlignment="1">
      <alignment horizontal="center" vertical="center" wrapText="1"/>
    </xf>
    <xf numFmtId="0" fontId="72" fillId="0" borderId="24" xfId="0" applyFont="1" applyBorder="1" applyAlignment="1">
      <alignment horizontal="center" vertical="center" wrapText="1"/>
    </xf>
    <xf numFmtId="0" fontId="72" fillId="0" borderId="19" xfId="0" applyFont="1" applyBorder="1" applyAlignment="1">
      <alignment horizontal="center" vertical="center" wrapText="1"/>
    </xf>
    <xf numFmtId="0" fontId="72" fillId="0" borderId="18" xfId="0" applyFont="1" applyBorder="1" applyAlignment="1">
      <alignment horizontal="center" vertical="center" wrapText="1"/>
    </xf>
    <xf numFmtId="0" fontId="72" fillId="0" borderId="36" xfId="0" applyFont="1" applyBorder="1" applyAlignment="1">
      <alignment horizontal="center" vertical="center" wrapText="1"/>
    </xf>
    <xf numFmtId="0" fontId="72" fillId="34" borderId="46" xfId="0" applyFont="1" applyFill="1" applyBorder="1" applyAlignment="1">
      <alignment horizontal="center" vertical="center" shrinkToFit="1"/>
    </xf>
    <xf numFmtId="0" fontId="72" fillId="34" borderId="17" xfId="0" applyFont="1" applyFill="1" applyBorder="1" applyAlignment="1">
      <alignment horizontal="center" vertical="center" shrinkToFit="1"/>
    </xf>
    <xf numFmtId="0" fontId="72" fillId="0" borderId="120" xfId="0" applyFont="1" applyBorder="1" applyAlignment="1">
      <alignment horizontal="center" vertical="center" wrapText="1"/>
    </xf>
    <xf numFmtId="0" fontId="72" fillId="0" borderId="119" xfId="0" applyFont="1" applyBorder="1" applyAlignment="1">
      <alignment horizontal="center" vertical="center" wrapText="1"/>
    </xf>
    <xf numFmtId="0" fontId="72" fillId="0" borderId="118" xfId="0" applyFont="1" applyBorder="1" applyAlignment="1">
      <alignment horizontal="center" vertical="center" wrapText="1"/>
    </xf>
    <xf numFmtId="0" fontId="72" fillId="0" borderId="23" xfId="0" applyFont="1" applyBorder="1" applyAlignment="1">
      <alignment horizontal="center" vertical="center" wrapText="1"/>
    </xf>
    <xf numFmtId="0" fontId="72" fillId="0" borderId="22" xfId="0" applyFont="1" applyBorder="1" applyAlignment="1">
      <alignment horizontal="center" vertical="center" wrapText="1"/>
    </xf>
    <xf numFmtId="0" fontId="72" fillId="0" borderId="37" xfId="0" applyFont="1" applyBorder="1" applyAlignment="1">
      <alignment horizontal="center" vertical="center" wrapText="1"/>
    </xf>
    <xf numFmtId="0" fontId="72" fillId="34" borderId="13" xfId="0" applyFont="1" applyFill="1" applyBorder="1" applyAlignment="1">
      <alignment horizontal="center" vertical="center" wrapText="1"/>
    </xf>
    <xf numFmtId="0" fontId="72" fillId="0" borderId="117" xfId="0" applyFont="1" applyBorder="1" applyAlignment="1">
      <alignment horizontal="center" vertical="center" wrapText="1"/>
    </xf>
    <xf numFmtId="0" fontId="72" fillId="0" borderId="116" xfId="0" applyFont="1" applyBorder="1" applyAlignment="1">
      <alignment horizontal="center" vertical="center" wrapText="1"/>
    </xf>
    <xf numFmtId="0" fontId="72" fillId="0" borderId="115" xfId="0" applyFont="1" applyBorder="1" applyAlignment="1">
      <alignment horizontal="center" vertical="center" wrapText="1"/>
    </xf>
    <xf numFmtId="0" fontId="72" fillId="34" borderId="32" xfId="0" applyFont="1" applyFill="1" applyBorder="1" applyAlignment="1">
      <alignment horizontal="center" vertical="center" shrinkToFit="1"/>
    </xf>
    <xf numFmtId="0" fontId="72" fillId="34" borderId="31" xfId="0" applyFont="1" applyFill="1" applyBorder="1" applyAlignment="1">
      <alignment horizontal="center" vertical="center" shrinkToFit="1"/>
    </xf>
    <xf numFmtId="0" fontId="72" fillId="0" borderId="0" xfId="0" applyFont="1" applyAlignment="1">
      <alignment horizontal="left" vertical="center" shrinkToFit="1"/>
    </xf>
    <xf numFmtId="0" fontId="72" fillId="0" borderId="148" xfId="0" applyFont="1" applyBorder="1" applyAlignment="1">
      <alignment horizontal="center" vertical="center" wrapText="1"/>
    </xf>
    <xf numFmtId="0" fontId="72" fillId="0" borderId="147" xfId="0" applyFont="1" applyBorder="1" applyAlignment="1">
      <alignment horizontal="center" vertical="center" wrapText="1"/>
    </xf>
    <xf numFmtId="0" fontId="72" fillId="0" borderId="146" xfId="0" applyFont="1" applyBorder="1" applyAlignment="1">
      <alignment horizontal="center" vertical="center" wrapText="1"/>
    </xf>
    <xf numFmtId="0" fontId="72" fillId="0" borderId="0" xfId="0" applyFont="1" applyAlignment="1">
      <alignment horizontal="left" wrapText="1"/>
    </xf>
    <xf numFmtId="0" fontId="72" fillId="0" borderId="0" xfId="0" applyFont="1" applyAlignment="1">
      <alignment horizontal="center" vertical="center" wrapText="1"/>
    </xf>
    <xf numFmtId="0" fontId="72" fillId="34" borderId="120" xfId="0" applyFont="1" applyFill="1" applyBorder="1" applyAlignment="1">
      <alignment horizontal="center" vertical="center" wrapText="1"/>
    </xf>
    <xf numFmtId="0" fontId="72" fillId="34" borderId="119" xfId="0" applyFont="1" applyFill="1" applyBorder="1" applyAlignment="1">
      <alignment horizontal="center" vertical="center" wrapText="1"/>
    </xf>
    <xf numFmtId="0" fontId="72" fillId="34" borderId="56" xfId="0" applyFont="1" applyFill="1" applyBorder="1" applyAlignment="1">
      <alignment horizontal="center" vertical="center" wrapText="1"/>
    </xf>
    <xf numFmtId="0" fontId="72" fillId="34" borderId="118" xfId="0" applyFont="1" applyFill="1" applyBorder="1" applyAlignment="1">
      <alignment horizontal="center" vertical="center" wrapText="1"/>
    </xf>
    <xf numFmtId="0" fontId="72" fillId="34" borderId="63" xfId="0" applyFont="1" applyFill="1" applyBorder="1" applyAlignment="1">
      <alignment horizontal="center" vertical="center" wrapText="1"/>
    </xf>
    <xf numFmtId="0" fontId="72" fillId="34" borderId="35" xfId="0" applyFont="1" applyFill="1" applyBorder="1" applyAlignment="1">
      <alignment horizontal="center" vertical="center" wrapText="1"/>
    </xf>
    <xf numFmtId="0" fontId="72" fillId="34" borderId="121" xfId="0" applyFont="1" applyFill="1" applyBorder="1" applyAlignment="1">
      <alignment horizontal="center" vertical="center" wrapText="1"/>
    </xf>
    <xf numFmtId="0" fontId="65" fillId="0" borderId="0" xfId="0" applyFont="1" applyAlignment="1">
      <alignment horizontal="center" vertical="center" wrapText="1"/>
    </xf>
    <xf numFmtId="58" fontId="72" fillId="0" borderId="0" xfId="0" applyNumberFormat="1" applyFont="1" applyAlignment="1">
      <alignment horizontal="right" vertical="center" indent="2"/>
    </xf>
    <xf numFmtId="0" fontId="72" fillId="34" borderId="57" xfId="0" applyFont="1" applyFill="1" applyBorder="1" applyAlignment="1">
      <alignment horizontal="center" vertical="center" wrapText="1"/>
    </xf>
    <xf numFmtId="0" fontId="72" fillId="0" borderId="0" xfId="0" applyFont="1" applyAlignment="1">
      <alignment horizontal="left" vertical="center" wrapText="1" indent="2"/>
    </xf>
    <xf numFmtId="0" fontId="72" fillId="0" borderId="0" xfId="0" applyFont="1" applyAlignment="1">
      <alignment horizontal="distributed" vertical="center"/>
    </xf>
    <xf numFmtId="0" fontId="72" fillId="0" borderId="18" xfId="0" applyFont="1" applyBorder="1" applyAlignment="1">
      <alignment horizontal="distributed" vertical="center"/>
    </xf>
    <xf numFmtId="0" fontId="72" fillId="0" borderId="0" xfId="0" applyFont="1" applyAlignment="1">
      <alignment horizontal="left" vertical="center"/>
    </xf>
    <xf numFmtId="0" fontId="72" fillId="0" borderId="15" xfId="0" applyFont="1" applyBorder="1" applyAlignment="1">
      <alignment horizontal="left" vertical="center"/>
    </xf>
    <xf numFmtId="0" fontId="72" fillId="0" borderId="29" xfId="0" applyFont="1" applyBorder="1" applyAlignment="1">
      <alignment horizontal="left" vertical="center"/>
    </xf>
    <xf numFmtId="0" fontId="72" fillId="0" borderId="14" xfId="0" applyFont="1" applyBorder="1" applyAlignment="1">
      <alignment horizontal="left" vertical="center"/>
    </xf>
    <xf numFmtId="0" fontId="72" fillId="0" borderId="18" xfId="0" applyFont="1" applyBorder="1" applyAlignment="1">
      <alignment horizontal="center" vertical="center"/>
    </xf>
    <xf numFmtId="0" fontId="72" fillId="34" borderId="45" xfId="0" applyFont="1" applyFill="1" applyBorder="1" applyAlignment="1">
      <alignment horizontal="center" vertical="center" wrapText="1"/>
    </xf>
    <xf numFmtId="0" fontId="72" fillId="34" borderId="22" xfId="0" applyFont="1" applyFill="1" applyBorder="1" applyAlignment="1">
      <alignment horizontal="center" vertical="center" wrapText="1"/>
    </xf>
    <xf numFmtId="0" fontId="72" fillId="34" borderId="21" xfId="0" applyFont="1" applyFill="1" applyBorder="1" applyAlignment="1">
      <alignment horizontal="center" vertical="center" wrapText="1"/>
    </xf>
    <xf numFmtId="0" fontId="72" fillId="34" borderId="43" xfId="0" applyFont="1" applyFill="1" applyBorder="1" applyAlignment="1">
      <alignment horizontal="center" vertical="center" wrapText="1"/>
    </xf>
    <xf numFmtId="0" fontId="72" fillId="34" borderId="0" xfId="0" applyFont="1" applyFill="1" applyAlignment="1">
      <alignment horizontal="center" vertical="center" wrapText="1"/>
    </xf>
    <xf numFmtId="0" fontId="72" fillId="34" borderId="11" xfId="0" applyFont="1" applyFill="1" applyBorder="1" applyAlignment="1">
      <alignment horizontal="center" vertical="center" wrapText="1"/>
    </xf>
    <xf numFmtId="0" fontId="72" fillId="34" borderId="46" xfId="0" applyFont="1" applyFill="1" applyBorder="1" applyAlignment="1">
      <alignment horizontal="center" vertical="center" wrapText="1"/>
    </xf>
    <xf numFmtId="0" fontId="72" fillId="34" borderId="18" xfId="0" applyFont="1" applyFill="1" applyBorder="1" applyAlignment="1">
      <alignment horizontal="center" vertical="center" wrapText="1"/>
    </xf>
    <xf numFmtId="0" fontId="72" fillId="34" borderId="17" xfId="0" applyFont="1" applyFill="1" applyBorder="1" applyAlignment="1">
      <alignment horizontal="center" vertical="center" wrapText="1"/>
    </xf>
    <xf numFmtId="0" fontId="72" fillId="0" borderId="0" xfId="0" applyFont="1" applyAlignment="1">
      <alignment horizontal="center" vertical="top" wrapText="1"/>
    </xf>
    <xf numFmtId="0" fontId="72" fillId="34" borderId="151" xfId="0" applyFont="1" applyFill="1" applyBorder="1" applyAlignment="1">
      <alignment horizontal="left" vertical="center"/>
    </xf>
    <xf numFmtId="0" fontId="72" fillId="34" borderId="150" xfId="0" applyFont="1" applyFill="1" applyBorder="1" applyAlignment="1">
      <alignment horizontal="left" vertical="center"/>
    </xf>
    <xf numFmtId="0" fontId="72" fillId="34" borderId="149" xfId="0" applyFont="1" applyFill="1" applyBorder="1" applyAlignment="1">
      <alignment horizontal="left" vertical="center"/>
    </xf>
    <xf numFmtId="0" fontId="72" fillId="0" borderId="20" xfId="0" applyFont="1" applyBorder="1" applyAlignment="1">
      <alignment horizontal="left" vertical="center" wrapText="1" indent="3"/>
    </xf>
    <xf numFmtId="0" fontId="72" fillId="0" borderId="0" xfId="0" applyFont="1" applyAlignment="1">
      <alignment horizontal="left" vertical="center" wrapText="1" indent="3"/>
    </xf>
    <xf numFmtId="0" fontId="74" fillId="0" borderId="0" xfId="0" applyFont="1" applyAlignment="1">
      <alignment horizontal="left" vertical="top" wrapText="1"/>
    </xf>
    <xf numFmtId="0" fontId="67" fillId="0" borderId="0" xfId="0" applyFont="1" applyAlignment="1">
      <alignment horizontal="distributed" vertical="center"/>
    </xf>
    <xf numFmtId="0" fontId="72" fillId="34" borderId="23" xfId="0" applyFont="1" applyFill="1" applyBorder="1" applyAlignment="1">
      <alignment horizontal="center" vertical="center" wrapText="1"/>
    </xf>
    <xf numFmtId="0" fontId="72" fillId="34" borderId="19" xfId="0" applyFont="1" applyFill="1" applyBorder="1" applyAlignment="1">
      <alignment horizontal="center" vertical="center" wrapText="1"/>
    </xf>
    <xf numFmtId="0" fontId="72" fillId="0" borderId="21" xfId="0" applyFont="1" applyBorder="1" applyAlignment="1">
      <alignment horizontal="center" vertical="center" wrapText="1"/>
    </xf>
    <xf numFmtId="0" fontId="72" fillId="0" borderId="17" xfId="0" applyFont="1" applyBorder="1" applyAlignment="1">
      <alignment horizontal="center" vertical="center" wrapText="1"/>
    </xf>
    <xf numFmtId="0" fontId="43" fillId="0" borderId="13" xfId="53" applyFont="1" applyBorder="1" applyAlignment="1">
      <alignment vertical="center" shrinkToFit="1"/>
    </xf>
    <xf numFmtId="0" fontId="43" fillId="0" borderId="28" xfId="53" applyFont="1" applyBorder="1" applyAlignment="1">
      <alignment vertical="center" shrinkToFit="1"/>
    </xf>
    <xf numFmtId="0" fontId="43" fillId="0" borderId="12" xfId="53" applyFont="1" applyBorder="1" applyAlignment="1">
      <alignment vertical="center" shrinkToFit="1"/>
    </xf>
    <xf numFmtId="0" fontId="43" fillId="0" borderId="10" xfId="53" applyFont="1" applyBorder="1" applyAlignment="1">
      <alignment vertical="center" shrinkToFit="1"/>
    </xf>
    <xf numFmtId="0" fontId="65" fillId="37" borderId="10" xfId="0" applyFont="1" applyFill="1" applyBorder="1" applyAlignment="1">
      <alignment vertical="center" shrinkToFit="1"/>
    </xf>
    <xf numFmtId="38" fontId="55" fillId="0" borderId="10" xfId="54" applyFont="1" applyBorder="1" applyAlignment="1">
      <alignment horizontal="right" vertical="center" shrinkToFit="1"/>
    </xf>
    <xf numFmtId="0" fontId="55" fillId="37" borderId="12" xfId="53" applyFont="1" applyFill="1" applyBorder="1" applyAlignment="1">
      <alignment horizontal="right" vertical="center" shrinkToFit="1"/>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2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2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2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2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25"/>
    <col min="22" max="16384" width="9" style="1"/>
  </cols>
  <sheetData>
    <row r="1" spans="1:21" ht="22.5" customHeight="1" x14ac:dyDescent="0.45">
      <c r="A1" s="559" t="s">
        <v>220</v>
      </c>
      <c r="B1" s="560"/>
      <c r="C1" s="560"/>
      <c r="D1" s="560"/>
      <c r="U1" s="225" t="s">
        <v>509</v>
      </c>
    </row>
    <row r="2" spans="1:21" ht="22.5" customHeight="1" thickBot="1" x14ac:dyDescent="0.5">
      <c r="A2" s="561" t="s">
        <v>221</v>
      </c>
      <c r="B2" s="562"/>
      <c r="C2" s="562"/>
      <c r="D2" s="562"/>
      <c r="U2" s="225" t="s">
        <v>505</v>
      </c>
    </row>
    <row r="3" spans="1:21" ht="22.5" customHeight="1" x14ac:dyDescent="0.45">
      <c r="A3" s="101" t="s">
        <v>99</v>
      </c>
      <c r="B3" s="564"/>
      <c r="C3" s="564"/>
      <c r="D3" s="565"/>
      <c r="U3" s="225" t="s">
        <v>102</v>
      </c>
    </row>
    <row r="4" spans="1:21" ht="22.5" customHeight="1" x14ac:dyDescent="0.45">
      <c r="A4" s="102" t="s">
        <v>97</v>
      </c>
      <c r="B4" s="566"/>
      <c r="C4" s="566"/>
      <c r="D4" s="567"/>
      <c r="U4" s="225" t="s">
        <v>101</v>
      </c>
    </row>
    <row r="5" spans="1:21" ht="22.5" customHeight="1" x14ac:dyDescent="0.45">
      <c r="A5" s="103" t="s">
        <v>95</v>
      </c>
      <c r="B5" s="568"/>
      <c r="C5" s="569"/>
      <c r="D5" s="570"/>
      <c r="U5" s="225" t="s">
        <v>100</v>
      </c>
    </row>
    <row r="6" spans="1:21" ht="22.5" customHeight="1" thickBot="1" x14ac:dyDescent="0.5">
      <c r="A6" s="104" t="s">
        <v>93</v>
      </c>
      <c r="B6" s="105"/>
      <c r="C6" s="106" t="s">
        <v>92</v>
      </c>
      <c r="D6" s="107"/>
      <c r="U6" s="225" t="s">
        <v>98</v>
      </c>
    </row>
    <row r="7" spans="1:21" ht="22.5" customHeight="1" x14ac:dyDescent="0.45">
      <c r="A7" s="100"/>
      <c r="B7" s="89"/>
      <c r="C7" s="89"/>
      <c r="D7" s="89"/>
      <c r="U7" s="225" t="s">
        <v>96</v>
      </c>
    </row>
    <row r="8" spans="1:21" ht="22.5" customHeight="1" x14ac:dyDescent="0.45">
      <c r="A8" s="576" t="s">
        <v>222</v>
      </c>
      <c r="B8" s="577"/>
      <c r="C8" s="577"/>
      <c r="D8" s="578"/>
      <c r="U8" s="225" t="s">
        <v>94</v>
      </c>
    </row>
    <row r="9" spans="1:21" ht="22.5" customHeight="1" x14ac:dyDescent="0.45">
      <c r="A9" s="563" t="s">
        <v>89</v>
      </c>
      <c r="B9" s="562"/>
      <c r="C9" s="562"/>
      <c r="D9" s="562"/>
      <c r="U9" s="225" t="s">
        <v>91</v>
      </c>
    </row>
    <row r="10" spans="1:21" ht="22.5" customHeight="1" x14ac:dyDescent="0.45">
      <c r="A10" s="571" t="s">
        <v>87</v>
      </c>
      <c r="B10" s="572"/>
      <c r="C10" s="572"/>
      <c r="D10" s="573"/>
      <c r="U10" s="225" t="s">
        <v>90</v>
      </c>
    </row>
    <row r="11" spans="1:21" ht="22.5" customHeight="1" x14ac:dyDescent="0.45">
      <c r="A11" s="96" t="s">
        <v>5</v>
      </c>
      <c r="B11" s="551" t="s">
        <v>85</v>
      </c>
      <c r="C11" s="551"/>
      <c r="D11" s="552"/>
      <c r="U11" s="225" t="s">
        <v>88</v>
      </c>
    </row>
    <row r="12" spans="1:21" ht="22.5" customHeight="1" x14ac:dyDescent="0.45">
      <c r="A12" s="96" t="s">
        <v>5</v>
      </c>
      <c r="B12" s="551" t="s">
        <v>83</v>
      </c>
      <c r="C12" s="551"/>
      <c r="D12" s="552"/>
      <c r="U12" s="225" t="s">
        <v>86</v>
      </c>
    </row>
    <row r="13" spans="1:21" ht="22.5" customHeight="1" x14ac:dyDescent="0.45">
      <c r="A13" s="96" t="s">
        <v>5</v>
      </c>
      <c r="B13" s="551" t="s">
        <v>223</v>
      </c>
      <c r="C13" s="551"/>
      <c r="D13" s="552"/>
      <c r="U13" s="225" t="s">
        <v>84</v>
      </c>
    </row>
    <row r="14" spans="1:21" ht="22.5" customHeight="1" x14ac:dyDescent="0.45">
      <c r="A14" s="99"/>
      <c r="B14" s="574" t="s">
        <v>224</v>
      </c>
      <c r="C14" s="574"/>
      <c r="D14" s="575"/>
      <c r="U14" s="225" t="s">
        <v>82</v>
      </c>
    </row>
    <row r="15" spans="1:21" ht="22.5" customHeight="1" x14ac:dyDescent="0.45">
      <c r="A15" s="99"/>
      <c r="B15" s="553" t="s">
        <v>225</v>
      </c>
      <c r="C15" s="553"/>
      <c r="D15" s="554"/>
      <c r="U15" s="225" t="s">
        <v>81</v>
      </c>
    </row>
    <row r="16" spans="1:21" ht="22.5" customHeight="1" x14ac:dyDescent="0.45">
      <c r="A16" s="99"/>
      <c r="B16" s="553" t="s">
        <v>225</v>
      </c>
      <c r="C16" s="553"/>
      <c r="D16" s="554"/>
      <c r="U16" s="225" t="s">
        <v>80</v>
      </c>
    </row>
    <row r="17" spans="1:21" ht="22.5" customHeight="1" x14ac:dyDescent="0.45">
      <c r="A17" s="555" t="s">
        <v>77</v>
      </c>
      <c r="B17" s="556"/>
      <c r="C17" s="556"/>
      <c r="D17" s="557"/>
      <c r="U17" s="225" t="s">
        <v>79</v>
      </c>
    </row>
    <row r="18" spans="1:21" ht="22.5" customHeight="1" x14ac:dyDescent="0.45">
      <c r="A18" s="96" t="s">
        <v>5</v>
      </c>
      <c r="B18" s="551" t="s">
        <v>226</v>
      </c>
      <c r="C18" s="551"/>
      <c r="D18" s="552"/>
      <c r="U18" s="225" t="s">
        <v>78</v>
      </c>
    </row>
    <row r="19" spans="1:21" ht="22.5" customHeight="1" x14ac:dyDescent="0.45">
      <c r="A19" s="96"/>
      <c r="B19" s="97" t="s">
        <v>227</v>
      </c>
      <c r="C19" s="551"/>
      <c r="D19" s="552"/>
      <c r="U19" s="225" t="s">
        <v>76</v>
      </c>
    </row>
    <row r="20" spans="1:21" ht="22.5" customHeight="1" x14ac:dyDescent="0.45">
      <c r="A20" s="96"/>
      <c r="B20" s="98"/>
      <c r="C20" s="551"/>
      <c r="D20" s="552"/>
      <c r="U20" s="225" t="s">
        <v>791</v>
      </c>
    </row>
    <row r="21" spans="1:21" ht="22.5" customHeight="1" x14ac:dyDescent="0.45">
      <c r="A21" s="96" t="s">
        <v>5</v>
      </c>
      <c r="B21" s="551" t="s">
        <v>73</v>
      </c>
      <c r="C21" s="551"/>
      <c r="D21" s="552"/>
      <c r="U21" s="225" t="s">
        <v>792</v>
      </c>
    </row>
    <row r="22" spans="1:21" ht="22.5" customHeight="1" x14ac:dyDescent="0.45">
      <c r="A22" s="96"/>
      <c r="B22" s="97" t="s">
        <v>228</v>
      </c>
      <c r="C22" s="551"/>
      <c r="D22" s="552"/>
      <c r="U22" s="225" t="s">
        <v>74</v>
      </c>
    </row>
    <row r="23" spans="1:21" ht="22.5" customHeight="1" x14ac:dyDescent="0.45">
      <c r="A23" s="96" t="s">
        <v>5</v>
      </c>
      <c r="B23" s="551" t="s">
        <v>70</v>
      </c>
      <c r="C23" s="551"/>
      <c r="D23" s="552"/>
      <c r="U23" s="225" t="s">
        <v>72</v>
      </c>
    </row>
    <row r="24" spans="1:21" ht="22.5" customHeight="1" x14ac:dyDescent="0.45">
      <c r="A24" s="96"/>
      <c r="B24" s="97" t="s">
        <v>229</v>
      </c>
      <c r="C24" s="551"/>
      <c r="D24" s="552"/>
      <c r="U24" s="225" t="s">
        <v>71</v>
      </c>
    </row>
    <row r="25" spans="1:21" ht="22.5" customHeight="1" x14ac:dyDescent="0.45">
      <c r="A25" s="96"/>
      <c r="B25" s="97" t="s">
        <v>228</v>
      </c>
      <c r="C25" s="551"/>
      <c r="D25" s="552"/>
      <c r="U25" s="225" t="s">
        <v>793</v>
      </c>
    </row>
    <row r="26" spans="1:21" ht="22.5" customHeight="1" x14ac:dyDescent="0.45">
      <c r="A26" s="555" t="s">
        <v>66</v>
      </c>
      <c r="B26" s="556"/>
      <c r="C26" s="556"/>
      <c r="D26" s="557"/>
      <c r="U26" s="225" t="s">
        <v>794</v>
      </c>
    </row>
    <row r="27" spans="1:21" ht="22.5" customHeight="1" x14ac:dyDescent="0.45">
      <c r="A27" s="558" t="s">
        <v>5</v>
      </c>
      <c r="B27" s="551" t="s">
        <v>230</v>
      </c>
      <c r="C27" s="551"/>
      <c r="D27" s="552"/>
      <c r="U27" s="225" t="s">
        <v>795</v>
      </c>
    </row>
    <row r="28" spans="1:21" ht="22.5" customHeight="1" x14ac:dyDescent="0.45">
      <c r="A28" s="558"/>
      <c r="B28" s="551"/>
      <c r="C28" s="551"/>
      <c r="D28" s="552"/>
      <c r="U28" s="225" t="s">
        <v>796</v>
      </c>
    </row>
    <row r="29" spans="1:21" ht="22.5" customHeight="1" x14ac:dyDescent="0.45">
      <c r="A29" s="555" t="s">
        <v>231</v>
      </c>
      <c r="B29" s="556"/>
      <c r="C29" s="556"/>
      <c r="D29" s="557"/>
      <c r="U29" s="225" t="s">
        <v>67</v>
      </c>
    </row>
    <row r="30" spans="1:21" ht="22.5" customHeight="1" x14ac:dyDescent="0.45">
      <c r="A30" s="558" t="s">
        <v>5</v>
      </c>
      <c r="B30" s="551" t="s">
        <v>232</v>
      </c>
      <c r="C30" s="551"/>
      <c r="D30" s="552"/>
      <c r="U30" s="225" t="s">
        <v>65</v>
      </c>
    </row>
    <row r="31" spans="1:21" ht="22.5" customHeight="1" x14ac:dyDescent="0.45">
      <c r="A31" s="558"/>
      <c r="B31" s="551"/>
      <c r="C31" s="551"/>
      <c r="D31" s="552"/>
      <c r="U31" s="225" t="s">
        <v>64</v>
      </c>
    </row>
    <row r="32" spans="1:21" ht="22.5" customHeight="1" x14ac:dyDescent="0.45">
      <c r="A32" s="555" t="s">
        <v>60</v>
      </c>
      <c r="B32" s="556"/>
      <c r="C32" s="556"/>
      <c r="D32" s="557"/>
      <c r="U32" s="225" t="s">
        <v>63</v>
      </c>
    </row>
    <row r="33" spans="1:21" ht="22.5" customHeight="1" x14ac:dyDescent="0.45">
      <c r="A33" s="96"/>
      <c r="B33" s="551"/>
      <c r="C33" s="551"/>
      <c r="D33" s="552"/>
      <c r="U33" s="225" t="s">
        <v>62</v>
      </c>
    </row>
    <row r="34" spans="1:21" ht="22.5" customHeight="1" x14ac:dyDescent="0.45">
      <c r="A34" s="96"/>
      <c r="B34" s="95"/>
      <c r="C34" s="95"/>
      <c r="D34" s="94"/>
    </row>
    <row r="35" spans="1:21" ht="22.5" customHeight="1" x14ac:dyDescent="0.45">
      <c r="A35" s="93"/>
      <c r="B35" s="551"/>
      <c r="C35" s="551"/>
      <c r="D35" s="552"/>
    </row>
    <row r="36" spans="1:21" ht="22.5" customHeight="1" x14ac:dyDescent="0.45">
      <c r="A36" s="92"/>
      <c r="B36" s="91"/>
      <c r="C36" s="91"/>
      <c r="D36" s="90"/>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67"/>
  </cols>
  <sheetData>
    <row r="1" spans="1:12" ht="21.75" customHeight="1" x14ac:dyDescent="0.45">
      <c r="A1" s="267" t="s">
        <v>597</v>
      </c>
    </row>
    <row r="2" spans="1:12" ht="21.75" customHeight="1" x14ac:dyDescent="0.45">
      <c r="A2" s="267" t="s">
        <v>596</v>
      </c>
    </row>
    <row r="4" spans="1:12" ht="21.75" customHeight="1" x14ac:dyDescent="0.45">
      <c r="K4" s="267" t="s">
        <v>595</v>
      </c>
    </row>
    <row r="5" spans="1:12" ht="21.75" customHeight="1" x14ac:dyDescent="0.45">
      <c r="K5" s="267" t="s">
        <v>594</v>
      </c>
    </row>
    <row r="7" spans="1:12" ht="21.75" customHeight="1" x14ac:dyDescent="0.45">
      <c r="A7" s="267" t="s">
        <v>593</v>
      </c>
    </row>
    <row r="9" spans="1:12" ht="21.75" customHeight="1" x14ac:dyDescent="0.45">
      <c r="F9" s="267" t="s">
        <v>592</v>
      </c>
    </row>
    <row r="10" spans="1:12" ht="21.75" customHeight="1" x14ac:dyDescent="0.45">
      <c r="F10" s="267" t="s">
        <v>591</v>
      </c>
      <c r="L10" s="267" t="s">
        <v>590</v>
      </c>
    </row>
    <row r="13" spans="1:12" ht="21.75" customHeight="1" x14ac:dyDescent="0.45">
      <c r="A13" s="267" t="s">
        <v>589</v>
      </c>
    </row>
    <row r="14" spans="1:12" ht="21.75" customHeight="1" x14ac:dyDescent="0.45">
      <c r="A14" s="1123" t="s">
        <v>567</v>
      </c>
      <c r="B14" s="1123"/>
      <c r="C14" s="1123"/>
      <c r="D14" s="1147"/>
      <c r="E14" s="1147"/>
      <c r="F14" s="1147"/>
      <c r="G14" s="1147"/>
      <c r="H14" s="1147"/>
      <c r="I14" s="1147"/>
      <c r="J14" s="1147"/>
      <c r="K14" s="1147"/>
      <c r="L14" s="1147"/>
    </row>
    <row r="15" spans="1:12" ht="21.75" customHeight="1" x14ac:dyDescent="0.45">
      <c r="A15" s="1123" t="s">
        <v>588</v>
      </c>
      <c r="B15" s="1123"/>
      <c r="C15" s="1123"/>
      <c r="D15" s="1151"/>
      <c r="E15" s="1152"/>
      <c r="F15" s="333"/>
      <c r="G15" s="333" t="s">
        <v>349</v>
      </c>
      <c r="H15" s="333"/>
      <c r="I15" s="333" t="s">
        <v>348</v>
      </c>
      <c r="J15" s="333"/>
      <c r="K15" s="333" t="s">
        <v>587</v>
      </c>
      <c r="L15" s="331"/>
    </row>
    <row r="16" spans="1:12" ht="21.75" customHeight="1" x14ac:dyDescent="0.45">
      <c r="A16" s="1123" t="s">
        <v>566</v>
      </c>
      <c r="B16" s="1123"/>
      <c r="C16" s="1123"/>
      <c r="D16" s="340" t="s">
        <v>586</v>
      </c>
      <c r="F16" s="267" t="s">
        <v>344</v>
      </c>
      <c r="G16" s="339"/>
      <c r="L16" s="335"/>
    </row>
    <row r="17" spans="1:12" ht="21.75" customHeight="1" x14ac:dyDescent="0.45">
      <c r="A17" s="1123"/>
      <c r="B17" s="1123"/>
      <c r="C17" s="1123"/>
      <c r="D17" s="1148"/>
      <c r="E17" s="1149"/>
      <c r="F17" s="1149"/>
      <c r="G17" s="1149"/>
      <c r="H17" s="1149"/>
      <c r="I17" s="1149"/>
      <c r="J17" s="1149"/>
      <c r="K17" s="1149"/>
      <c r="L17" s="1150"/>
    </row>
    <row r="18" spans="1:12" ht="21.75" customHeight="1" x14ac:dyDescent="0.45">
      <c r="A18" s="1123" t="s">
        <v>585</v>
      </c>
      <c r="B18" s="1123"/>
      <c r="C18" s="1123"/>
      <c r="D18" s="338" t="s">
        <v>584</v>
      </c>
      <c r="E18" s="1135"/>
      <c r="F18" s="1133"/>
      <c r="G18" s="1133"/>
      <c r="H18" s="1133"/>
      <c r="I18" s="1133"/>
      <c r="J18" s="1133"/>
      <c r="K18" s="1133"/>
      <c r="L18" s="1136"/>
    </row>
    <row r="19" spans="1:12" ht="21.75" customHeight="1" x14ac:dyDescent="0.45">
      <c r="A19" s="1123"/>
      <c r="B19" s="1123"/>
      <c r="C19" s="1123"/>
      <c r="D19" s="338" t="s">
        <v>583</v>
      </c>
      <c r="E19" s="1135"/>
      <c r="F19" s="1133"/>
      <c r="G19" s="1133"/>
      <c r="H19" s="1133"/>
      <c r="I19" s="1133"/>
      <c r="J19" s="1133"/>
      <c r="K19" s="1133"/>
      <c r="L19" s="1136"/>
    </row>
    <row r="20" spans="1:12" ht="21.75" customHeight="1" x14ac:dyDescent="0.45">
      <c r="A20" s="1123"/>
      <c r="B20" s="1123"/>
      <c r="C20" s="1123"/>
      <c r="D20" s="338" t="s">
        <v>582</v>
      </c>
      <c r="E20" s="1135"/>
      <c r="F20" s="1133"/>
      <c r="G20" s="1133"/>
      <c r="H20" s="1133"/>
      <c r="I20" s="1133"/>
      <c r="J20" s="1133"/>
      <c r="K20" s="1133"/>
      <c r="L20" s="1136"/>
    </row>
    <row r="21" spans="1:12" ht="21.75" customHeight="1" x14ac:dyDescent="0.45">
      <c r="A21" s="1123"/>
      <c r="B21" s="1123"/>
      <c r="C21" s="1123"/>
      <c r="D21" s="337" t="s">
        <v>320</v>
      </c>
      <c r="E21" s="1135"/>
      <c r="F21" s="1133"/>
      <c r="G21" s="1133"/>
      <c r="H21" s="1133"/>
      <c r="I21" s="1133"/>
      <c r="J21" s="1133"/>
      <c r="K21" s="1133"/>
      <c r="L21" s="1136"/>
    </row>
    <row r="22" spans="1:12" ht="21.75" customHeight="1" x14ac:dyDescent="0.45">
      <c r="A22" s="1123" t="s">
        <v>581</v>
      </c>
      <c r="B22" s="1123"/>
      <c r="C22" s="1123"/>
      <c r="D22" s="336"/>
      <c r="L22" s="335"/>
    </row>
    <row r="23" spans="1:12" ht="21.75" customHeight="1" x14ac:dyDescent="0.45">
      <c r="A23" s="1123"/>
      <c r="B23" s="1123"/>
      <c r="C23" s="1123"/>
      <c r="D23" s="336" t="s">
        <v>580</v>
      </c>
      <c r="L23" s="335"/>
    </row>
    <row r="24" spans="1:12" ht="21.75" customHeight="1" x14ac:dyDescent="0.45">
      <c r="A24" s="1123"/>
      <c r="B24" s="1123"/>
      <c r="C24" s="1123"/>
      <c r="D24" s="336"/>
      <c r="L24" s="335"/>
    </row>
    <row r="25" spans="1:12" ht="21.75" customHeight="1" x14ac:dyDescent="0.45">
      <c r="A25" s="1123" t="s">
        <v>579</v>
      </c>
      <c r="B25" s="1123"/>
      <c r="C25" s="1123"/>
      <c r="D25" s="334"/>
      <c r="E25" s="333" t="s">
        <v>349</v>
      </c>
      <c r="F25" s="332"/>
      <c r="G25" s="333" t="s">
        <v>348</v>
      </c>
      <c r="H25" s="333" t="s">
        <v>355</v>
      </c>
      <c r="I25" s="332"/>
      <c r="J25" s="333" t="s">
        <v>349</v>
      </c>
      <c r="K25" s="332"/>
      <c r="L25" s="331" t="s">
        <v>348</v>
      </c>
    </row>
    <row r="26" spans="1:12" ht="21.75" customHeight="1" x14ac:dyDescent="0.45">
      <c r="A26" s="1123" t="s">
        <v>578</v>
      </c>
      <c r="B26" s="1123"/>
      <c r="C26" s="1123"/>
      <c r="D26" s="1145"/>
      <c r="E26" s="1146"/>
      <c r="F26" s="1146"/>
      <c r="G26" s="1146"/>
      <c r="H26" s="1146"/>
      <c r="I26" s="1146"/>
      <c r="J26" s="330" t="s">
        <v>347</v>
      </c>
      <c r="K26" s="330"/>
      <c r="L26" s="329"/>
    </row>
    <row r="28" spans="1:12" ht="21.75" customHeight="1" x14ac:dyDescent="0.45">
      <c r="A28" s="267" t="s">
        <v>577</v>
      </c>
    </row>
    <row r="29" spans="1:12" ht="21.75" customHeight="1" x14ac:dyDescent="0.45">
      <c r="A29" s="267" t="s">
        <v>576</v>
      </c>
    </row>
    <row r="30" spans="1:12" ht="21.75" customHeight="1" x14ac:dyDescent="0.45">
      <c r="A30" s="328" t="s">
        <v>575</v>
      </c>
    </row>
    <row r="31" spans="1:12" ht="21.75" customHeight="1" x14ac:dyDescent="0.45">
      <c r="A31" s="267" t="s">
        <v>574</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7FCA5-3BDA-4059-B9BE-6D4AEC75E89E}">
  <sheetPr codeName="Sheet46"/>
  <dimension ref="A1:W20"/>
  <sheetViews>
    <sheetView showGridLines="0" view="pageBreakPreview" zoomScaleNormal="70" zoomScaleSheetLayoutView="100" workbookViewId="0"/>
  </sheetViews>
  <sheetFormatPr defaultColWidth="5" defaultRowHeight="21" customHeight="1" x14ac:dyDescent="0.45"/>
  <cols>
    <col min="1" max="16384" width="5" style="250"/>
  </cols>
  <sheetData>
    <row r="1" spans="1:23" ht="21" customHeight="1" x14ac:dyDescent="0.45">
      <c r="A1" s="250" t="s">
        <v>603</v>
      </c>
      <c r="K1" s="1123" t="s">
        <v>523</v>
      </c>
      <c r="L1" s="1123"/>
      <c r="M1" s="1123"/>
      <c r="N1" s="1123"/>
      <c r="O1" s="1123"/>
      <c r="P1" s="1081" t="str">
        <f>IF(チェックシート!$B$5="", "", チェックシート!$B$5)</f>
        <v/>
      </c>
      <c r="Q1" s="1081"/>
      <c r="R1" s="1081"/>
      <c r="S1" s="1081"/>
      <c r="T1" s="1081"/>
      <c r="U1" s="1081"/>
      <c r="V1" s="1081"/>
    </row>
    <row r="2" spans="1:23" ht="21" customHeight="1" x14ac:dyDescent="0.45">
      <c r="A2" s="267" t="s">
        <v>602</v>
      </c>
      <c r="K2" s="1123" t="s">
        <v>522</v>
      </c>
      <c r="L2" s="1123"/>
      <c r="M2" s="1123"/>
      <c r="N2" s="1123"/>
      <c r="O2" s="1123"/>
      <c r="P2" s="1081" t="str">
        <f>IF(チェックシート!$B$4="", "", チェックシート!$B$4)</f>
        <v/>
      </c>
      <c r="Q2" s="1081"/>
      <c r="R2" s="1081"/>
      <c r="S2" s="1081"/>
      <c r="T2" s="1081"/>
      <c r="U2" s="1081"/>
      <c r="V2" s="1081"/>
    </row>
    <row r="3" spans="1:23" ht="21" customHeight="1" x14ac:dyDescent="0.45">
      <c r="A3" s="350"/>
      <c r="K3" s="1153" t="s">
        <v>604</v>
      </c>
      <c r="L3" s="1154"/>
      <c r="M3" s="1154"/>
      <c r="N3" s="1154"/>
      <c r="O3" s="1155"/>
      <c r="P3" s="1135"/>
      <c r="Q3" s="1133"/>
      <c r="R3" s="1133"/>
      <c r="S3" s="1133"/>
      <c r="T3" s="1133"/>
      <c r="U3" s="1133"/>
      <c r="V3" s="1136"/>
    </row>
    <row r="4" spans="1:23" ht="21" customHeight="1" thickBot="1" x14ac:dyDescent="0.5">
      <c r="A4" s="349"/>
    </row>
    <row r="5" spans="1:23" ht="21" customHeight="1" x14ac:dyDescent="0.45">
      <c r="A5" s="348"/>
      <c r="B5" s="347"/>
      <c r="C5" s="347"/>
      <c r="D5" s="347"/>
      <c r="E5" s="347"/>
      <c r="F5" s="347"/>
      <c r="G5" s="347"/>
      <c r="H5" s="347"/>
      <c r="I5" s="347"/>
      <c r="J5" s="347"/>
      <c r="K5" s="347"/>
      <c r="L5" s="347"/>
      <c r="M5" s="347"/>
      <c r="N5" s="347"/>
      <c r="O5" s="347"/>
      <c r="P5" s="347"/>
      <c r="Q5" s="347"/>
      <c r="R5" s="347"/>
      <c r="S5" s="347"/>
      <c r="T5" s="347"/>
      <c r="U5" s="347"/>
      <c r="V5" s="347"/>
      <c r="W5" s="346"/>
    </row>
    <row r="6" spans="1:23" ht="21" customHeight="1" x14ac:dyDescent="0.45">
      <c r="A6" s="273"/>
      <c r="B6" s="272"/>
      <c r="C6" s="272"/>
      <c r="D6" s="272"/>
      <c r="E6" s="272"/>
      <c r="F6" s="272"/>
      <c r="G6" s="272"/>
      <c r="H6" s="272"/>
      <c r="I6" s="272"/>
      <c r="J6" s="272"/>
      <c r="K6" s="272"/>
      <c r="L6" s="272"/>
      <c r="M6" s="272"/>
      <c r="N6" s="272"/>
      <c r="O6" s="272"/>
      <c r="P6" s="272"/>
      <c r="Q6" s="272"/>
      <c r="R6" s="272"/>
      <c r="S6" s="272"/>
      <c r="T6" s="272"/>
      <c r="U6" s="272"/>
      <c r="V6" s="272"/>
      <c r="W6" s="271"/>
    </row>
    <row r="7" spans="1:23" ht="21" customHeight="1" x14ac:dyDescent="0.45">
      <c r="A7" s="273"/>
      <c r="B7" s="272"/>
      <c r="C7" s="272"/>
      <c r="D7" s="272"/>
      <c r="E7" s="272"/>
      <c r="F7" s="272"/>
      <c r="G7" s="272"/>
      <c r="H7" s="272"/>
      <c r="I7" s="272"/>
      <c r="J7" s="272"/>
      <c r="K7" s="272"/>
      <c r="L7" s="272"/>
      <c r="M7" s="272"/>
      <c r="N7" s="272"/>
      <c r="O7" s="272"/>
      <c r="P7" s="272"/>
      <c r="Q7" s="272"/>
      <c r="R7" s="272"/>
      <c r="S7" s="272"/>
      <c r="T7" s="272"/>
      <c r="U7" s="272"/>
      <c r="V7" s="272"/>
      <c r="W7" s="271"/>
    </row>
    <row r="8" spans="1:23" ht="21" customHeight="1" x14ac:dyDescent="0.45">
      <c r="A8" s="273"/>
      <c r="B8" s="272"/>
      <c r="C8" s="272"/>
      <c r="D8" s="272"/>
      <c r="E8" s="272"/>
      <c r="F8" s="272"/>
      <c r="G8" s="272"/>
      <c r="H8" s="272"/>
      <c r="I8" s="272"/>
      <c r="J8" s="272"/>
      <c r="K8" s="272"/>
      <c r="L8" s="272"/>
      <c r="M8" s="272"/>
      <c r="N8" s="272"/>
      <c r="O8" s="272"/>
      <c r="P8" s="272"/>
      <c r="Q8" s="272"/>
      <c r="R8" s="272"/>
      <c r="S8" s="272"/>
      <c r="T8" s="272"/>
      <c r="U8" s="272"/>
      <c r="V8" s="272"/>
      <c r="W8" s="271"/>
    </row>
    <row r="9" spans="1:23" ht="21" customHeight="1" x14ac:dyDescent="0.45">
      <c r="A9" s="273"/>
      <c r="B9" s="272"/>
      <c r="C9" s="272"/>
      <c r="D9" s="272"/>
      <c r="E9" s="272"/>
      <c r="F9" s="272"/>
      <c r="G9" s="272"/>
      <c r="H9" s="272"/>
      <c r="I9" s="272"/>
      <c r="J9" s="272"/>
      <c r="K9" s="272"/>
      <c r="L9" s="272"/>
      <c r="M9" s="272"/>
      <c r="N9" s="272"/>
      <c r="O9" s="272"/>
      <c r="P9" s="272"/>
      <c r="Q9" s="272"/>
      <c r="R9" s="272"/>
      <c r="S9" s="272"/>
      <c r="T9" s="272"/>
      <c r="U9" s="272"/>
      <c r="V9" s="272"/>
      <c r="W9" s="271"/>
    </row>
    <row r="10" spans="1:23" ht="21" customHeight="1" x14ac:dyDescent="0.45">
      <c r="A10" s="273"/>
      <c r="B10" s="272"/>
      <c r="C10" s="272"/>
      <c r="D10" s="272"/>
      <c r="E10" s="272"/>
      <c r="F10" s="272"/>
      <c r="G10" s="272"/>
      <c r="H10" s="272"/>
      <c r="I10" s="272"/>
      <c r="J10" s="272"/>
      <c r="K10" s="272"/>
      <c r="L10" s="272"/>
      <c r="M10" s="272"/>
      <c r="N10" s="272"/>
      <c r="O10" s="272"/>
      <c r="P10" s="272"/>
      <c r="Q10" s="272"/>
      <c r="R10" s="272"/>
      <c r="S10" s="272"/>
      <c r="T10" s="272"/>
      <c r="U10" s="272"/>
      <c r="V10" s="272"/>
      <c r="W10" s="271"/>
    </row>
    <row r="11" spans="1:23" ht="21" customHeight="1" x14ac:dyDescent="0.45">
      <c r="A11" s="273"/>
      <c r="B11" s="257"/>
      <c r="C11" s="257"/>
      <c r="D11" s="257"/>
      <c r="E11" s="257"/>
      <c r="F11" s="257"/>
      <c r="G11" s="257"/>
      <c r="H11" s="257"/>
      <c r="I11" s="257"/>
      <c r="J11" s="257"/>
      <c r="K11" s="257"/>
      <c r="L11" s="257"/>
      <c r="M11" s="257"/>
      <c r="W11" s="345"/>
    </row>
    <row r="12" spans="1:23" ht="21" customHeight="1" x14ac:dyDescent="0.45">
      <c r="A12" s="273"/>
      <c r="W12" s="345"/>
    </row>
    <row r="13" spans="1:23" ht="21" customHeight="1" x14ac:dyDescent="0.45">
      <c r="A13" s="273"/>
      <c r="W13" s="345"/>
    </row>
    <row r="14" spans="1:23" ht="21" customHeight="1" x14ac:dyDescent="0.45">
      <c r="A14" s="273"/>
      <c r="V14" s="257"/>
      <c r="W14" s="345"/>
    </row>
    <row r="15" spans="1:23" ht="21" customHeight="1" x14ac:dyDescent="0.45">
      <c r="A15" s="273"/>
      <c r="W15" s="271"/>
    </row>
    <row r="16" spans="1:23" ht="21" customHeight="1" thickBot="1" x14ac:dyDescent="0.5">
      <c r="A16" s="344"/>
      <c r="B16" s="343"/>
      <c r="C16" s="343"/>
      <c r="D16" s="343"/>
      <c r="E16" s="343"/>
      <c r="F16" s="343"/>
      <c r="G16" s="343"/>
      <c r="H16" s="343"/>
      <c r="I16" s="343"/>
      <c r="J16" s="343"/>
      <c r="K16" s="343"/>
      <c r="L16" s="343"/>
      <c r="M16" s="343"/>
      <c r="N16" s="343"/>
      <c r="O16" s="343"/>
      <c r="P16" s="343"/>
      <c r="Q16" s="343"/>
      <c r="R16" s="343"/>
      <c r="S16" s="343"/>
      <c r="T16" s="343"/>
      <c r="U16" s="343"/>
      <c r="V16" s="342"/>
      <c r="W16" s="341"/>
    </row>
    <row r="17" spans="1:1" s="247" customFormat="1" ht="21" customHeight="1" x14ac:dyDescent="0.45">
      <c r="A17" s="247" t="s">
        <v>601</v>
      </c>
    </row>
    <row r="18" spans="1:1" s="247" customFormat="1" ht="21" customHeight="1" x14ac:dyDescent="0.45">
      <c r="A18" s="247" t="s">
        <v>600</v>
      </c>
    </row>
    <row r="19" spans="1:1" s="247" customFormat="1" ht="21" customHeight="1" x14ac:dyDescent="0.45">
      <c r="A19" s="247" t="s">
        <v>599</v>
      </c>
    </row>
    <row r="20" spans="1:1" s="247" customFormat="1" ht="21" customHeight="1" x14ac:dyDescent="0.45">
      <c r="A20" s="247" t="s">
        <v>598</v>
      </c>
    </row>
  </sheetData>
  <mergeCells count="6">
    <mergeCell ref="K1:O1"/>
    <mergeCell ref="P1:V1"/>
    <mergeCell ref="K2:O2"/>
    <mergeCell ref="P2:V2"/>
    <mergeCell ref="K3:O3"/>
    <mergeCell ref="P3:V3"/>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46D0F-5FAD-41C5-AB95-98A3EF8786E9}">
  <sheetPr codeName="Sheet48"/>
  <dimension ref="A1:J30"/>
  <sheetViews>
    <sheetView showGridLines="0" view="pageBreakPreview" zoomScaleNormal="85" zoomScaleSheetLayoutView="100" workbookViewId="0"/>
  </sheetViews>
  <sheetFormatPr defaultColWidth="8.3984375" defaultRowHeight="24" customHeight="1" x14ac:dyDescent="0.45"/>
  <cols>
    <col min="1" max="8" width="8.3984375" style="250"/>
    <col min="9" max="9" width="8.3984375" style="250" customWidth="1"/>
    <col min="10" max="16384" width="8.3984375" style="250"/>
  </cols>
  <sheetData>
    <row r="1" spans="1:10" ht="24" customHeight="1" x14ac:dyDescent="0.45">
      <c r="A1" s="351" t="s">
        <v>618</v>
      </c>
    </row>
    <row r="2" spans="1:10" ht="24" customHeight="1" x14ac:dyDescent="0.45">
      <c r="A2" s="374" t="s">
        <v>617</v>
      </c>
      <c r="F2" s="1168" t="s">
        <v>523</v>
      </c>
      <c r="G2" s="1169"/>
      <c r="H2" s="509" t="str">
        <f>IF(チェックシート!$B$5="", "", チェックシート!$B$5)</f>
        <v/>
      </c>
      <c r="I2" s="510"/>
      <c r="J2" s="511"/>
    </row>
    <row r="3" spans="1:10" ht="24" customHeight="1" x14ac:dyDescent="0.45">
      <c r="F3" s="1168" t="s">
        <v>522</v>
      </c>
      <c r="G3" s="1169"/>
      <c r="H3" s="509" t="str">
        <f>IF(チェックシート!$B$4="", "", チェックシート!$B$4)</f>
        <v/>
      </c>
      <c r="I3" s="510"/>
      <c r="J3" s="511"/>
    </row>
    <row r="4" spans="1:10" ht="24" customHeight="1" x14ac:dyDescent="0.45">
      <c r="F4" s="1179" t="s">
        <v>619</v>
      </c>
      <c r="G4" s="1179"/>
      <c r="H4" s="1180"/>
      <c r="I4" s="1180"/>
      <c r="J4" s="1180"/>
    </row>
    <row r="5" spans="1:10" ht="24" customHeight="1" x14ac:dyDescent="0.45">
      <c r="A5" s="351"/>
    </row>
    <row r="6" spans="1:10" ht="24" customHeight="1" x14ac:dyDescent="0.45">
      <c r="A6" s="1170" t="s">
        <v>616</v>
      </c>
      <c r="B6" s="1171"/>
      <c r="C6" s="1171"/>
      <c r="D6" s="1172"/>
      <c r="E6" s="1170" t="s">
        <v>615</v>
      </c>
      <c r="F6" s="1171"/>
      <c r="G6" s="1171"/>
      <c r="H6" s="1171"/>
      <c r="I6" s="1172"/>
      <c r="J6" s="373" t="s">
        <v>614</v>
      </c>
    </row>
    <row r="7" spans="1:10" ht="24" customHeight="1" x14ac:dyDescent="0.45">
      <c r="A7" s="1173"/>
      <c r="B7" s="1174"/>
      <c r="C7" s="1174"/>
      <c r="D7" s="1175"/>
      <c r="E7" s="1173"/>
      <c r="F7" s="1174"/>
      <c r="G7" s="1174"/>
      <c r="H7" s="1174"/>
      <c r="I7" s="1175"/>
      <c r="J7" s="372" t="s">
        <v>613</v>
      </c>
    </row>
    <row r="8" spans="1:10" ht="24" customHeight="1" x14ac:dyDescent="0.45">
      <c r="A8" s="1176" t="s">
        <v>612</v>
      </c>
      <c r="B8" s="1177"/>
      <c r="C8" s="1177"/>
      <c r="D8" s="1178"/>
      <c r="E8" s="371"/>
      <c r="F8" s="370"/>
      <c r="G8" s="370"/>
      <c r="H8" s="370"/>
      <c r="I8" s="369"/>
      <c r="J8" s="366"/>
    </row>
    <row r="9" spans="1:10" ht="24" customHeight="1" x14ac:dyDescent="0.45">
      <c r="A9" s="1156"/>
      <c r="B9" s="1157"/>
      <c r="C9" s="1157"/>
      <c r="D9" s="1158"/>
      <c r="E9" s="368"/>
      <c r="F9" s="367"/>
      <c r="G9" s="367"/>
      <c r="H9" s="367"/>
      <c r="I9" s="366"/>
      <c r="J9" s="366"/>
    </row>
    <row r="10" spans="1:10" ht="24" customHeight="1" x14ac:dyDescent="0.45">
      <c r="A10" s="1156"/>
      <c r="B10" s="1157"/>
      <c r="C10" s="1157"/>
      <c r="D10" s="1158"/>
      <c r="E10" s="368"/>
      <c r="F10" s="367"/>
      <c r="G10" s="367"/>
      <c r="H10" s="367"/>
      <c r="I10" s="366"/>
      <c r="J10" s="366"/>
    </row>
    <row r="11" spans="1:10" ht="24" customHeight="1" x14ac:dyDescent="0.45">
      <c r="A11" s="1156"/>
      <c r="B11" s="1157"/>
      <c r="C11" s="1157"/>
      <c r="D11" s="1158"/>
      <c r="E11" s="368"/>
      <c r="F11" s="367"/>
      <c r="G11" s="367"/>
      <c r="H11" s="367"/>
      <c r="I11" s="366"/>
      <c r="J11" s="366"/>
    </row>
    <row r="12" spans="1:10" ht="24" customHeight="1" x14ac:dyDescent="0.45">
      <c r="A12" s="1156"/>
      <c r="B12" s="1157"/>
      <c r="C12" s="1157"/>
      <c r="D12" s="1158"/>
      <c r="E12" s="368"/>
      <c r="F12" s="367"/>
      <c r="G12" s="367"/>
      <c r="H12" s="367"/>
      <c r="I12" s="366"/>
      <c r="J12" s="366"/>
    </row>
    <row r="13" spans="1:10" ht="24" customHeight="1" x14ac:dyDescent="0.45">
      <c r="A13" s="1156"/>
      <c r="B13" s="1157"/>
      <c r="C13" s="1157"/>
      <c r="D13" s="1158"/>
      <c r="E13" s="368"/>
      <c r="F13" s="367"/>
      <c r="G13" s="367"/>
      <c r="H13" s="367"/>
      <c r="I13" s="366"/>
      <c r="J13" s="366"/>
    </row>
    <row r="14" spans="1:10" ht="24" customHeight="1" x14ac:dyDescent="0.45">
      <c r="A14" s="1156"/>
      <c r="B14" s="1157"/>
      <c r="C14" s="1157"/>
      <c r="D14" s="1158"/>
      <c r="E14" s="368"/>
      <c r="F14" s="367"/>
      <c r="G14" s="367"/>
      <c r="H14" s="367"/>
      <c r="I14" s="366"/>
      <c r="J14" s="366"/>
    </row>
    <row r="15" spans="1:10" ht="24" customHeight="1" x14ac:dyDescent="0.45">
      <c r="A15" s="1156"/>
      <c r="B15" s="1157"/>
      <c r="C15" s="1157"/>
      <c r="D15" s="1158"/>
      <c r="E15" s="368"/>
      <c r="F15" s="367"/>
      <c r="G15" s="367"/>
      <c r="H15" s="367"/>
      <c r="I15" s="366"/>
      <c r="J15" s="366"/>
    </row>
    <row r="16" spans="1:10" ht="24" customHeight="1" x14ac:dyDescent="0.45">
      <c r="A16" s="1156"/>
      <c r="B16" s="1157"/>
      <c r="C16" s="1157"/>
      <c r="D16" s="1158"/>
      <c r="E16" s="368"/>
      <c r="F16" s="367"/>
      <c r="G16" s="367"/>
      <c r="H16" s="367"/>
      <c r="I16" s="366"/>
      <c r="J16" s="366"/>
    </row>
    <row r="17" spans="1:10" ht="24" customHeight="1" x14ac:dyDescent="0.45">
      <c r="A17" s="1156" t="s">
        <v>611</v>
      </c>
      <c r="B17" s="1157"/>
      <c r="C17" s="1157"/>
      <c r="D17" s="1158"/>
      <c r="E17" s="355"/>
      <c r="F17" s="354"/>
      <c r="G17" s="354"/>
      <c r="H17" s="354"/>
      <c r="I17" s="353"/>
      <c r="J17" s="366"/>
    </row>
    <row r="18" spans="1:10" ht="24" customHeight="1" x14ac:dyDescent="0.45">
      <c r="A18" s="1162" t="s">
        <v>610</v>
      </c>
      <c r="B18" s="1163"/>
      <c r="C18" s="1163"/>
      <c r="D18" s="1164"/>
      <c r="E18" s="1165" t="s">
        <v>609</v>
      </c>
      <c r="F18" s="1166"/>
      <c r="G18" s="1166"/>
      <c r="H18" s="1166"/>
      <c r="I18" s="1167"/>
      <c r="J18" s="356"/>
    </row>
    <row r="19" spans="1:10" ht="24" customHeight="1" x14ac:dyDescent="0.45">
      <c r="A19" s="1156"/>
      <c r="B19" s="1157"/>
      <c r="C19" s="1157"/>
      <c r="D19" s="1158"/>
      <c r="E19" s="365"/>
      <c r="F19" s="364"/>
      <c r="G19" s="364"/>
      <c r="H19" s="364"/>
      <c r="I19" s="363"/>
      <c r="J19" s="356"/>
    </row>
    <row r="20" spans="1:10" ht="24" customHeight="1" x14ac:dyDescent="0.45">
      <c r="A20" s="362"/>
      <c r="B20" s="361"/>
      <c r="C20" s="361"/>
      <c r="D20" s="360"/>
      <c r="E20" s="359"/>
      <c r="F20" s="358"/>
      <c r="G20" s="358"/>
      <c r="H20" s="358"/>
      <c r="I20" s="357"/>
      <c r="J20" s="356"/>
    </row>
    <row r="21" spans="1:10" ht="24" customHeight="1" x14ac:dyDescent="0.45">
      <c r="A21" s="362"/>
      <c r="B21" s="361"/>
      <c r="C21" s="361"/>
      <c r="D21" s="360"/>
      <c r="E21" s="359"/>
      <c r="F21" s="358"/>
      <c r="G21" s="358"/>
      <c r="H21" s="358"/>
      <c r="I21" s="357"/>
      <c r="J21" s="356"/>
    </row>
    <row r="22" spans="1:10" ht="24" customHeight="1" x14ac:dyDescent="0.45">
      <c r="A22" s="362"/>
      <c r="B22" s="361"/>
      <c r="C22" s="361"/>
      <c r="D22" s="360"/>
      <c r="E22" s="359"/>
      <c r="F22" s="358"/>
      <c r="G22" s="358"/>
      <c r="H22" s="358"/>
      <c r="I22" s="357"/>
      <c r="J22" s="356"/>
    </row>
    <row r="23" spans="1:10" ht="24" customHeight="1" x14ac:dyDescent="0.45">
      <c r="A23" s="1156"/>
      <c r="B23" s="1157"/>
      <c r="C23" s="1157"/>
      <c r="D23" s="1158"/>
      <c r="E23" s="359"/>
      <c r="F23" s="358"/>
      <c r="G23" s="358"/>
      <c r="H23" s="358"/>
      <c r="I23" s="357"/>
      <c r="J23" s="356"/>
    </row>
    <row r="24" spans="1:10" ht="24" customHeight="1" x14ac:dyDescent="0.45">
      <c r="A24" s="1156"/>
      <c r="B24" s="1157"/>
      <c r="C24" s="1157"/>
      <c r="D24" s="1158"/>
      <c r="E24" s="359"/>
      <c r="F24" s="358"/>
      <c r="G24" s="358"/>
      <c r="H24" s="358"/>
      <c r="I24" s="357"/>
      <c r="J24" s="356"/>
    </row>
    <row r="25" spans="1:10" ht="24" customHeight="1" x14ac:dyDescent="0.45">
      <c r="A25" s="1156"/>
      <c r="B25" s="1157"/>
      <c r="C25" s="1157"/>
      <c r="D25" s="1158"/>
      <c r="E25" s="359"/>
      <c r="F25" s="358"/>
      <c r="G25" s="358"/>
      <c r="H25" s="358"/>
      <c r="I25" s="357"/>
      <c r="J25" s="356"/>
    </row>
    <row r="26" spans="1:10" ht="24" customHeight="1" x14ac:dyDescent="0.45">
      <c r="A26" s="1159"/>
      <c r="B26" s="1160"/>
      <c r="C26" s="1160"/>
      <c r="D26" s="1161"/>
      <c r="E26" s="355"/>
      <c r="F26" s="354"/>
      <c r="G26" s="354"/>
      <c r="H26" s="354"/>
      <c r="I26" s="353"/>
      <c r="J26" s="352"/>
    </row>
    <row r="27" spans="1:10" ht="24" customHeight="1" x14ac:dyDescent="0.45">
      <c r="A27" s="351" t="s">
        <v>608</v>
      </c>
    </row>
    <row r="28" spans="1:10" ht="24" customHeight="1" x14ac:dyDescent="0.45">
      <c r="A28" s="351" t="s">
        <v>607</v>
      </c>
    </row>
    <row r="29" spans="1:10" ht="24" customHeight="1" x14ac:dyDescent="0.45">
      <c r="A29" s="351" t="s">
        <v>606</v>
      </c>
    </row>
    <row r="30" spans="1:10" ht="24" customHeight="1" x14ac:dyDescent="0.45">
      <c r="A30" s="351" t="s">
        <v>605</v>
      </c>
    </row>
  </sheetData>
  <mergeCells count="23">
    <mergeCell ref="F2:G2"/>
    <mergeCell ref="A11:D11"/>
    <mergeCell ref="A12:D12"/>
    <mergeCell ref="A13:D13"/>
    <mergeCell ref="A14:D14"/>
    <mergeCell ref="F3:G3"/>
    <mergeCell ref="A6:D7"/>
    <mergeCell ref="E6:I7"/>
    <mergeCell ref="A8:D8"/>
    <mergeCell ref="A9:D9"/>
    <mergeCell ref="A10:D10"/>
    <mergeCell ref="F4:G4"/>
    <mergeCell ref="H4:J4"/>
    <mergeCell ref="A15:D15"/>
    <mergeCell ref="A16:D16"/>
    <mergeCell ref="A26:D26"/>
    <mergeCell ref="A18:D18"/>
    <mergeCell ref="E18:I18"/>
    <mergeCell ref="A19:D19"/>
    <mergeCell ref="A23:D23"/>
    <mergeCell ref="A24:D24"/>
    <mergeCell ref="A25:D25"/>
    <mergeCell ref="A17:D17"/>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F6A9-8787-47AE-9BD0-268639F31609}">
  <sheetPr codeName="Sheet50">
    <pageSetUpPr fitToPage="1"/>
  </sheetPr>
  <dimension ref="A1:Q36"/>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50" customWidth="1"/>
    <col min="2" max="2" width="19.59765625" style="250" customWidth="1"/>
    <col min="3" max="3" width="12.19921875" style="250" customWidth="1"/>
    <col min="4" max="6" width="6.8984375" style="250" customWidth="1"/>
    <col min="7" max="7" width="10.59765625" style="250" customWidth="1"/>
    <col min="8" max="10" width="6.8984375" style="250" customWidth="1"/>
    <col min="11" max="11" width="10.59765625" style="250" customWidth="1"/>
    <col min="12" max="14" width="6.8984375" style="250" customWidth="1"/>
    <col min="15" max="15" width="10.59765625" style="250" customWidth="1"/>
    <col min="16" max="17" width="8" style="250" customWidth="1"/>
    <col min="18" max="16384" width="9" style="250"/>
  </cols>
  <sheetData>
    <row r="1" spans="1:17" ht="18" customHeight="1" x14ac:dyDescent="0.45">
      <c r="A1" s="351" t="s">
        <v>646</v>
      </c>
      <c r="L1" s="1162" t="s">
        <v>523</v>
      </c>
      <c r="M1" s="1163"/>
      <c r="N1" s="1164"/>
      <c r="O1" s="1201" t="str">
        <f>IF(チェックシート!$B$5="", "", チェックシート!$B$5)</f>
        <v/>
      </c>
      <c r="P1" s="1202"/>
      <c r="Q1" s="1203"/>
    </row>
    <row r="2" spans="1:17" ht="18" customHeight="1" x14ac:dyDescent="0.45">
      <c r="A2" s="374" t="s">
        <v>645</v>
      </c>
      <c r="B2" s="394"/>
      <c r="C2" s="394"/>
      <c r="D2" s="394"/>
      <c r="E2" s="394"/>
      <c r="F2" s="394"/>
      <c r="G2" s="394"/>
      <c r="H2" s="394"/>
      <c r="I2" s="394"/>
      <c r="J2" s="394"/>
      <c r="K2" s="394"/>
      <c r="L2" s="1181" t="s">
        <v>522</v>
      </c>
      <c r="M2" s="1181"/>
      <c r="N2" s="1181"/>
      <c r="O2" s="1180" t="str">
        <f>IF(チェックシート!$B$4="", "", チェックシート!$B$4)</f>
        <v/>
      </c>
      <c r="P2" s="1180"/>
      <c r="Q2" s="1180"/>
    </row>
    <row r="3" spans="1:17" ht="18" customHeight="1" x14ac:dyDescent="0.45">
      <c r="A3" s="374"/>
      <c r="B3" s="394"/>
      <c r="C3" s="394"/>
      <c r="D3" s="394"/>
      <c r="E3" s="394"/>
      <c r="F3" s="394"/>
      <c r="G3" s="394"/>
      <c r="H3" s="394"/>
      <c r="I3" s="394"/>
      <c r="J3" s="394"/>
      <c r="K3" s="394"/>
      <c r="L3" s="1179" t="s">
        <v>619</v>
      </c>
      <c r="M3" s="1179"/>
      <c r="N3" s="1179"/>
      <c r="O3" s="1180"/>
      <c r="P3" s="1180"/>
      <c r="Q3" s="1180"/>
    </row>
    <row r="4" spans="1:17" ht="18" customHeight="1" x14ac:dyDescent="0.45">
      <c r="A4" s="394"/>
      <c r="B4" s="394"/>
      <c r="C4" s="394"/>
      <c r="D4" s="394"/>
      <c r="E4" s="394"/>
      <c r="F4" s="394"/>
      <c r="G4" s="394"/>
      <c r="H4" s="394"/>
      <c r="I4" s="394"/>
      <c r="J4" s="394"/>
      <c r="K4" s="394"/>
    </row>
    <row r="5" spans="1:17" ht="18" customHeight="1" x14ac:dyDescent="0.45">
      <c r="A5" s="1181" t="s">
        <v>644</v>
      </c>
      <c r="B5" s="1181"/>
      <c r="C5" s="1185" t="s">
        <v>643</v>
      </c>
      <c r="D5" s="412"/>
      <c r="E5" s="411"/>
      <c r="F5" s="411"/>
      <c r="G5" s="410"/>
      <c r="H5" s="412"/>
      <c r="I5" s="411"/>
      <c r="J5" s="411"/>
      <c r="K5" s="410"/>
      <c r="L5" s="412"/>
      <c r="M5" s="411"/>
      <c r="N5" s="411"/>
      <c r="O5" s="410"/>
      <c r="P5" s="1164" t="s">
        <v>642</v>
      </c>
      <c r="Q5" s="1181"/>
    </row>
    <row r="6" spans="1:17" ht="18" customHeight="1" x14ac:dyDescent="0.45">
      <c r="A6" s="1181"/>
      <c r="B6" s="1181"/>
      <c r="C6" s="1185"/>
      <c r="D6" s="409" t="s">
        <v>641</v>
      </c>
      <c r="E6" s="408"/>
      <c r="F6" s="407" t="s">
        <v>301</v>
      </c>
      <c r="G6" s="406" t="s">
        <v>640</v>
      </c>
      <c r="H6" s="409" t="s">
        <v>641</v>
      </c>
      <c r="I6" s="408"/>
      <c r="J6" s="407" t="s">
        <v>301</v>
      </c>
      <c r="K6" s="406" t="s">
        <v>640</v>
      </c>
      <c r="L6" s="409" t="s">
        <v>641</v>
      </c>
      <c r="M6" s="408"/>
      <c r="N6" s="407" t="s">
        <v>301</v>
      </c>
      <c r="O6" s="406" t="s">
        <v>640</v>
      </c>
      <c r="P6" s="1164"/>
      <c r="Q6" s="1181"/>
    </row>
    <row r="7" spans="1:17" ht="18" customHeight="1" x14ac:dyDescent="0.45">
      <c r="A7" s="1181"/>
      <c r="B7" s="1181"/>
      <c r="C7" s="1185"/>
      <c r="D7" s="405"/>
      <c r="E7" s="404"/>
      <c r="F7" s="404"/>
      <c r="G7" s="403"/>
      <c r="H7" s="405"/>
      <c r="I7" s="404"/>
      <c r="J7" s="404"/>
      <c r="K7" s="403"/>
      <c r="L7" s="405"/>
      <c r="M7" s="404"/>
      <c r="N7" s="404"/>
      <c r="O7" s="403"/>
      <c r="P7" s="1164"/>
      <c r="Q7" s="1181"/>
    </row>
    <row r="8" spans="1:17" ht="18" customHeight="1" x14ac:dyDescent="0.45">
      <c r="A8" s="1181"/>
      <c r="B8" s="1181"/>
      <c r="C8" s="402" t="s">
        <v>639</v>
      </c>
      <c r="D8" s="393" t="s">
        <v>635</v>
      </c>
      <c r="E8" s="392" t="s">
        <v>638</v>
      </c>
      <c r="F8" s="392" t="s">
        <v>636</v>
      </c>
      <c r="G8" s="391" t="s">
        <v>4</v>
      </c>
      <c r="H8" s="393" t="s">
        <v>635</v>
      </c>
      <c r="I8" s="392" t="s">
        <v>634</v>
      </c>
      <c r="J8" s="392" t="s">
        <v>633</v>
      </c>
      <c r="K8" s="391" t="s">
        <v>4</v>
      </c>
      <c r="L8" s="393" t="s">
        <v>635</v>
      </c>
      <c r="M8" s="392" t="s">
        <v>634</v>
      </c>
      <c r="N8" s="392" t="s">
        <v>633</v>
      </c>
      <c r="O8" s="391" t="s">
        <v>4</v>
      </c>
      <c r="P8" s="401"/>
      <c r="Q8" s="400"/>
    </row>
    <row r="9" spans="1:17" ht="18" customHeight="1" x14ac:dyDescent="0.45">
      <c r="A9" s="1186" t="s">
        <v>449</v>
      </c>
      <c r="B9" s="398"/>
      <c r="C9" s="399"/>
      <c r="D9" s="385"/>
      <c r="E9" s="384"/>
      <c r="F9" s="384"/>
      <c r="G9" s="388"/>
      <c r="H9" s="385"/>
      <c r="I9" s="384"/>
      <c r="J9" s="384"/>
      <c r="K9" s="388"/>
      <c r="L9" s="385"/>
      <c r="M9" s="384"/>
      <c r="N9" s="384"/>
      <c r="O9" s="388"/>
      <c r="P9" s="396"/>
      <c r="Q9" s="395"/>
    </row>
    <row r="10" spans="1:17" ht="18" customHeight="1" x14ac:dyDescent="0.45">
      <c r="A10" s="1186"/>
      <c r="B10" s="398"/>
      <c r="C10" s="399"/>
      <c r="D10" s="385"/>
      <c r="E10" s="384"/>
      <c r="F10" s="384"/>
      <c r="G10" s="388"/>
      <c r="H10" s="385"/>
      <c r="I10" s="384"/>
      <c r="J10" s="384"/>
      <c r="K10" s="388"/>
      <c r="L10" s="385"/>
      <c r="M10" s="384"/>
      <c r="O10" s="388"/>
      <c r="P10" s="396"/>
      <c r="Q10" s="395"/>
    </row>
    <row r="11" spans="1:17" ht="18" customHeight="1" x14ac:dyDescent="0.45">
      <c r="A11" s="1186"/>
      <c r="B11" s="398"/>
      <c r="C11" s="399"/>
      <c r="D11" s="385"/>
      <c r="E11" s="384"/>
      <c r="F11" s="384"/>
      <c r="G11" s="388"/>
      <c r="H11" s="385"/>
      <c r="I11" s="384"/>
      <c r="J11" s="384"/>
      <c r="K11" s="388"/>
      <c r="L11" s="385"/>
      <c r="M11" s="384"/>
      <c r="N11" s="384"/>
      <c r="O11" s="388"/>
      <c r="P11" s="396"/>
      <c r="Q11" s="395"/>
    </row>
    <row r="12" spans="1:17" ht="18" customHeight="1" x14ac:dyDescent="0.45">
      <c r="A12" s="1186"/>
      <c r="B12" s="398"/>
      <c r="C12" s="399"/>
      <c r="D12" s="385"/>
      <c r="E12" s="384"/>
      <c r="F12" s="384"/>
      <c r="G12" s="388"/>
      <c r="H12" s="385"/>
      <c r="I12" s="384"/>
      <c r="J12" s="384"/>
      <c r="K12" s="388"/>
      <c r="L12" s="385"/>
      <c r="M12" s="384"/>
      <c r="N12" s="384"/>
      <c r="O12" s="388"/>
      <c r="P12" s="396"/>
      <c r="Q12" s="395"/>
    </row>
    <row r="13" spans="1:17" ht="18" customHeight="1" x14ac:dyDescent="0.45">
      <c r="A13" s="1186"/>
      <c r="B13" s="398"/>
      <c r="C13" s="399"/>
      <c r="D13" s="385"/>
      <c r="E13" s="384"/>
      <c r="F13" s="384"/>
      <c r="G13" s="388"/>
      <c r="H13" s="385"/>
      <c r="I13" s="384"/>
      <c r="J13" s="384"/>
      <c r="K13" s="388"/>
      <c r="L13" s="385"/>
      <c r="M13" s="384"/>
      <c r="N13" s="384"/>
      <c r="O13" s="388"/>
      <c r="P13" s="396"/>
      <c r="Q13" s="395"/>
    </row>
    <row r="14" spans="1:17" ht="18" customHeight="1" x14ac:dyDescent="0.45">
      <c r="A14" s="1186"/>
      <c r="B14" s="398"/>
      <c r="C14" s="399"/>
      <c r="D14" s="385"/>
      <c r="E14" s="384"/>
      <c r="F14" s="384"/>
      <c r="G14" s="388"/>
      <c r="H14" s="385"/>
      <c r="I14" s="384"/>
      <c r="J14" s="384"/>
      <c r="K14" s="388"/>
      <c r="L14" s="385"/>
      <c r="M14" s="384"/>
      <c r="N14" s="384"/>
      <c r="O14" s="388"/>
      <c r="P14" s="396"/>
      <c r="Q14" s="395"/>
    </row>
    <row r="15" spans="1:17" ht="18" customHeight="1" x14ac:dyDescent="0.45">
      <c r="A15" s="1186"/>
      <c r="B15" s="398"/>
      <c r="C15" s="397"/>
      <c r="D15" s="385"/>
      <c r="E15" s="384"/>
      <c r="F15" s="384"/>
      <c r="G15" s="388"/>
      <c r="H15" s="385"/>
      <c r="I15" s="384"/>
      <c r="J15" s="384"/>
      <c r="K15" s="388"/>
      <c r="L15" s="385"/>
      <c r="M15" s="384"/>
      <c r="N15" s="384"/>
      <c r="O15" s="388"/>
      <c r="P15" s="396"/>
      <c r="Q15" s="395"/>
    </row>
    <row r="16" spans="1:17" ht="18" customHeight="1" x14ac:dyDescent="0.45">
      <c r="A16" s="394"/>
      <c r="B16" s="394"/>
      <c r="C16" s="394"/>
      <c r="D16" s="394"/>
      <c r="E16" s="394"/>
      <c r="F16" s="394"/>
      <c r="G16" s="394"/>
      <c r="H16" s="394"/>
      <c r="I16" s="394"/>
      <c r="J16" s="394"/>
      <c r="K16" s="394"/>
      <c r="L16" s="394"/>
      <c r="M16" s="394"/>
      <c r="N16" s="394"/>
      <c r="O16" s="394"/>
      <c r="P16" s="394"/>
      <c r="Q16" s="394"/>
    </row>
    <row r="17" spans="1:17" ht="18" customHeight="1" x14ac:dyDescent="0.45">
      <c r="A17" s="1162" t="s">
        <v>637</v>
      </c>
      <c r="B17" s="1163"/>
      <c r="C17" s="1163"/>
      <c r="D17" s="393" t="s">
        <v>635</v>
      </c>
      <c r="E17" s="392" t="s">
        <v>634</v>
      </c>
      <c r="F17" s="392" t="s">
        <v>636</v>
      </c>
      <c r="G17" s="391" t="s">
        <v>4</v>
      </c>
      <c r="H17" s="393" t="s">
        <v>635</v>
      </c>
      <c r="I17" s="392" t="s">
        <v>634</v>
      </c>
      <c r="J17" s="392" t="s">
        <v>633</v>
      </c>
      <c r="K17" s="391" t="s">
        <v>4</v>
      </c>
      <c r="L17" s="393" t="s">
        <v>635</v>
      </c>
      <c r="M17" s="392" t="s">
        <v>634</v>
      </c>
      <c r="N17" s="392" t="s">
        <v>633</v>
      </c>
      <c r="O17" s="391" t="s">
        <v>4</v>
      </c>
      <c r="P17" s="1187"/>
      <c r="Q17" s="1188"/>
    </row>
    <row r="18" spans="1:17" ht="18" customHeight="1" x14ac:dyDescent="0.45">
      <c r="A18" s="1193" t="s">
        <v>632</v>
      </c>
      <c r="B18" s="390"/>
      <c r="C18" s="389"/>
      <c r="D18" s="385"/>
      <c r="E18" s="384"/>
      <c r="F18" s="384"/>
      <c r="G18" s="388"/>
      <c r="H18" s="385"/>
      <c r="I18" s="384"/>
      <c r="J18" s="384"/>
      <c r="K18" s="388"/>
      <c r="L18" s="385"/>
      <c r="M18" s="384"/>
      <c r="N18" s="384"/>
      <c r="O18" s="388"/>
      <c r="P18" s="1189"/>
      <c r="Q18" s="1190"/>
    </row>
    <row r="19" spans="1:17" ht="18" customHeight="1" x14ac:dyDescent="0.45">
      <c r="A19" s="1194"/>
      <c r="B19" s="390"/>
      <c r="C19" s="389"/>
      <c r="D19" s="385"/>
      <c r="E19" s="384"/>
      <c r="F19" s="384"/>
      <c r="G19" s="388"/>
      <c r="H19" s="385"/>
      <c r="I19" s="384"/>
      <c r="J19" s="384"/>
      <c r="K19" s="388"/>
      <c r="L19" s="385"/>
      <c r="M19" s="384"/>
      <c r="N19" s="384"/>
      <c r="O19" s="388"/>
      <c r="P19" s="1189"/>
      <c r="Q19" s="1190"/>
    </row>
    <row r="20" spans="1:17" ht="18" customHeight="1" x14ac:dyDescent="0.45">
      <c r="A20" s="1194"/>
      <c r="B20" s="390"/>
      <c r="C20" s="389"/>
      <c r="D20" s="385"/>
      <c r="E20" s="384"/>
      <c r="F20" s="384"/>
      <c r="G20" s="388"/>
      <c r="H20" s="385"/>
      <c r="I20" s="384"/>
      <c r="J20" s="384"/>
      <c r="K20" s="388"/>
      <c r="L20" s="385"/>
      <c r="M20" s="384"/>
      <c r="N20" s="384"/>
      <c r="O20" s="388"/>
      <c r="P20" s="1189"/>
      <c r="Q20" s="1190"/>
    </row>
    <row r="21" spans="1:17" ht="18" customHeight="1" x14ac:dyDescent="0.45">
      <c r="A21" s="1194"/>
      <c r="B21" s="390"/>
      <c r="C21" s="389"/>
      <c r="D21" s="385"/>
      <c r="E21" s="384"/>
      <c r="F21" s="384"/>
      <c r="G21" s="388"/>
      <c r="H21" s="385"/>
      <c r="I21" s="384"/>
      <c r="J21" s="384"/>
      <c r="K21" s="388"/>
      <c r="L21" s="385"/>
      <c r="M21" s="384"/>
      <c r="N21" s="384"/>
      <c r="O21" s="388"/>
      <c r="P21" s="1189"/>
      <c r="Q21" s="1190"/>
    </row>
    <row r="22" spans="1:17" ht="18" customHeight="1" x14ac:dyDescent="0.45">
      <c r="A22" s="1194"/>
      <c r="B22" s="390"/>
      <c r="C22" s="389"/>
      <c r="D22" s="385"/>
      <c r="E22" s="384"/>
      <c r="F22" s="384"/>
      <c r="G22" s="388"/>
      <c r="H22" s="385"/>
      <c r="I22" s="384"/>
      <c r="J22" s="384"/>
      <c r="K22" s="388"/>
      <c r="L22" s="385"/>
      <c r="M22" s="384"/>
      <c r="N22" s="384"/>
      <c r="O22" s="388"/>
      <c r="P22" s="1189"/>
      <c r="Q22" s="1190"/>
    </row>
    <row r="23" spans="1:17" ht="18" customHeight="1" x14ac:dyDescent="0.45">
      <c r="A23" s="1194"/>
      <c r="B23" s="390"/>
      <c r="C23" s="389"/>
      <c r="D23" s="385"/>
      <c r="E23" s="384"/>
      <c r="F23" s="384"/>
      <c r="G23" s="388"/>
      <c r="H23" s="385"/>
      <c r="I23" s="384"/>
      <c r="J23" s="384"/>
      <c r="K23" s="388"/>
      <c r="L23" s="385"/>
      <c r="M23" s="384"/>
      <c r="N23" s="384"/>
      <c r="O23" s="388"/>
      <c r="P23" s="1189"/>
      <c r="Q23" s="1190"/>
    </row>
    <row r="24" spans="1:17" ht="18" customHeight="1" x14ac:dyDescent="0.45">
      <c r="A24" s="1194"/>
      <c r="B24" s="390"/>
      <c r="C24" s="389"/>
      <c r="D24" s="385"/>
      <c r="E24" s="384"/>
      <c r="F24" s="384"/>
      <c r="G24" s="388"/>
      <c r="H24" s="385"/>
      <c r="I24" s="384"/>
      <c r="J24" s="384"/>
      <c r="K24" s="388"/>
      <c r="L24" s="385"/>
      <c r="M24" s="384"/>
      <c r="N24" s="384"/>
      <c r="O24" s="388"/>
      <c r="P24" s="1189"/>
      <c r="Q24" s="1190"/>
    </row>
    <row r="25" spans="1:17" ht="18" customHeight="1" thickBot="1" x14ac:dyDescent="0.5">
      <c r="A25" s="1195"/>
      <c r="B25" s="387"/>
      <c r="C25" s="386"/>
      <c r="D25" s="385"/>
      <c r="E25" s="384"/>
      <c r="F25" s="384"/>
      <c r="G25" s="383"/>
      <c r="H25" s="385"/>
      <c r="I25" s="384"/>
      <c r="J25" s="384"/>
      <c r="K25" s="383"/>
      <c r="L25" s="385"/>
      <c r="M25" s="384"/>
      <c r="N25" s="384"/>
      <c r="O25" s="383"/>
      <c r="P25" s="1189"/>
      <c r="Q25" s="1190"/>
    </row>
    <row r="26" spans="1:17" ht="18" customHeight="1" thickTop="1" x14ac:dyDescent="0.45">
      <c r="A26" s="1196" t="s">
        <v>631</v>
      </c>
      <c r="B26" s="1196"/>
      <c r="C26" s="1173"/>
      <c r="D26" s="1199"/>
      <c r="E26" s="1200"/>
      <c r="F26" s="1200"/>
      <c r="G26" s="381" t="s">
        <v>629</v>
      </c>
      <c r="H26" s="1200"/>
      <c r="I26" s="1200"/>
      <c r="J26" s="1200"/>
      <c r="K26" s="382" t="s">
        <v>629</v>
      </c>
      <c r="L26" s="1199"/>
      <c r="M26" s="1200"/>
      <c r="N26" s="1200"/>
      <c r="O26" s="381" t="s">
        <v>629</v>
      </c>
      <c r="P26" s="1189"/>
      <c r="Q26" s="1190"/>
    </row>
    <row r="27" spans="1:17" ht="18" customHeight="1" x14ac:dyDescent="0.45">
      <c r="A27" s="1181" t="s">
        <v>630</v>
      </c>
      <c r="B27" s="1181"/>
      <c r="C27" s="1162"/>
      <c r="D27" s="1197"/>
      <c r="E27" s="1198"/>
      <c r="F27" s="1198"/>
      <c r="G27" s="380" t="s">
        <v>629</v>
      </c>
      <c r="H27" s="1198"/>
      <c r="I27" s="1198"/>
      <c r="J27" s="1198"/>
      <c r="K27" s="379" t="s">
        <v>629</v>
      </c>
      <c r="L27" s="1197"/>
      <c r="M27" s="1198"/>
      <c r="N27" s="1198"/>
      <c r="O27" s="378" t="s">
        <v>629</v>
      </c>
      <c r="P27" s="1191"/>
      <c r="Q27" s="1192"/>
    </row>
    <row r="28" spans="1:17" ht="18" customHeight="1" x14ac:dyDescent="0.45">
      <c r="A28" s="1181" t="s">
        <v>628</v>
      </c>
      <c r="B28" s="1181"/>
      <c r="C28" s="1181"/>
      <c r="D28" s="1182"/>
      <c r="E28" s="1183"/>
      <c r="F28" s="1183"/>
      <c r="G28" s="1183"/>
      <c r="H28" s="1183"/>
      <c r="I28" s="1183"/>
      <c r="J28" s="1183"/>
      <c r="K28" s="1183"/>
      <c r="L28" s="1183"/>
      <c r="M28" s="1183"/>
      <c r="N28" s="1183"/>
      <c r="O28" s="1183"/>
      <c r="P28" s="1183"/>
      <c r="Q28" s="1184"/>
    </row>
    <row r="29" spans="1:17" ht="15" customHeight="1" x14ac:dyDescent="0.45">
      <c r="A29" s="377" t="s">
        <v>627</v>
      </c>
    </row>
    <row r="30" spans="1:17" ht="15" customHeight="1" x14ac:dyDescent="0.45">
      <c r="A30" s="375" t="s">
        <v>626</v>
      </c>
    </row>
    <row r="31" spans="1:17" ht="15" customHeight="1" x14ac:dyDescent="0.45">
      <c r="A31" s="376" t="s">
        <v>625</v>
      </c>
    </row>
    <row r="32" spans="1:17" ht="15" customHeight="1" x14ac:dyDescent="0.45">
      <c r="A32" s="375" t="s">
        <v>624</v>
      </c>
    </row>
    <row r="33" spans="1:1" ht="15" customHeight="1" x14ac:dyDescent="0.45">
      <c r="A33" s="375" t="s">
        <v>623</v>
      </c>
    </row>
    <row r="34" spans="1:1" ht="15" customHeight="1" x14ac:dyDescent="0.45">
      <c r="A34" s="375" t="s">
        <v>622</v>
      </c>
    </row>
    <row r="35" spans="1:1" ht="15" customHeight="1" x14ac:dyDescent="0.45">
      <c r="A35" s="375" t="s">
        <v>621</v>
      </c>
    </row>
    <row r="36" spans="1:1" ht="15" customHeight="1" x14ac:dyDescent="0.45">
      <c r="A36" s="375" t="s">
        <v>620</v>
      </c>
    </row>
  </sheetData>
  <mergeCells count="23">
    <mergeCell ref="H27:J27"/>
    <mergeCell ref="L1:N1"/>
    <mergeCell ref="O1:Q1"/>
    <mergeCell ref="L2:N2"/>
    <mergeCell ref="O2:Q2"/>
    <mergeCell ref="L3:N3"/>
    <mergeCell ref="O3:Q3"/>
    <mergeCell ref="A28:C28"/>
    <mergeCell ref="D28:Q28"/>
    <mergeCell ref="A5:B8"/>
    <mergeCell ref="C5:C7"/>
    <mergeCell ref="P5:Q7"/>
    <mergeCell ref="A9:A15"/>
    <mergeCell ref="A17:C17"/>
    <mergeCell ref="P17:Q27"/>
    <mergeCell ref="A18:A25"/>
    <mergeCell ref="A26:C26"/>
    <mergeCell ref="L27:N27"/>
    <mergeCell ref="D26:F26"/>
    <mergeCell ref="H26:J26"/>
    <mergeCell ref="L26:N26"/>
    <mergeCell ref="A27:C27"/>
    <mergeCell ref="D27:F27"/>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67"/>
  </cols>
  <sheetData>
    <row r="1" spans="1:10" ht="18.75" customHeight="1" x14ac:dyDescent="0.45">
      <c r="A1" s="267" t="s">
        <v>656</v>
      </c>
    </row>
    <row r="2" spans="1:10" ht="18.75" customHeight="1" x14ac:dyDescent="0.45">
      <c r="A2" s="267" t="s">
        <v>655</v>
      </c>
    </row>
    <row r="4" spans="1:10" ht="18.75" customHeight="1" x14ac:dyDescent="0.45">
      <c r="F4" s="1181" t="s">
        <v>654</v>
      </c>
      <c r="G4" s="1181"/>
      <c r="H4" s="1204" t="str">
        <f>IF(チェックシート!$B$5="", "", チェックシート!$B$5)</f>
        <v/>
      </c>
      <c r="I4" s="1205"/>
      <c r="J4" s="1206"/>
    </row>
    <row r="5" spans="1:10" ht="18.75" customHeight="1" x14ac:dyDescent="0.45">
      <c r="F5" s="1181" t="s">
        <v>522</v>
      </c>
      <c r="G5" s="1181"/>
      <c r="H5" s="1204" t="str">
        <f>IF(チェックシート!$B$4="", "", チェックシート!$B$4)</f>
        <v/>
      </c>
      <c r="I5" s="1205"/>
      <c r="J5" s="1206"/>
    </row>
    <row r="6" spans="1:10" ht="18.75" customHeight="1" x14ac:dyDescent="0.45">
      <c r="A6" s="257"/>
      <c r="B6" s="257"/>
      <c r="C6" s="257"/>
      <c r="D6" s="257"/>
      <c r="E6" s="257"/>
      <c r="F6" s="257"/>
      <c r="G6" s="257"/>
      <c r="H6" s="257"/>
      <c r="I6" s="257"/>
    </row>
    <row r="7" spans="1:10" ht="18.75" customHeight="1" x14ac:dyDescent="0.45">
      <c r="A7" s="421" t="s">
        <v>653</v>
      </c>
      <c r="B7" s="420"/>
      <c r="C7" s="420"/>
      <c r="D7" s="420"/>
      <c r="E7" s="420"/>
      <c r="F7" s="420"/>
      <c r="G7" s="420"/>
      <c r="H7" s="420"/>
      <c r="I7" s="420"/>
      <c r="J7" s="419"/>
    </row>
    <row r="8" spans="1:10" ht="18.75" customHeight="1" x14ac:dyDescent="0.45">
      <c r="A8" s="417" t="s">
        <v>652</v>
      </c>
      <c r="B8" s="416"/>
      <c r="C8" s="416"/>
      <c r="D8" s="416"/>
      <c r="E8" s="416"/>
      <c r="F8" s="416"/>
      <c r="G8" s="416"/>
      <c r="H8" s="416"/>
      <c r="I8" s="416"/>
      <c r="J8" s="415"/>
    </row>
    <row r="9" spans="1:10" ht="18.75" customHeight="1" x14ac:dyDescent="0.45">
      <c r="A9" s="422"/>
      <c r="J9" s="335"/>
    </row>
    <row r="10" spans="1:10" ht="18.75" customHeight="1" x14ac:dyDescent="0.45">
      <c r="A10" s="414"/>
      <c r="J10" s="335"/>
    </row>
    <row r="11" spans="1:10" ht="18.75" customHeight="1" x14ac:dyDescent="0.45">
      <c r="A11" s="414"/>
      <c r="J11" s="335"/>
    </row>
    <row r="12" spans="1:10" ht="18.75" customHeight="1" x14ac:dyDescent="0.45">
      <c r="A12" s="414"/>
      <c r="J12" s="335"/>
    </row>
    <row r="13" spans="1:10" ht="18.75" customHeight="1" x14ac:dyDescent="0.45">
      <c r="A13" s="414"/>
      <c r="J13" s="335"/>
    </row>
    <row r="14" spans="1:10" ht="18.75" customHeight="1" x14ac:dyDescent="0.45">
      <c r="A14" s="418"/>
      <c r="B14" s="330"/>
      <c r="C14" s="330"/>
      <c r="D14" s="330"/>
      <c r="E14" s="330"/>
      <c r="F14" s="330"/>
      <c r="G14" s="330"/>
      <c r="H14" s="330"/>
      <c r="I14" s="330"/>
      <c r="J14" s="329"/>
    </row>
    <row r="15" spans="1:10" ht="18.75" customHeight="1" x14ac:dyDescent="0.45">
      <c r="A15" s="421" t="s">
        <v>651</v>
      </c>
      <c r="B15" s="420"/>
      <c r="C15" s="420"/>
      <c r="D15" s="420"/>
      <c r="E15" s="420"/>
      <c r="F15" s="420"/>
      <c r="G15" s="420"/>
      <c r="H15" s="420"/>
      <c r="I15" s="420"/>
      <c r="J15" s="419"/>
    </row>
    <row r="16" spans="1:10" ht="18.75" customHeight="1" x14ac:dyDescent="0.45">
      <c r="A16" s="414"/>
      <c r="J16" s="335"/>
    </row>
    <row r="17" spans="1:10" ht="18.75" customHeight="1" x14ac:dyDescent="0.45">
      <c r="A17" s="414"/>
      <c r="J17" s="335"/>
    </row>
    <row r="18" spans="1:10" ht="18.75" customHeight="1" x14ac:dyDescent="0.45">
      <c r="A18" s="414"/>
      <c r="J18" s="335"/>
    </row>
    <row r="19" spans="1:10" ht="18.75" customHeight="1" x14ac:dyDescent="0.45">
      <c r="A19" s="414"/>
      <c r="J19" s="335"/>
    </row>
    <row r="20" spans="1:10" ht="18.75" customHeight="1" x14ac:dyDescent="0.45">
      <c r="A20" s="414"/>
      <c r="J20" s="335"/>
    </row>
    <row r="21" spans="1:10" ht="18.75" customHeight="1" x14ac:dyDescent="0.45">
      <c r="A21" s="414"/>
      <c r="J21" s="335"/>
    </row>
    <row r="22" spans="1:10" ht="18.75" customHeight="1" x14ac:dyDescent="0.45">
      <c r="A22" s="417" t="s">
        <v>650</v>
      </c>
      <c r="B22" s="416"/>
      <c r="C22" s="416"/>
      <c r="D22" s="416"/>
      <c r="E22" s="416"/>
      <c r="F22" s="416"/>
      <c r="G22" s="416"/>
      <c r="H22" s="416"/>
      <c r="I22" s="416"/>
      <c r="J22" s="415"/>
    </row>
    <row r="23" spans="1:10" ht="18.75" customHeight="1" x14ac:dyDescent="0.45">
      <c r="A23" s="414"/>
      <c r="J23" s="335"/>
    </row>
    <row r="24" spans="1:10" ht="18.75" customHeight="1" x14ac:dyDescent="0.45">
      <c r="A24" s="414"/>
      <c r="J24" s="335"/>
    </row>
    <row r="25" spans="1:10" ht="18.75" customHeight="1" x14ac:dyDescent="0.45">
      <c r="A25" s="414"/>
      <c r="J25" s="335"/>
    </row>
    <row r="26" spans="1:10" ht="18.75" customHeight="1" x14ac:dyDescent="0.45">
      <c r="A26" s="414"/>
      <c r="J26" s="335"/>
    </row>
    <row r="27" spans="1:10" ht="18.75" customHeight="1" x14ac:dyDescent="0.45">
      <c r="A27" s="414"/>
      <c r="J27" s="335"/>
    </row>
    <row r="28" spans="1:10" ht="18.75" customHeight="1" x14ac:dyDescent="0.45">
      <c r="A28" s="418"/>
      <c r="B28" s="330"/>
      <c r="C28" s="330"/>
      <c r="D28" s="330"/>
      <c r="E28" s="330"/>
      <c r="F28" s="330"/>
      <c r="G28" s="330"/>
      <c r="H28" s="330"/>
      <c r="I28" s="330"/>
      <c r="J28" s="329"/>
    </row>
    <row r="29" spans="1:10" ht="18.75" customHeight="1" x14ac:dyDescent="0.45">
      <c r="A29" s="417" t="s">
        <v>649</v>
      </c>
      <c r="B29" s="416"/>
      <c r="C29" s="416"/>
      <c r="D29" s="416"/>
      <c r="E29" s="416"/>
      <c r="F29" s="416"/>
      <c r="G29" s="416"/>
      <c r="H29" s="416"/>
      <c r="I29" s="416"/>
      <c r="J29" s="415"/>
    </row>
    <row r="30" spans="1:10" ht="18.75" customHeight="1" x14ac:dyDescent="0.45">
      <c r="A30" s="414"/>
      <c r="J30" s="335"/>
    </row>
    <row r="31" spans="1:10" ht="18.75" customHeight="1" x14ac:dyDescent="0.45">
      <c r="A31" s="414"/>
      <c r="J31" s="335"/>
    </row>
    <row r="32" spans="1:10" ht="18.75" customHeight="1" x14ac:dyDescent="0.45">
      <c r="A32" s="414"/>
      <c r="J32" s="335"/>
    </row>
    <row r="33" spans="1:10" ht="18.75" customHeight="1" x14ac:dyDescent="0.45">
      <c r="A33" s="414"/>
      <c r="J33" s="335"/>
    </row>
    <row r="34" spans="1:10" ht="18.75" customHeight="1" x14ac:dyDescent="0.45">
      <c r="A34" s="413"/>
      <c r="B34" s="330"/>
      <c r="C34" s="330"/>
      <c r="D34" s="330"/>
      <c r="E34" s="330"/>
      <c r="F34" s="330"/>
      <c r="G34" s="330"/>
      <c r="H34" s="330"/>
      <c r="I34" s="330"/>
      <c r="J34" s="329"/>
    </row>
    <row r="35" spans="1:10" ht="18.75" customHeight="1" x14ac:dyDescent="0.45">
      <c r="A35" s="267" t="s">
        <v>648</v>
      </c>
    </row>
    <row r="36" spans="1:10" ht="18.75" customHeight="1" x14ac:dyDescent="0.45">
      <c r="A36" s="267" t="s">
        <v>647</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50"/>
  </cols>
  <sheetData>
    <row r="1" spans="1:11" ht="23.25" customHeight="1" x14ac:dyDescent="0.45">
      <c r="A1" s="374" t="s">
        <v>669</v>
      </c>
    </row>
    <row r="2" spans="1:11" ht="23.25" customHeight="1" x14ac:dyDescent="0.45">
      <c r="A2" s="374" t="s">
        <v>668</v>
      </c>
      <c r="G2" s="1162" t="s">
        <v>654</v>
      </c>
      <c r="H2" s="1164"/>
      <c r="I2" s="1204" t="str">
        <f>IF(チェックシート!$B$5="", "", チェックシート!$B$5)</f>
        <v/>
      </c>
      <c r="J2" s="1205"/>
      <c r="K2" s="1206"/>
    </row>
    <row r="3" spans="1:11" ht="23.25" customHeight="1" x14ac:dyDescent="0.45">
      <c r="A3" s="433"/>
      <c r="G3" s="1173" t="s">
        <v>522</v>
      </c>
      <c r="H3" s="1175"/>
      <c r="I3" s="1204" t="str">
        <f>IF(チェックシート!$B$4="", "", チェックシート!$B$4)</f>
        <v/>
      </c>
      <c r="J3" s="1205"/>
      <c r="K3" s="1206"/>
    </row>
    <row r="6" spans="1:11" ht="23.25" customHeight="1" x14ac:dyDescent="0.45">
      <c r="A6" s="433"/>
    </row>
    <row r="7" spans="1:11" ht="23.25" customHeight="1" x14ac:dyDescent="0.45">
      <c r="A7" s="1170" t="s">
        <v>667</v>
      </c>
      <c r="B7" s="1171"/>
      <c r="C7" s="1172"/>
      <c r="D7" s="1207"/>
      <c r="E7" s="1208"/>
      <c r="F7" s="1208"/>
      <c r="G7" s="1208"/>
      <c r="H7" s="1208"/>
      <c r="I7" s="1208"/>
      <c r="J7" s="1208"/>
      <c r="K7" s="1209"/>
    </row>
    <row r="8" spans="1:11" ht="23.25" customHeight="1" x14ac:dyDescent="0.45">
      <c r="A8" s="1173"/>
      <c r="B8" s="1174"/>
      <c r="C8" s="1175"/>
      <c r="D8" s="1210"/>
      <c r="E8" s="1211"/>
      <c r="F8" s="1211"/>
      <c r="G8" s="1211"/>
      <c r="H8" s="1211"/>
      <c r="I8" s="1211"/>
      <c r="J8" s="1211"/>
      <c r="K8" s="1212"/>
    </row>
    <row r="9" spans="1:11" ht="23.25" customHeight="1" x14ac:dyDescent="0.45">
      <c r="A9" s="1170" t="s">
        <v>666</v>
      </c>
      <c r="B9" s="1171"/>
      <c r="C9" s="1172"/>
      <c r="D9" s="365" t="s">
        <v>342</v>
      </c>
      <c r="E9" s="432"/>
      <c r="F9" s="364" t="s">
        <v>344</v>
      </c>
      <c r="G9" s="431"/>
      <c r="H9" s="370"/>
      <c r="I9" s="370"/>
      <c r="J9" s="370"/>
      <c r="K9" s="369"/>
    </row>
    <row r="10" spans="1:11" ht="23.25" customHeight="1" x14ac:dyDescent="0.45">
      <c r="A10" s="1173"/>
      <c r="B10" s="1174"/>
      <c r="C10" s="1175"/>
      <c r="D10" s="430"/>
      <c r="E10" s="429"/>
      <c r="F10" s="429"/>
      <c r="G10" s="429"/>
      <c r="H10" s="429"/>
      <c r="I10" s="429"/>
      <c r="J10" s="429"/>
      <c r="K10" s="428"/>
    </row>
    <row r="11" spans="1:11" ht="23.25" customHeight="1" x14ac:dyDescent="0.45">
      <c r="A11" s="1170" t="s">
        <v>665</v>
      </c>
      <c r="B11" s="1171"/>
      <c r="C11" s="1172"/>
      <c r="D11" s="371"/>
      <c r="E11" s="370"/>
      <c r="F11" s="370"/>
      <c r="G11" s="370"/>
      <c r="H11" s="370"/>
      <c r="I11" s="370"/>
      <c r="J11" s="370"/>
      <c r="K11" s="369"/>
    </row>
    <row r="12" spans="1:11" ht="23.25" customHeight="1" x14ac:dyDescent="0.45">
      <c r="A12" s="1173"/>
      <c r="B12" s="1174"/>
      <c r="C12" s="1175"/>
      <c r="D12" s="355"/>
      <c r="E12" s="354"/>
      <c r="F12" s="354"/>
      <c r="G12" s="354"/>
      <c r="H12" s="354"/>
      <c r="I12" s="354"/>
      <c r="J12" s="354"/>
      <c r="K12" s="353"/>
    </row>
    <row r="13" spans="1:11" ht="23.25" customHeight="1" x14ac:dyDescent="0.45">
      <c r="A13" s="1162" t="s">
        <v>664</v>
      </c>
      <c r="B13" s="1163"/>
      <c r="C13" s="1164"/>
      <c r="D13" s="427"/>
      <c r="E13" s="426" t="s">
        <v>663</v>
      </c>
      <c r="F13" s="426" t="s">
        <v>662</v>
      </c>
      <c r="G13" s="425"/>
      <c r="H13" s="426" t="s">
        <v>661</v>
      </c>
      <c r="I13" s="426" t="s">
        <v>660</v>
      </c>
      <c r="J13" s="425"/>
      <c r="K13" s="424" t="s">
        <v>659</v>
      </c>
    </row>
    <row r="14" spans="1:11" ht="23.25" customHeight="1" x14ac:dyDescent="0.45">
      <c r="A14" s="1170" t="s">
        <v>658</v>
      </c>
      <c r="B14" s="1171"/>
      <c r="C14" s="1172"/>
      <c r="D14" s="365"/>
      <c r="E14" s="364"/>
      <c r="F14" s="364"/>
      <c r="G14" s="364"/>
      <c r="H14" s="364"/>
      <c r="I14" s="364"/>
      <c r="J14" s="364"/>
      <c r="K14" s="363"/>
    </row>
    <row r="15" spans="1:11" ht="23.25" customHeight="1" x14ac:dyDescent="0.45">
      <c r="A15" s="1165"/>
      <c r="B15" s="1166"/>
      <c r="C15" s="1167"/>
      <c r="D15" s="359"/>
      <c r="E15" s="358"/>
      <c r="F15" s="358"/>
      <c r="G15" s="358"/>
      <c r="H15" s="358"/>
      <c r="I15" s="358"/>
      <c r="J15" s="358"/>
      <c r="K15" s="357"/>
    </row>
    <row r="16" spans="1:11" ht="23.25" customHeight="1" x14ac:dyDescent="0.45">
      <c r="A16" s="1165"/>
      <c r="B16" s="1166"/>
      <c r="C16" s="1167"/>
      <c r="D16" s="359"/>
      <c r="E16" s="358"/>
      <c r="F16" s="358"/>
      <c r="G16" s="358"/>
      <c r="H16" s="358"/>
      <c r="I16" s="358"/>
      <c r="J16" s="358"/>
      <c r="K16" s="357"/>
    </row>
    <row r="17" spans="1:11" ht="23.25" customHeight="1" x14ac:dyDescent="0.45">
      <c r="A17" s="1165"/>
      <c r="B17" s="1166"/>
      <c r="C17" s="1167"/>
      <c r="D17" s="359"/>
      <c r="E17" s="358"/>
      <c r="F17" s="358"/>
      <c r="G17" s="358"/>
      <c r="H17" s="358"/>
      <c r="I17" s="358"/>
      <c r="J17" s="358"/>
      <c r="K17" s="357"/>
    </row>
    <row r="18" spans="1:11" ht="23.25" customHeight="1" x14ac:dyDescent="0.45">
      <c r="A18" s="1165"/>
      <c r="B18" s="1166"/>
      <c r="C18" s="1167"/>
      <c r="D18" s="359"/>
      <c r="E18" s="358"/>
      <c r="F18" s="358"/>
      <c r="G18" s="358"/>
      <c r="H18" s="358"/>
      <c r="I18" s="358"/>
      <c r="J18" s="358"/>
      <c r="K18" s="357"/>
    </row>
    <row r="19" spans="1:11" ht="23.25" customHeight="1" x14ac:dyDescent="0.45">
      <c r="A19" s="1165"/>
      <c r="B19" s="1166"/>
      <c r="C19" s="1167"/>
      <c r="D19" s="359"/>
      <c r="E19" s="358"/>
      <c r="F19" s="358"/>
      <c r="G19" s="358"/>
      <c r="H19" s="358"/>
      <c r="I19" s="358"/>
      <c r="J19" s="358"/>
      <c r="K19" s="357"/>
    </row>
    <row r="20" spans="1:11" ht="23.25" customHeight="1" x14ac:dyDescent="0.45">
      <c r="A20" s="1165"/>
      <c r="B20" s="1166"/>
      <c r="C20" s="1167"/>
      <c r="D20" s="359"/>
      <c r="E20" s="358"/>
      <c r="F20" s="358"/>
      <c r="G20" s="358"/>
      <c r="H20" s="358"/>
      <c r="I20" s="358"/>
      <c r="J20" s="358"/>
      <c r="K20" s="357"/>
    </row>
    <row r="21" spans="1:11" ht="23.25" customHeight="1" x14ac:dyDescent="0.45">
      <c r="A21" s="1165"/>
      <c r="B21" s="1166"/>
      <c r="C21" s="1167"/>
      <c r="D21" s="359"/>
      <c r="E21" s="358"/>
      <c r="F21" s="358"/>
      <c r="G21" s="358"/>
      <c r="H21" s="358"/>
      <c r="I21" s="358"/>
      <c r="J21" s="358"/>
      <c r="K21" s="357"/>
    </row>
    <row r="22" spans="1:11" ht="23.25" customHeight="1" x14ac:dyDescent="0.45">
      <c r="A22" s="1165"/>
      <c r="B22" s="1166"/>
      <c r="C22" s="1167"/>
      <c r="D22" s="359"/>
      <c r="E22" s="358"/>
      <c r="F22" s="358"/>
      <c r="G22" s="358"/>
      <c r="H22" s="358"/>
      <c r="I22" s="358"/>
      <c r="J22" s="358"/>
      <c r="K22" s="357"/>
    </row>
    <row r="23" spans="1:11" ht="23.25" customHeight="1" x14ac:dyDescent="0.45">
      <c r="A23" s="1165"/>
      <c r="B23" s="1166"/>
      <c r="C23" s="1167"/>
      <c r="D23" s="359"/>
      <c r="E23" s="358"/>
      <c r="F23" s="358"/>
      <c r="G23" s="358"/>
      <c r="H23" s="358"/>
      <c r="I23" s="358"/>
      <c r="J23" s="358"/>
      <c r="K23" s="357"/>
    </row>
    <row r="24" spans="1:11" ht="23.25" customHeight="1" x14ac:dyDescent="0.45">
      <c r="A24" s="1165"/>
      <c r="B24" s="1166"/>
      <c r="C24" s="1167"/>
      <c r="D24" s="359"/>
      <c r="E24" s="358"/>
      <c r="F24" s="358"/>
      <c r="G24" s="358"/>
      <c r="H24" s="358"/>
      <c r="I24" s="358"/>
      <c r="J24" s="358"/>
      <c r="K24" s="357"/>
    </row>
    <row r="25" spans="1:11" ht="23.25" customHeight="1" x14ac:dyDescent="0.45">
      <c r="A25" s="1165"/>
      <c r="B25" s="1166"/>
      <c r="C25" s="1167"/>
      <c r="D25" s="359"/>
      <c r="E25" s="358"/>
      <c r="F25" s="358"/>
      <c r="G25" s="358"/>
      <c r="H25" s="358"/>
      <c r="I25" s="358"/>
      <c r="J25" s="358"/>
      <c r="K25" s="357"/>
    </row>
    <row r="26" spans="1:11" ht="23.25" customHeight="1" x14ac:dyDescent="0.45">
      <c r="A26" s="1165"/>
      <c r="B26" s="1166"/>
      <c r="C26" s="1167"/>
      <c r="D26" s="359"/>
      <c r="E26" s="358"/>
      <c r="F26" s="358"/>
      <c r="G26" s="358"/>
      <c r="H26" s="358"/>
      <c r="I26" s="358"/>
      <c r="J26" s="358"/>
      <c r="K26" s="357"/>
    </row>
    <row r="27" spans="1:11" ht="23.25" customHeight="1" x14ac:dyDescent="0.45">
      <c r="A27" s="1165"/>
      <c r="B27" s="1166"/>
      <c r="C27" s="1167"/>
      <c r="D27" s="359"/>
      <c r="E27" s="358"/>
      <c r="F27" s="358"/>
      <c r="G27" s="358"/>
      <c r="H27" s="358"/>
      <c r="I27" s="358"/>
      <c r="J27" s="358"/>
      <c r="K27" s="357"/>
    </row>
    <row r="28" spans="1:11" ht="23.25" customHeight="1" x14ac:dyDescent="0.45">
      <c r="A28" s="1165"/>
      <c r="B28" s="1166"/>
      <c r="C28" s="1167"/>
      <c r="D28" s="359"/>
      <c r="E28" s="358"/>
      <c r="F28" s="358"/>
      <c r="G28" s="358"/>
      <c r="H28" s="358"/>
      <c r="I28" s="358"/>
      <c r="J28" s="358"/>
      <c r="K28" s="357"/>
    </row>
    <row r="29" spans="1:11" ht="23.25" customHeight="1" x14ac:dyDescent="0.45">
      <c r="A29" s="1165"/>
      <c r="B29" s="1166"/>
      <c r="C29" s="1167"/>
      <c r="D29" s="359"/>
      <c r="E29" s="358"/>
      <c r="F29" s="358"/>
      <c r="G29" s="358"/>
      <c r="H29" s="358"/>
      <c r="I29" s="358"/>
      <c r="J29" s="358"/>
      <c r="K29" s="357"/>
    </row>
    <row r="30" spans="1:11" ht="23.25" customHeight="1" x14ac:dyDescent="0.45">
      <c r="A30" s="1165"/>
      <c r="B30" s="1166"/>
      <c r="C30" s="1167"/>
      <c r="D30" s="359"/>
      <c r="E30" s="358"/>
      <c r="F30" s="358"/>
      <c r="G30" s="358"/>
      <c r="H30" s="358"/>
      <c r="I30" s="358"/>
      <c r="J30" s="358"/>
      <c r="K30" s="357"/>
    </row>
    <row r="31" spans="1:11" ht="23.25" customHeight="1" x14ac:dyDescent="0.45">
      <c r="A31" s="1173"/>
      <c r="B31" s="1174"/>
      <c r="C31" s="1175"/>
      <c r="D31" s="423"/>
      <c r="E31" s="354"/>
      <c r="F31" s="354"/>
      <c r="G31" s="354"/>
      <c r="H31" s="354"/>
      <c r="I31" s="354"/>
      <c r="J31" s="354"/>
      <c r="K31" s="353"/>
    </row>
    <row r="32" spans="1:11" ht="23.25" customHeight="1" x14ac:dyDescent="0.45">
      <c r="A32" s="374" t="s">
        <v>657</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A7BAF-4078-4194-BC82-97F44B424506}">
  <sheetPr codeName="Sheet53">
    <pageSetUpPr fitToPage="1"/>
  </sheetPr>
  <dimension ref="A1:J41"/>
  <sheetViews>
    <sheetView showGridLines="0" view="pageBreakPreview" zoomScaleNormal="85" zoomScaleSheetLayoutView="100" workbookViewId="0"/>
  </sheetViews>
  <sheetFormatPr defaultColWidth="8.09765625" defaultRowHeight="18" customHeight="1" x14ac:dyDescent="0.45"/>
  <cols>
    <col min="1" max="1" width="5.09765625" style="250" customWidth="1"/>
    <col min="2" max="16384" width="8.09765625" style="250"/>
  </cols>
  <sheetData>
    <row r="1" spans="1:10" ht="18" customHeight="1" x14ac:dyDescent="0.45">
      <c r="A1" s="250" t="s">
        <v>697</v>
      </c>
    </row>
    <row r="2" spans="1:10" ht="18" customHeight="1" x14ac:dyDescent="0.45">
      <c r="A2" s="267" t="s">
        <v>696</v>
      </c>
      <c r="F2" s="1215" t="s">
        <v>654</v>
      </c>
      <c r="G2" s="1216"/>
      <c r="H2" s="1204" t="str">
        <f>IF(チェックシート!$B$5="", "", チェックシート!$B$5)</f>
        <v/>
      </c>
      <c r="I2" s="1205"/>
      <c r="J2" s="1206"/>
    </row>
    <row r="3" spans="1:10" ht="18" customHeight="1" x14ac:dyDescent="0.45">
      <c r="A3" s="462"/>
      <c r="B3" s="462"/>
      <c r="C3" s="462"/>
      <c r="F3" s="1213" t="s">
        <v>522</v>
      </c>
      <c r="G3" s="1214"/>
      <c r="H3" s="1204" t="str">
        <f>IF(チェックシート!$B$4="", "", チェックシート!$B$4)</f>
        <v/>
      </c>
      <c r="I3" s="1205"/>
      <c r="J3" s="1206"/>
    </row>
    <row r="4" spans="1:10" ht="18" customHeight="1" x14ac:dyDescent="0.45">
      <c r="A4" s="461"/>
      <c r="B4" s="461"/>
      <c r="C4" s="461"/>
      <c r="D4" s="461"/>
      <c r="E4" s="461"/>
      <c r="F4" s="461"/>
      <c r="G4" s="461"/>
      <c r="H4" s="461"/>
      <c r="I4" s="461"/>
      <c r="J4" s="461"/>
    </row>
    <row r="5" spans="1:10" ht="18" customHeight="1" x14ac:dyDescent="0.45">
      <c r="A5" s="460" t="s">
        <v>695</v>
      </c>
      <c r="B5" s="459"/>
      <c r="C5" s="459"/>
      <c r="D5" s="459"/>
      <c r="E5" s="459"/>
      <c r="F5" s="459"/>
      <c r="G5" s="459"/>
      <c r="H5" s="459"/>
      <c r="I5" s="459"/>
      <c r="J5" s="458"/>
    </row>
    <row r="6" spans="1:10" ht="18" customHeight="1" x14ac:dyDescent="0.45">
      <c r="A6" s="450" t="s">
        <v>694</v>
      </c>
      <c r="B6" s="1126" t="s">
        <v>693</v>
      </c>
      <c r="C6" s="1126"/>
      <c r="J6" s="439"/>
    </row>
    <row r="7" spans="1:10" ht="18" customHeight="1" x14ac:dyDescent="0.45">
      <c r="A7" s="450" t="s">
        <v>679</v>
      </c>
      <c r="B7" s="1126" t="s">
        <v>692</v>
      </c>
      <c r="C7" s="1126"/>
      <c r="J7" s="439"/>
    </row>
    <row r="8" spans="1:10" ht="18" customHeight="1" x14ac:dyDescent="0.45">
      <c r="A8" s="450" t="s">
        <v>677</v>
      </c>
      <c r="B8" s="1126" t="s">
        <v>691</v>
      </c>
      <c r="C8" s="1126"/>
      <c r="J8" s="439"/>
    </row>
    <row r="9" spans="1:10" ht="18" customHeight="1" x14ac:dyDescent="0.45">
      <c r="A9" s="457" t="s">
        <v>690</v>
      </c>
      <c r="B9" s="449"/>
      <c r="C9" s="449"/>
      <c r="D9" s="449"/>
      <c r="E9" s="449"/>
      <c r="F9" s="449"/>
      <c r="G9" s="449"/>
      <c r="H9" s="449"/>
      <c r="I9" s="449"/>
      <c r="J9" s="448"/>
    </row>
    <row r="10" spans="1:10" ht="18" customHeight="1" x14ac:dyDescent="0.45">
      <c r="A10" s="450" t="s">
        <v>681</v>
      </c>
      <c r="B10" s="1126" t="s">
        <v>689</v>
      </c>
      <c r="C10" s="1126"/>
      <c r="D10" s="456"/>
      <c r="E10" s="456" t="s">
        <v>688</v>
      </c>
      <c r="J10" s="439"/>
    </row>
    <row r="11" spans="1:10" ht="18" customHeight="1" x14ac:dyDescent="0.45">
      <c r="A11" s="450" t="s">
        <v>679</v>
      </c>
      <c r="B11" s="1126" t="s">
        <v>687</v>
      </c>
      <c r="C11" s="1126"/>
      <c r="D11" s="440" t="s">
        <v>686</v>
      </c>
      <c r="E11" s="455"/>
      <c r="F11" s="257" t="s">
        <v>685</v>
      </c>
      <c r="G11" s="250" t="s">
        <v>684</v>
      </c>
      <c r="H11" s="454"/>
      <c r="I11" s="250" t="s">
        <v>683</v>
      </c>
      <c r="J11" s="439"/>
    </row>
    <row r="12" spans="1:10" ht="18" customHeight="1" x14ac:dyDescent="0.45">
      <c r="A12" s="453" t="s">
        <v>682</v>
      </c>
      <c r="B12" s="443"/>
      <c r="C12" s="443"/>
      <c r="D12" s="443"/>
      <c r="E12" s="443"/>
      <c r="F12" s="443"/>
      <c r="G12" s="443"/>
      <c r="H12" s="443"/>
      <c r="I12" s="443"/>
      <c r="J12" s="442"/>
    </row>
    <row r="13" spans="1:10" ht="18" customHeight="1" x14ac:dyDescent="0.45">
      <c r="A13" s="450" t="s">
        <v>681</v>
      </c>
      <c r="B13" s="250" t="s">
        <v>680</v>
      </c>
      <c r="C13" s="440"/>
      <c r="J13" s="439"/>
    </row>
    <row r="14" spans="1:10" ht="18" customHeight="1" x14ac:dyDescent="0.45">
      <c r="A14" s="450"/>
      <c r="B14" s="451"/>
      <c r="C14" s="451"/>
      <c r="D14" s="267"/>
      <c r="E14" s="267"/>
      <c r="F14" s="267"/>
      <c r="G14" s="267"/>
      <c r="H14" s="267"/>
      <c r="I14" s="267"/>
      <c r="J14" s="335"/>
    </row>
    <row r="15" spans="1:10" ht="18" customHeight="1" x14ac:dyDescent="0.45">
      <c r="A15" s="450"/>
      <c r="B15" s="451"/>
      <c r="C15" s="451"/>
      <c r="D15" s="267"/>
      <c r="E15" s="267"/>
      <c r="F15" s="267"/>
      <c r="G15" s="267"/>
      <c r="H15" s="267"/>
      <c r="I15" s="267"/>
      <c r="J15" s="335"/>
    </row>
    <row r="16" spans="1:10" ht="18" customHeight="1" x14ac:dyDescent="0.45">
      <c r="A16" s="450"/>
      <c r="B16" s="451"/>
      <c r="C16" s="451"/>
      <c r="D16" s="267"/>
      <c r="E16" s="267"/>
      <c r="F16" s="267"/>
      <c r="G16" s="267"/>
      <c r="H16" s="267"/>
      <c r="I16" s="267"/>
      <c r="J16" s="335"/>
    </row>
    <row r="17" spans="1:10" ht="18" customHeight="1" x14ac:dyDescent="0.45">
      <c r="A17" s="450" t="s">
        <v>679</v>
      </c>
      <c r="B17" s="250" t="s">
        <v>678</v>
      </c>
      <c r="C17" s="440"/>
      <c r="J17" s="439"/>
    </row>
    <row r="18" spans="1:10" ht="18" customHeight="1" x14ac:dyDescent="0.45">
      <c r="A18" s="450"/>
      <c r="B18" s="440"/>
      <c r="C18" s="440"/>
      <c r="J18" s="439"/>
    </row>
    <row r="19" spans="1:10" ht="18" customHeight="1" x14ac:dyDescent="0.45">
      <c r="A19" s="450"/>
      <c r="B19" s="440"/>
      <c r="C19" s="440"/>
      <c r="J19" s="439"/>
    </row>
    <row r="20" spans="1:10" ht="18" customHeight="1" x14ac:dyDescent="0.45">
      <c r="A20" s="450"/>
      <c r="B20" s="440"/>
      <c r="C20" s="440"/>
      <c r="J20" s="439"/>
    </row>
    <row r="21" spans="1:10" ht="18" customHeight="1" x14ac:dyDescent="0.45">
      <c r="A21" s="452" t="s">
        <v>677</v>
      </c>
      <c r="B21" s="250" t="s">
        <v>676</v>
      </c>
      <c r="C21" s="440"/>
      <c r="J21" s="439"/>
    </row>
    <row r="22" spans="1:10" ht="18" customHeight="1" x14ac:dyDescent="0.45">
      <c r="A22" s="452"/>
      <c r="B22" s="267"/>
      <c r="C22" s="451"/>
      <c r="D22" s="267"/>
      <c r="E22" s="267"/>
      <c r="F22" s="267"/>
      <c r="G22" s="267"/>
      <c r="H22" s="267"/>
      <c r="I22" s="267"/>
      <c r="J22" s="335"/>
    </row>
    <row r="23" spans="1:10" ht="18" customHeight="1" x14ac:dyDescent="0.45">
      <c r="A23" s="452"/>
      <c r="B23" s="267"/>
      <c r="C23" s="451"/>
      <c r="D23" s="267"/>
      <c r="E23" s="267"/>
      <c r="F23" s="267"/>
      <c r="G23" s="267"/>
      <c r="H23" s="267"/>
      <c r="I23" s="267"/>
      <c r="J23" s="335"/>
    </row>
    <row r="24" spans="1:10" ht="18" customHeight="1" x14ac:dyDescent="0.45">
      <c r="A24" s="450"/>
      <c r="B24" s="267"/>
      <c r="C24" s="451"/>
      <c r="D24" s="267"/>
      <c r="E24" s="267"/>
      <c r="F24" s="267"/>
      <c r="G24" s="267"/>
      <c r="H24" s="267"/>
      <c r="I24" s="267"/>
      <c r="J24" s="335"/>
    </row>
    <row r="25" spans="1:10" ht="18" customHeight="1" x14ac:dyDescent="0.45">
      <c r="A25" s="450" t="s">
        <v>675</v>
      </c>
      <c r="B25" s="440" t="s">
        <v>674</v>
      </c>
      <c r="C25" s="440"/>
      <c r="J25" s="439"/>
    </row>
    <row r="26" spans="1:10" ht="18" customHeight="1" x14ac:dyDescent="0.45">
      <c r="A26" s="450"/>
      <c r="B26" s="440"/>
      <c r="C26" s="440"/>
      <c r="J26" s="439"/>
    </row>
    <row r="27" spans="1:10" ht="18" customHeight="1" x14ac:dyDescent="0.45">
      <c r="A27" s="450"/>
      <c r="B27" s="440"/>
      <c r="C27" s="440"/>
      <c r="J27" s="439"/>
    </row>
    <row r="28" spans="1:10" ht="18" customHeight="1" x14ac:dyDescent="0.45">
      <c r="A28" s="441"/>
      <c r="B28" s="440"/>
      <c r="C28" s="440"/>
      <c r="J28" s="439"/>
    </row>
    <row r="29" spans="1:10" ht="18" customHeight="1" x14ac:dyDescent="0.45">
      <c r="A29" s="1218" t="s">
        <v>673</v>
      </c>
      <c r="B29" s="1219"/>
      <c r="C29" s="1219"/>
      <c r="D29" s="449"/>
      <c r="E29" s="449"/>
      <c r="F29" s="449"/>
      <c r="G29" s="449"/>
      <c r="H29" s="449"/>
      <c r="I29" s="449"/>
      <c r="J29" s="448"/>
    </row>
    <row r="30" spans="1:10" ht="18" customHeight="1" x14ac:dyDescent="0.45">
      <c r="A30" s="441"/>
      <c r="B30" s="440"/>
      <c r="C30" s="440"/>
      <c r="J30" s="439"/>
    </row>
    <row r="31" spans="1:10" ht="18" customHeight="1" x14ac:dyDescent="0.45">
      <c r="A31" s="441"/>
      <c r="B31" s="440"/>
      <c r="C31" s="440"/>
      <c r="J31" s="439"/>
    </row>
    <row r="32" spans="1:10" ht="18" customHeight="1" x14ac:dyDescent="0.45">
      <c r="A32" s="447"/>
      <c r="B32" s="446"/>
      <c r="C32" s="446"/>
      <c r="D32" s="445"/>
      <c r="E32" s="445"/>
      <c r="F32" s="445"/>
      <c r="G32" s="445"/>
      <c r="H32" s="445"/>
      <c r="I32" s="445"/>
      <c r="J32" s="444"/>
    </row>
    <row r="33" spans="1:10" ht="18" customHeight="1" x14ac:dyDescent="0.45">
      <c r="A33" s="1220" t="s">
        <v>672</v>
      </c>
      <c r="B33" s="1221"/>
      <c r="C33" s="1221"/>
      <c r="D33" s="443"/>
      <c r="E33" s="443"/>
      <c r="F33" s="443"/>
      <c r="G33" s="443"/>
      <c r="H33" s="443"/>
      <c r="I33" s="443"/>
      <c r="J33" s="442"/>
    </row>
    <row r="34" spans="1:10" ht="18" customHeight="1" x14ac:dyDescent="0.45">
      <c r="A34" s="441"/>
      <c r="B34" s="440"/>
      <c r="C34" s="440"/>
      <c r="J34" s="439"/>
    </row>
    <row r="35" spans="1:10" ht="18" customHeight="1" x14ac:dyDescent="0.45">
      <c r="A35" s="441"/>
      <c r="B35" s="440"/>
      <c r="C35" s="440"/>
      <c r="J35" s="439"/>
    </row>
    <row r="36" spans="1:10" ht="18" customHeight="1" x14ac:dyDescent="0.45">
      <c r="A36" s="438"/>
      <c r="B36" s="437"/>
      <c r="C36" s="437"/>
      <c r="D36" s="436"/>
      <c r="E36" s="436"/>
      <c r="F36" s="436"/>
      <c r="G36" s="436"/>
      <c r="H36" s="436"/>
      <c r="I36" s="436"/>
      <c r="J36" s="435"/>
    </row>
    <row r="37" spans="1:10" ht="16.5" customHeight="1" x14ac:dyDescent="0.45">
      <c r="A37" s="267" t="s">
        <v>559</v>
      </c>
    </row>
    <row r="38" spans="1:10" ht="16.5" customHeight="1" x14ac:dyDescent="0.45">
      <c r="A38" s="434" t="s">
        <v>381</v>
      </c>
      <c r="B38" s="1217" t="s">
        <v>671</v>
      </c>
      <c r="C38" s="1217"/>
      <c r="D38" s="1217"/>
      <c r="E38" s="1217"/>
      <c r="F38" s="1217"/>
      <c r="G38" s="1217"/>
      <c r="H38" s="1217"/>
      <c r="I38" s="1217"/>
      <c r="J38" s="1217"/>
    </row>
    <row r="39" spans="1:10" ht="16.5" customHeight="1" x14ac:dyDescent="0.45">
      <c r="A39" s="267"/>
      <c r="B39" s="1217"/>
      <c r="C39" s="1217"/>
      <c r="D39" s="1217"/>
      <c r="E39" s="1217"/>
      <c r="F39" s="1217"/>
      <c r="G39" s="1217"/>
      <c r="H39" s="1217"/>
      <c r="I39" s="1217"/>
      <c r="J39" s="1217"/>
    </row>
    <row r="40" spans="1:10" ht="16.5" customHeight="1" x14ac:dyDescent="0.45">
      <c r="A40" s="434" t="s">
        <v>379</v>
      </c>
      <c r="B40" s="1217" t="s">
        <v>670</v>
      </c>
      <c r="C40" s="1217"/>
      <c r="D40" s="1217"/>
      <c r="E40" s="1217"/>
      <c r="F40" s="1217"/>
      <c r="G40" s="1217"/>
      <c r="H40" s="1217"/>
      <c r="I40" s="1217"/>
      <c r="J40" s="1217"/>
    </row>
    <row r="41" spans="1:10" ht="16.5" customHeight="1" x14ac:dyDescent="0.45">
      <c r="B41" s="1217"/>
      <c r="C41" s="1217"/>
      <c r="D41" s="1217"/>
      <c r="E41" s="1217"/>
      <c r="F41" s="1217"/>
      <c r="G41" s="1217"/>
      <c r="H41" s="1217"/>
      <c r="I41" s="1217"/>
      <c r="J41" s="1217"/>
    </row>
  </sheetData>
  <mergeCells count="13">
    <mergeCell ref="B40:J41"/>
    <mergeCell ref="B6:C6"/>
    <mergeCell ref="B7:C7"/>
    <mergeCell ref="B8:C8"/>
    <mergeCell ref="B10:C10"/>
    <mergeCell ref="B11:C11"/>
    <mergeCell ref="A29:C29"/>
    <mergeCell ref="A33:C33"/>
    <mergeCell ref="F3:G3"/>
    <mergeCell ref="H3:J3"/>
    <mergeCell ref="F2:G2"/>
    <mergeCell ref="H2:J2"/>
    <mergeCell ref="B38:J39"/>
  </mergeCells>
  <phoneticPr fontId="20"/>
  <pageMargins left="0.75" right="0.75" top="0.72499999999999998" bottom="0.38333333333333336" header="0.5" footer="0.5"/>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67"/>
  </cols>
  <sheetData>
    <row r="1" spans="1:10" ht="17.25" customHeight="1" x14ac:dyDescent="0.45">
      <c r="A1" s="267" t="s">
        <v>716</v>
      </c>
    </row>
    <row r="2" spans="1:10" ht="17.25" customHeight="1" x14ac:dyDescent="0.45">
      <c r="A2" s="267" t="s">
        <v>715</v>
      </c>
    </row>
    <row r="3" spans="1:10" ht="17.25" customHeight="1" x14ac:dyDescent="0.45">
      <c r="A3" s="477" t="s">
        <v>714</v>
      </c>
    </row>
    <row r="4" spans="1:10" ht="17.25" customHeight="1" x14ac:dyDescent="0.45">
      <c r="F4" s="1215" t="s">
        <v>654</v>
      </c>
      <c r="G4" s="1216"/>
      <c r="H4" s="1204" t="str">
        <f>IF(チェックシート!$B$5="", "", チェックシート!$B$5)</f>
        <v/>
      </c>
      <c r="I4" s="1205"/>
      <c r="J4" s="1206"/>
    </row>
    <row r="5" spans="1:10" ht="17.25" customHeight="1" x14ac:dyDescent="0.45">
      <c r="F5" s="1213" t="s">
        <v>522</v>
      </c>
      <c r="G5" s="1214"/>
      <c r="H5" s="1204" t="str">
        <f>IF(チェックシート!$B$4="", "", チェックシート!$B$4)</f>
        <v/>
      </c>
      <c r="I5" s="1205"/>
      <c r="J5" s="1206"/>
    </row>
    <row r="7" spans="1:10" ht="17.25" customHeight="1" x14ac:dyDescent="0.45">
      <c r="A7" s="460" t="s">
        <v>713</v>
      </c>
      <c r="B7" s="420"/>
      <c r="C7" s="420"/>
      <c r="D7" s="420"/>
      <c r="E7" s="420"/>
      <c r="F7" s="420"/>
      <c r="G7" s="420"/>
      <c r="H7" s="420"/>
      <c r="I7" s="420"/>
      <c r="J7" s="476" t="s">
        <v>712</v>
      </c>
    </row>
    <row r="8" spans="1:10" ht="17.25" customHeight="1" x14ac:dyDescent="0.45">
      <c r="A8" s="475"/>
      <c r="J8" s="474"/>
    </row>
    <row r="9" spans="1:10" ht="17.25" customHeight="1" x14ac:dyDescent="0.45">
      <c r="A9" s="336"/>
      <c r="B9" s="466"/>
      <c r="C9" s="465" t="s">
        <v>711</v>
      </c>
      <c r="D9" s="464"/>
      <c r="E9" s="463"/>
      <c r="J9" s="335"/>
    </row>
    <row r="10" spans="1:10" ht="17.25" customHeight="1" x14ac:dyDescent="0.45">
      <c r="A10" s="336"/>
      <c r="B10" s="466"/>
      <c r="C10" s="465" t="s">
        <v>710</v>
      </c>
      <c r="D10" s="464"/>
      <c r="E10" s="463"/>
      <c r="J10" s="335"/>
    </row>
    <row r="11" spans="1:10" ht="17.25" customHeight="1" x14ac:dyDescent="0.45">
      <c r="A11" s="336"/>
      <c r="B11" s="466"/>
      <c r="C11" s="465" t="s">
        <v>709</v>
      </c>
      <c r="D11" s="464"/>
      <c r="E11" s="463"/>
      <c r="J11" s="335"/>
    </row>
    <row r="12" spans="1:10" ht="17.25" customHeight="1" x14ac:dyDescent="0.45">
      <c r="A12" s="336"/>
      <c r="B12" s="466"/>
      <c r="C12" s="465" t="s">
        <v>708</v>
      </c>
      <c r="D12" s="464"/>
      <c r="E12" s="463"/>
      <c r="J12" s="335"/>
    </row>
    <row r="13" spans="1:10" ht="17.25" customHeight="1" x14ac:dyDescent="0.45">
      <c r="A13" s="336"/>
      <c r="B13" s="466"/>
      <c r="C13" s="465" t="s">
        <v>707</v>
      </c>
      <c r="D13" s="464"/>
      <c r="E13" s="463"/>
      <c r="J13" s="335"/>
    </row>
    <row r="14" spans="1:10" ht="17.25" customHeight="1" x14ac:dyDescent="0.45">
      <c r="A14" s="336"/>
      <c r="J14" s="335"/>
    </row>
    <row r="15" spans="1:10" ht="17.25" customHeight="1" x14ac:dyDescent="0.45">
      <c r="A15" s="473" t="s">
        <v>706</v>
      </c>
      <c r="B15" s="472"/>
      <c r="C15" s="472"/>
      <c r="D15" s="472"/>
      <c r="E15" s="472"/>
      <c r="F15" s="472"/>
      <c r="G15" s="472"/>
      <c r="H15" s="472"/>
      <c r="I15" s="472"/>
      <c r="J15" s="471"/>
    </row>
    <row r="16" spans="1:10" ht="17.25" customHeight="1" x14ac:dyDescent="0.45">
      <c r="A16" s="336"/>
      <c r="J16" s="335"/>
    </row>
    <row r="17" spans="1:10" ht="17.25" customHeight="1" x14ac:dyDescent="0.45">
      <c r="A17" s="336"/>
      <c r="J17" s="335"/>
    </row>
    <row r="18" spans="1:10" ht="17.25" customHeight="1" x14ac:dyDescent="0.45">
      <c r="A18" s="336"/>
      <c r="J18" s="335"/>
    </row>
    <row r="19" spans="1:10" ht="17.25" customHeight="1" x14ac:dyDescent="0.45">
      <c r="A19" s="336"/>
      <c r="J19" s="335"/>
    </row>
    <row r="20" spans="1:10" ht="17.25" customHeight="1" x14ac:dyDescent="0.45">
      <c r="A20" s="470"/>
      <c r="B20" s="469"/>
      <c r="C20" s="469"/>
      <c r="D20" s="469"/>
      <c r="E20" s="469"/>
      <c r="F20" s="469"/>
      <c r="G20" s="469"/>
      <c r="H20" s="469"/>
      <c r="I20" s="469"/>
      <c r="J20" s="468"/>
    </row>
    <row r="21" spans="1:10" ht="17.25" customHeight="1" x14ac:dyDescent="0.45">
      <c r="A21" s="467" t="s">
        <v>705</v>
      </c>
      <c r="B21" s="416"/>
      <c r="C21" s="416"/>
      <c r="D21" s="416"/>
      <c r="E21" s="416"/>
      <c r="F21" s="416"/>
      <c r="G21" s="416"/>
      <c r="H21" s="416"/>
      <c r="I21" s="416"/>
      <c r="J21" s="415"/>
    </row>
    <row r="22" spans="1:10" ht="17.25" customHeight="1" x14ac:dyDescent="0.45">
      <c r="A22" s="336" t="s">
        <v>704</v>
      </c>
      <c r="J22" s="335"/>
    </row>
    <row r="23" spans="1:10" ht="17.25" customHeight="1" x14ac:dyDescent="0.45">
      <c r="A23" s="336"/>
      <c r="B23" s="466"/>
      <c r="C23" s="465" t="s">
        <v>703</v>
      </c>
      <c r="D23" s="464"/>
      <c r="E23" s="463"/>
      <c r="J23" s="335"/>
    </row>
    <row r="24" spans="1:10" ht="17.25" customHeight="1" x14ac:dyDescent="0.45">
      <c r="A24" s="336"/>
      <c r="B24" s="466"/>
      <c r="C24" s="465" t="s">
        <v>702</v>
      </c>
      <c r="D24" s="464"/>
      <c r="E24" s="463"/>
      <c r="J24" s="335"/>
    </row>
    <row r="25" spans="1:10" ht="17.25" customHeight="1" x14ac:dyDescent="0.45">
      <c r="A25" s="336"/>
      <c r="J25" s="335"/>
    </row>
    <row r="26" spans="1:10" ht="17.25" customHeight="1" x14ac:dyDescent="0.45">
      <c r="A26" s="336" t="s">
        <v>701</v>
      </c>
      <c r="J26" s="335"/>
    </row>
    <row r="27" spans="1:10" ht="17.25" customHeight="1" x14ac:dyDescent="0.45">
      <c r="A27" s="336"/>
      <c r="J27" s="335"/>
    </row>
    <row r="28" spans="1:10" ht="17.25" customHeight="1" x14ac:dyDescent="0.45">
      <c r="A28" s="336"/>
      <c r="J28" s="335"/>
    </row>
    <row r="29" spans="1:10" ht="17.25" customHeight="1" x14ac:dyDescent="0.45">
      <c r="A29" s="336"/>
      <c r="J29" s="335"/>
    </row>
    <row r="30" spans="1:10" ht="17.25" customHeight="1" x14ac:dyDescent="0.45">
      <c r="A30" s="336"/>
      <c r="J30" s="335"/>
    </row>
    <row r="31" spans="1:10" ht="17.25" customHeight="1" x14ac:dyDescent="0.45">
      <c r="A31" s="336"/>
      <c r="J31" s="335"/>
    </row>
    <row r="32" spans="1:10" ht="17.25" customHeight="1" x14ac:dyDescent="0.45">
      <c r="A32" s="336"/>
      <c r="J32" s="335"/>
    </row>
    <row r="33" spans="1:10" ht="17.25" customHeight="1" x14ac:dyDescent="0.45">
      <c r="A33" s="336" t="s">
        <v>700</v>
      </c>
      <c r="J33" s="335"/>
    </row>
    <row r="34" spans="1:10" ht="17.25" customHeight="1" x14ac:dyDescent="0.45">
      <c r="A34" s="336"/>
      <c r="J34" s="335"/>
    </row>
    <row r="35" spans="1:10" ht="17.25" customHeight="1" x14ac:dyDescent="0.45">
      <c r="A35" s="336"/>
      <c r="J35" s="335"/>
    </row>
    <row r="36" spans="1:10" ht="17.25" customHeight="1" x14ac:dyDescent="0.45">
      <c r="A36" s="336"/>
      <c r="J36" s="335"/>
    </row>
    <row r="37" spans="1:10" ht="17.25" customHeight="1" x14ac:dyDescent="0.45">
      <c r="A37" s="336"/>
      <c r="J37" s="335"/>
    </row>
    <row r="38" spans="1:10" ht="17.25" customHeight="1" x14ac:dyDescent="0.45">
      <c r="A38" s="336"/>
      <c r="J38" s="335"/>
    </row>
    <row r="39" spans="1:10" ht="17.25" customHeight="1" x14ac:dyDescent="0.45">
      <c r="A39" s="413"/>
      <c r="B39" s="330"/>
      <c r="C39" s="330"/>
      <c r="D39" s="330"/>
      <c r="E39" s="330"/>
      <c r="F39" s="330"/>
      <c r="G39" s="330"/>
      <c r="H39" s="330"/>
      <c r="I39" s="330"/>
      <c r="J39" s="329"/>
    </row>
    <row r="40" spans="1:10" ht="17.25" customHeight="1" x14ac:dyDescent="0.45">
      <c r="A40" s="257" t="s">
        <v>699</v>
      </c>
      <c r="B40" s="1217" t="s">
        <v>698</v>
      </c>
      <c r="C40" s="1217"/>
      <c r="D40" s="1217"/>
      <c r="E40" s="1217"/>
      <c r="F40" s="1217"/>
      <c r="G40" s="1217"/>
      <c r="H40" s="1217"/>
      <c r="I40" s="1217"/>
      <c r="J40" s="1217"/>
    </row>
    <row r="41" spans="1:10" ht="17.25" customHeight="1" x14ac:dyDescent="0.45">
      <c r="B41" s="1217"/>
      <c r="C41" s="1217"/>
      <c r="D41" s="1217"/>
      <c r="E41" s="1217"/>
      <c r="F41" s="1217"/>
      <c r="G41" s="1217"/>
      <c r="H41" s="1217"/>
      <c r="I41" s="1217"/>
      <c r="J41" s="121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478" bestFit="1" customWidth="1"/>
    <col min="3" max="14" width="7.8984375" style="478" customWidth="1"/>
    <col min="15" max="16384" width="8.69921875" style="478"/>
  </cols>
  <sheetData>
    <row r="1" spans="1:9" ht="15.75" customHeight="1" x14ac:dyDescent="0.45">
      <c r="A1" s="494" t="s">
        <v>718</v>
      </c>
      <c r="B1" s="494"/>
      <c r="C1" s="494"/>
      <c r="D1" s="494"/>
      <c r="E1" s="494"/>
    </row>
    <row r="2" spans="1:9" ht="15.75" customHeight="1" x14ac:dyDescent="0.45">
      <c r="A2" s="1279" t="s">
        <v>757</v>
      </c>
      <c r="B2" s="1279"/>
      <c r="C2" s="1279"/>
      <c r="D2" s="1279"/>
      <c r="E2" s="1279"/>
      <c r="F2" s="1279"/>
      <c r="G2" s="1279"/>
      <c r="H2" s="1279"/>
      <c r="I2" s="1279"/>
    </row>
    <row r="3" spans="1:9" ht="15.75" customHeight="1" x14ac:dyDescent="0.45">
      <c r="A3" s="482"/>
      <c r="D3" s="493"/>
      <c r="G3" s="1280" t="s">
        <v>756</v>
      </c>
      <c r="H3" s="1280"/>
      <c r="I3" s="1280"/>
    </row>
    <row r="4" spans="1:9" ht="15.75" customHeight="1" x14ac:dyDescent="0.45">
      <c r="A4" s="1282" t="s">
        <v>755</v>
      </c>
      <c r="B4" s="1282"/>
    </row>
    <row r="5" spans="1:9" ht="15.75" customHeight="1" x14ac:dyDescent="0.45">
      <c r="A5" s="482"/>
      <c r="D5" s="1283" t="s">
        <v>754</v>
      </c>
      <c r="E5" s="1283"/>
      <c r="F5" s="1266" t="str">
        <f>IF(指定申請書!$K$7="", "", 指定申請書!$K$7)</f>
        <v/>
      </c>
      <c r="G5" s="1266"/>
      <c r="H5" s="1266"/>
      <c r="I5" s="1266"/>
    </row>
    <row r="6" spans="1:9" ht="15.75" customHeight="1" x14ac:dyDescent="0.45">
      <c r="A6" s="482"/>
      <c r="D6" s="492"/>
      <c r="E6" s="492"/>
      <c r="F6" s="1266" t="str">
        <f>IF(指定申請書!$K$8="", "", 指定申請書!$K$8)</f>
        <v/>
      </c>
      <c r="G6" s="1266"/>
      <c r="H6" s="1266"/>
      <c r="I6" s="1266"/>
    </row>
    <row r="7" spans="1:9" ht="15.75" customHeight="1" x14ac:dyDescent="0.45">
      <c r="A7" s="482"/>
      <c r="D7" s="1283" t="s">
        <v>753</v>
      </c>
      <c r="E7" s="1283"/>
      <c r="F7" s="1266" t="str">
        <f>IF(指定申請書!$K$9="", "", 指定申請書!$K$9)</f>
        <v/>
      </c>
      <c r="G7" s="1266"/>
      <c r="H7" s="1266"/>
      <c r="I7" s="1266"/>
    </row>
    <row r="8" spans="1:9" ht="15.75" customHeight="1" x14ac:dyDescent="0.45">
      <c r="A8" s="482"/>
      <c r="D8" s="1283" t="s">
        <v>752</v>
      </c>
      <c r="E8" s="1283"/>
      <c r="F8" s="1266" t="str">
        <f>IF(指定申請書!$K$10="", "", 指定申請書!$K$10)</f>
        <v/>
      </c>
      <c r="G8" s="1266"/>
      <c r="H8" s="1266"/>
      <c r="I8" s="1266"/>
    </row>
    <row r="9" spans="1:9" ht="15.75" customHeight="1" x14ac:dyDescent="0.45">
      <c r="A9" s="482"/>
      <c r="D9" s="492"/>
      <c r="E9" s="492"/>
    </row>
    <row r="10" spans="1:9" ht="15.75" customHeight="1" x14ac:dyDescent="0.45">
      <c r="A10" s="1270" t="s">
        <v>751</v>
      </c>
      <c r="B10" s="1270"/>
      <c r="C10" s="1270"/>
      <c r="D10" s="1270"/>
      <c r="E10" s="1270"/>
      <c r="F10" s="1270"/>
      <c r="G10" s="1270"/>
      <c r="H10" s="1270"/>
      <c r="I10" s="1270"/>
    </row>
    <row r="11" spans="1:9" ht="15.75" customHeight="1" x14ac:dyDescent="0.45">
      <c r="A11" s="1270"/>
      <c r="B11" s="1270"/>
      <c r="C11" s="1270"/>
      <c r="D11" s="1270"/>
      <c r="E11" s="1270"/>
      <c r="F11" s="1270"/>
      <c r="G11" s="1270"/>
      <c r="H11" s="1270"/>
      <c r="I11" s="1270"/>
    </row>
    <row r="12" spans="1:9" ht="15.75" customHeight="1" x14ac:dyDescent="0.45">
      <c r="A12" s="491"/>
      <c r="B12" s="491"/>
      <c r="C12" s="491"/>
      <c r="D12" s="491"/>
      <c r="E12" s="491"/>
      <c r="F12" s="491"/>
      <c r="G12" s="491"/>
      <c r="H12" s="491"/>
      <c r="I12" s="491"/>
    </row>
    <row r="13" spans="1:9" ht="15.75" customHeight="1" x14ac:dyDescent="0.45">
      <c r="A13" s="1271" t="s">
        <v>750</v>
      </c>
      <c r="B13" s="1271"/>
      <c r="C13" s="1271"/>
      <c r="D13" s="1271"/>
      <c r="E13" s="1271"/>
      <c r="F13" s="1271"/>
      <c r="G13" s="1271"/>
      <c r="H13" s="1271"/>
      <c r="I13" s="1271"/>
    </row>
    <row r="14" spans="1:9" ht="15.75" customHeight="1" thickBot="1" x14ac:dyDescent="0.5"/>
    <row r="15" spans="1:9" ht="15.75" customHeight="1" x14ac:dyDescent="0.45">
      <c r="A15" s="1281" t="s">
        <v>749</v>
      </c>
      <c r="B15" s="484" t="s">
        <v>729</v>
      </c>
      <c r="C15" s="1254" t="s">
        <v>748</v>
      </c>
      <c r="D15" s="1255"/>
      <c r="E15" s="1255"/>
      <c r="F15" s="1255"/>
      <c r="G15" s="1255"/>
      <c r="H15" s="1255"/>
      <c r="I15" s="1256"/>
    </row>
    <row r="16" spans="1:9" ht="15.75" customHeight="1" x14ac:dyDescent="0.45">
      <c r="A16" s="1243"/>
      <c r="B16" s="483" t="s">
        <v>747</v>
      </c>
      <c r="C16" s="1244" t="str">
        <f>IF(チェックシート!$B$5="", "", チェックシート!$B$5)</f>
        <v/>
      </c>
      <c r="D16" s="1245"/>
      <c r="E16" s="1245"/>
      <c r="F16" s="1245"/>
      <c r="G16" s="1245"/>
      <c r="H16" s="1245"/>
      <c r="I16" s="1246"/>
    </row>
    <row r="17" spans="1:9" ht="15.75" customHeight="1" x14ac:dyDescent="0.45">
      <c r="A17" s="1241" t="s">
        <v>746</v>
      </c>
      <c r="B17" s="483" t="s">
        <v>745</v>
      </c>
      <c r="C17" s="1244"/>
      <c r="D17" s="1245"/>
      <c r="E17" s="1245"/>
      <c r="F17" s="1245"/>
      <c r="G17" s="1245"/>
      <c r="H17" s="1245"/>
      <c r="I17" s="1246"/>
    </row>
    <row r="18" spans="1:9" ht="15.75" customHeight="1" x14ac:dyDescent="0.45">
      <c r="A18" s="1243"/>
      <c r="B18" s="490" t="s">
        <v>744</v>
      </c>
      <c r="C18" s="1244"/>
      <c r="D18" s="1245"/>
      <c r="E18" s="1245"/>
      <c r="F18" s="1245"/>
      <c r="G18" s="1245"/>
      <c r="H18" s="1245"/>
      <c r="I18" s="1246"/>
    </row>
    <row r="19" spans="1:9" ht="15.75" customHeight="1" thickBot="1" x14ac:dyDescent="0.5">
      <c r="A19" s="1264" t="s">
        <v>743</v>
      </c>
      <c r="B19" s="1265"/>
      <c r="C19" s="1261" t="s">
        <v>734</v>
      </c>
      <c r="D19" s="1262"/>
      <c r="E19" s="1262"/>
      <c r="F19" s="1262"/>
      <c r="G19" s="1262"/>
      <c r="H19" s="1262"/>
      <c r="I19" s="1263"/>
    </row>
    <row r="20" spans="1:9" ht="15.75" customHeight="1" x14ac:dyDescent="0.45">
      <c r="A20" s="1278" t="s">
        <v>742</v>
      </c>
      <c r="B20" s="1274"/>
      <c r="C20" s="1272" t="s">
        <v>741</v>
      </c>
      <c r="D20" s="1273"/>
      <c r="E20" s="1273"/>
      <c r="F20" s="1273"/>
      <c r="G20" s="1274"/>
      <c r="H20" s="1273" t="s">
        <v>740</v>
      </c>
      <c r="I20" s="1275"/>
    </row>
    <row r="21" spans="1:9" ht="15.75" customHeight="1" x14ac:dyDescent="0.45">
      <c r="A21" s="1247"/>
      <c r="B21" s="1248"/>
      <c r="C21" s="1244"/>
      <c r="D21" s="1245"/>
      <c r="E21" s="1245"/>
      <c r="F21" s="1245"/>
      <c r="G21" s="1248"/>
      <c r="H21" s="489"/>
      <c r="I21" s="488" t="s">
        <v>738</v>
      </c>
    </row>
    <row r="22" spans="1:9" ht="15.75" customHeight="1" x14ac:dyDescent="0.45">
      <c r="A22" s="1247"/>
      <c r="B22" s="1248"/>
      <c r="C22" s="1244"/>
      <c r="D22" s="1245"/>
      <c r="E22" s="1245"/>
      <c r="F22" s="1245"/>
      <c r="G22" s="1248"/>
      <c r="H22" s="489"/>
      <c r="I22" s="488" t="s">
        <v>738</v>
      </c>
    </row>
    <row r="23" spans="1:9" ht="15.75" customHeight="1" x14ac:dyDescent="0.45">
      <c r="A23" s="1247"/>
      <c r="B23" s="1248"/>
      <c r="C23" s="1244"/>
      <c r="D23" s="1245"/>
      <c r="E23" s="1245"/>
      <c r="F23" s="1245"/>
      <c r="G23" s="1248"/>
      <c r="H23" s="489"/>
      <c r="I23" s="488" t="s">
        <v>738</v>
      </c>
    </row>
    <row r="24" spans="1:9" ht="15.75" customHeight="1" x14ac:dyDescent="0.45">
      <c r="A24" s="1247"/>
      <c r="B24" s="1248"/>
      <c r="C24" s="1244"/>
      <c r="D24" s="1245"/>
      <c r="E24" s="1245"/>
      <c r="F24" s="1245"/>
      <c r="G24" s="1248"/>
      <c r="H24" s="489"/>
      <c r="I24" s="488" t="s">
        <v>738</v>
      </c>
    </row>
    <row r="25" spans="1:9" ht="15.75" customHeight="1" thickBot="1" x14ac:dyDescent="0.5">
      <c r="A25" s="1267"/>
      <c r="B25" s="1268"/>
      <c r="C25" s="1268"/>
      <c r="D25" s="1268"/>
      <c r="E25" s="1268"/>
      <c r="F25" s="1269"/>
      <c r="G25" s="487" t="s">
        <v>739</v>
      </c>
      <c r="H25" s="486"/>
      <c r="I25" s="485" t="s">
        <v>738</v>
      </c>
    </row>
    <row r="26" spans="1:9" ht="15.75" customHeight="1" x14ac:dyDescent="0.45">
      <c r="A26" s="1276" t="s">
        <v>737</v>
      </c>
      <c r="B26" s="484" t="s">
        <v>736</v>
      </c>
      <c r="C26" s="1254"/>
      <c r="D26" s="1255"/>
      <c r="E26" s="1255"/>
      <c r="F26" s="1255"/>
      <c r="G26" s="1255"/>
      <c r="H26" s="1255"/>
      <c r="I26" s="1256"/>
    </row>
    <row r="27" spans="1:9" ht="15.75" customHeight="1" x14ac:dyDescent="0.45">
      <c r="A27" s="1277"/>
      <c r="B27" s="483" t="s">
        <v>735</v>
      </c>
      <c r="C27" s="1244" t="s">
        <v>734</v>
      </c>
      <c r="D27" s="1245"/>
      <c r="E27" s="1245"/>
      <c r="F27" s="1245"/>
      <c r="G27" s="1245"/>
      <c r="H27" s="1245"/>
      <c r="I27" s="1246"/>
    </row>
    <row r="28" spans="1:9" ht="15.75" customHeight="1" x14ac:dyDescent="0.45">
      <c r="A28" s="1241" t="s">
        <v>733</v>
      </c>
      <c r="B28" s="1260"/>
      <c r="C28" s="1257"/>
      <c r="D28" s="1258"/>
      <c r="E28" s="1258"/>
      <c r="F28" s="1258"/>
      <c r="G28" s="1258"/>
      <c r="H28" s="1258"/>
      <c r="I28" s="1259"/>
    </row>
    <row r="29" spans="1:9" ht="15.75" customHeight="1" x14ac:dyDescent="0.45">
      <c r="A29" s="1252" t="s">
        <v>732</v>
      </c>
      <c r="B29" s="1253"/>
      <c r="C29" s="1249"/>
      <c r="D29" s="1250"/>
      <c r="E29" s="1250"/>
      <c r="F29" s="1250"/>
      <c r="G29" s="1250"/>
      <c r="H29" s="1250"/>
      <c r="I29" s="1251"/>
    </row>
    <row r="30" spans="1:9" ht="15.75" customHeight="1" x14ac:dyDescent="0.45">
      <c r="A30" s="1241" t="s">
        <v>731</v>
      </c>
      <c r="B30" s="483" t="s">
        <v>730</v>
      </c>
      <c r="C30" s="1244"/>
      <c r="D30" s="1245"/>
      <c r="E30" s="1245"/>
      <c r="F30" s="1245"/>
      <c r="G30" s="1245"/>
      <c r="H30" s="1245"/>
      <c r="I30" s="1246"/>
    </row>
    <row r="31" spans="1:9" ht="15.75" customHeight="1" x14ac:dyDescent="0.45">
      <c r="A31" s="1242"/>
      <c r="B31" s="483" t="s">
        <v>729</v>
      </c>
      <c r="C31" s="1244"/>
      <c r="D31" s="1245"/>
      <c r="E31" s="1245"/>
      <c r="F31" s="1245"/>
      <c r="G31" s="1245"/>
      <c r="H31" s="1245"/>
      <c r="I31" s="1246"/>
    </row>
    <row r="32" spans="1:9" ht="15.75" customHeight="1" x14ac:dyDescent="0.45">
      <c r="A32" s="1242"/>
      <c r="B32" s="483" t="s">
        <v>666</v>
      </c>
      <c r="C32" s="1244"/>
      <c r="D32" s="1245"/>
      <c r="E32" s="1245"/>
      <c r="F32" s="1245"/>
      <c r="G32" s="1245"/>
      <c r="H32" s="1245"/>
      <c r="I32" s="1246"/>
    </row>
    <row r="33" spans="1:9" ht="15.75" customHeight="1" x14ac:dyDescent="0.45">
      <c r="A33" s="1243"/>
      <c r="B33" s="483" t="s">
        <v>728</v>
      </c>
      <c r="C33" s="1232"/>
      <c r="D33" s="1233"/>
      <c r="E33" s="1233"/>
      <c r="F33" s="1233"/>
      <c r="G33" s="1233"/>
      <c r="H33" s="1234" t="s">
        <v>727</v>
      </c>
      <c r="I33" s="1235"/>
    </row>
    <row r="34" spans="1:9" ht="15.75" customHeight="1" thickBot="1" x14ac:dyDescent="0.5">
      <c r="A34" s="1239" t="s">
        <v>726</v>
      </c>
      <c r="B34" s="1240"/>
      <c r="C34" s="1225"/>
      <c r="D34" s="1226"/>
      <c r="E34" s="1226"/>
      <c r="F34" s="1226"/>
      <c r="G34" s="1226"/>
      <c r="H34" s="1226"/>
      <c r="I34" s="1227"/>
    </row>
    <row r="35" spans="1:9" ht="15.75" customHeight="1" x14ac:dyDescent="0.45">
      <c r="A35" s="482"/>
      <c r="B35" s="482"/>
      <c r="C35" s="482"/>
      <c r="D35" s="482"/>
      <c r="E35" s="482"/>
    </row>
    <row r="36" spans="1:9" ht="15.75" customHeight="1" x14ac:dyDescent="0.45">
      <c r="A36" s="1228" t="s">
        <v>725</v>
      </c>
      <c r="B36" s="1228"/>
      <c r="C36" s="1228"/>
      <c r="D36" s="1228"/>
      <c r="E36" s="1228"/>
      <c r="F36" s="1228"/>
      <c r="G36" s="1228"/>
      <c r="H36" s="1228"/>
      <c r="I36" s="1228"/>
    </row>
    <row r="37" spans="1:9" ht="15.75" customHeight="1" x14ac:dyDescent="0.45">
      <c r="A37" s="1228"/>
      <c r="B37" s="1228"/>
      <c r="C37" s="1228"/>
      <c r="D37" s="1228"/>
      <c r="E37" s="1228"/>
      <c r="F37" s="1228"/>
      <c r="G37" s="1228"/>
      <c r="H37" s="1228"/>
      <c r="I37" s="1228"/>
    </row>
    <row r="38" spans="1:9" ht="15.75" customHeight="1" x14ac:dyDescent="0.45">
      <c r="A38" s="481"/>
      <c r="B38" s="481"/>
      <c r="C38" s="481"/>
      <c r="D38" s="481"/>
      <c r="E38" s="481"/>
      <c r="F38" s="481"/>
      <c r="G38" s="481"/>
      <c r="H38" s="481"/>
      <c r="I38" s="481"/>
    </row>
    <row r="39" spans="1:9" ht="15.75" customHeight="1" x14ac:dyDescent="0.45">
      <c r="A39" s="1229" t="s">
        <v>724</v>
      </c>
      <c r="B39" s="1230"/>
      <c r="C39" s="1230"/>
      <c r="D39" s="1230"/>
      <c r="E39" s="1230"/>
      <c r="F39" s="1230"/>
      <c r="G39" s="1230"/>
      <c r="H39" s="1230"/>
      <c r="I39" s="1231"/>
    </row>
    <row r="40" spans="1:9" ht="15.75" customHeight="1" x14ac:dyDescent="0.45">
      <c r="A40" s="480"/>
      <c r="I40" s="479"/>
    </row>
    <row r="41" spans="1:9" ht="15.75" customHeight="1" x14ac:dyDescent="0.45">
      <c r="A41" s="1236" t="s">
        <v>723</v>
      </c>
      <c r="B41" s="1237"/>
      <c r="C41" s="1237"/>
      <c r="D41" s="1237"/>
      <c r="E41" s="1237"/>
      <c r="F41" s="1237"/>
      <c r="G41" s="1237"/>
      <c r="H41" s="1237"/>
      <c r="I41" s="1238"/>
    </row>
    <row r="42" spans="1:9" ht="24.75" customHeight="1" x14ac:dyDescent="0.45">
      <c r="A42" s="1236" t="s">
        <v>722</v>
      </c>
      <c r="B42" s="1237"/>
      <c r="C42" s="1237"/>
      <c r="D42" s="1237"/>
      <c r="E42" s="1237"/>
      <c r="F42" s="1237"/>
      <c r="G42" s="1237"/>
      <c r="H42" s="1237"/>
      <c r="I42" s="1238"/>
    </row>
    <row r="43" spans="1:9" ht="36" customHeight="1" x14ac:dyDescent="0.45">
      <c r="A43" s="1236" t="s">
        <v>721</v>
      </c>
      <c r="B43" s="1237"/>
      <c r="C43" s="1237"/>
      <c r="D43" s="1237"/>
      <c r="E43" s="1237"/>
      <c r="F43" s="1237"/>
      <c r="G43" s="1237"/>
      <c r="H43" s="1237"/>
      <c r="I43" s="1238"/>
    </row>
    <row r="44" spans="1:9" ht="15.75" customHeight="1" x14ac:dyDescent="0.45">
      <c r="A44" s="1222" t="s">
        <v>720</v>
      </c>
      <c r="B44" s="1223"/>
      <c r="C44" s="1223"/>
      <c r="D44" s="1223"/>
      <c r="E44" s="1223"/>
      <c r="F44" s="1223"/>
      <c r="G44" s="1223"/>
      <c r="H44" s="1223"/>
      <c r="I44" s="1224"/>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94" customWidth="1"/>
    <col min="2" max="2" width="8.3984375" style="495" customWidth="1"/>
    <col min="3" max="4" width="8.3984375" style="494"/>
    <col min="5" max="6" width="5" style="494" customWidth="1"/>
    <col min="7" max="9" width="8.3984375" style="494"/>
    <col min="10" max="16" width="5.8984375" style="494" customWidth="1"/>
    <col min="17" max="16384" width="8.3984375" style="494"/>
  </cols>
  <sheetData>
    <row r="1" spans="1:16" ht="18" customHeight="1" x14ac:dyDescent="0.45">
      <c r="A1" s="495" t="s">
        <v>719</v>
      </c>
      <c r="B1" s="508"/>
    </row>
    <row r="2" spans="1:16" ht="18" customHeight="1" x14ac:dyDescent="0.45">
      <c r="A2" s="495" t="s">
        <v>789</v>
      </c>
      <c r="B2" s="494"/>
    </row>
    <row r="3" spans="1:16" ht="18" customHeight="1" x14ac:dyDescent="0.45">
      <c r="A3" s="495"/>
      <c r="B3" s="494"/>
      <c r="D3" s="493"/>
      <c r="J3" s="478" t="s">
        <v>341</v>
      </c>
      <c r="K3" s="507"/>
      <c r="L3" s="478" t="s">
        <v>349</v>
      </c>
      <c r="M3" s="507"/>
      <c r="N3" s="478" t="s">
        <v>348</v>
      </c>
      <c r="O3" s="507"/>
      <c r="P3" s="478" t="s">
        <v>347</v>
      </c>
    </row>
    <row r="4" spans="1:16" ht="18" customHeight="1" x14ac:dyDescent="0.45">
      <c r="B4" s="494" t="s">
        <v>788</v>
      </c>
      <c r="C4" s="478" t="s">
        <v>717</v>
      </c>
    </row>
    <row r="5" spans="1:16" ht="18" customHeight="1" x14ac:dyDescent="0.45">
      <c r="A5" s="495"/>
      <c r="B5" s="494"/>
      <c r="H5" s="1283" t="s">
        <v>754</v>
      </c>
      <c r="I5" s="1283"/>
      <c r="J5" s="1266" t="str">
        <f>IF(指定申請書!$K$7="", "", 指定申請書!$K$7)</f>
        <v/>
      </c>
      <c r="K5" s="1266"/>
      <c r="L5" s="1266"/>
      <c r="M5" s="1266"/>
      <c r="N5" s="1266"/>
      <c r="O5" s="1266"/>
      <c r="P5" s="1266"/>
    </row>
    <row r="6" spans="1:16" ht="18" customHeight="1" x14ac:dyDescent="0.45">
      <c r="A6" s="495"/>
      <c r="B6" s="494"/>
      <c r="H6" s="492"/>
      <c r="I6" s="492"/>
      <c r="J6" s="1266" t="str">
        <f>IF(指定申請書!$K$8="", "", 指定申請書!$K$8)</f>
        <v/>
      </c>
      <c r="K6" s="1266"/>
      <c r="L6" s="1266"/>
      <c r="M6" s="1266"/>
      <c r="N6" s="1266"/>
      <c r="O6" s="1266"/>
      <c r="P6" s="1266"/>
    </row>
    <row r="7" spans="1:16" ht="18" customHeight="1" x14ac:dyDescent="0.45">
      <c r="A7" s="495"/>
      <c r="B7" s="494"/>
      <c r="H7" s="1283" t="s">
        <v>753</v>
      </c>
      <c r="I7" s="1283"/>
      <c r="J7" s="1266" t="str">
        <f>IF(指定申請書!$K$9="", "", 指定申請書!$K$9)</f>
        <v/>
      </c>
      <c r="K7" s="1266"/>
      <c r="L7" s="1266"/>
      <c r="M7" s="1266"/>
      <c r="N7" s="1266"/>
      <c r="O7" s="1266"/>
      <c r="P7" s="1266"/>
    </row>
    <row r="8" spans="1:16" ht="18" customHeight="1" x14ac:dyDescent="0.45">
      <c r="A8" s="495"/>
      <c r="B8" s="494"/>
      <c r="H8" s="1283" t="s">
        <v>752</v>
      </c>
      <c r="I8" s="1283"/>
      <c r="J8" s="1266" t="str">
        <f>IF(指定申請書!$K$10="", "", 指定申請書!$K$10)</f>
        <v/>
      </c>
      <c r="K8" s="1266"/>
      <c r="L8" s="1266"/>
      <c r="M8" s="1266"/>
      <c r="N8" s="1266"/>
      <c r="O8" s="1266"/>
      <c r="P8" s="1266"/>
    </row>
    <row r="9" spans="1:16" ht="18" customHeight="1" x14ac:dyDescent="0.45">
      <c r="A9" s="495"/>
      <c r="B9" s="494"/>
      <c r="H9" s="492"/>
      <c r="I9" s="492"/>
      <c r="J9" s="506"/>
      <c r="K9" s="506"/>
      <c r="L9" s="506"/>
      <c r="M9" s="506"/>
      <c r="N9" s="506"/>
      <c r="O9" s="506"/>
      <c r="P9" s="506"/>
    </row>
    <row r="10" spans="1:16" s="250" customFormat="1" ht="18" customHeight="1" x14ac:dyDescent="0.45">
      <c r="A10" s="505"/>
      <c r="B10" s="505"/>
      <c r="C10" s="505"/>
      <c r="D10" s="505"/>
      <c r="E10" s="505"/>
      <c r="F10" s="505"/>
      <c r="G10" s="1306" t="s">
        <v>787</v>
      </c>
      <c r="H10" s="1306"/>
      <c r="I10" s="1306"/>
      <c r="J10" s="505"/>
      <c r="K10" s="505"/>
      <c r="L10" s="505"/>
      <c r="M10" s="505"/>
      <c r="N10" s="505"/>
      <c r="O10" s="505"/>
      <c r="P10" s="505"/>
    </row>
    <row r="11" spans="1:16" ht="18" customHeight="1" x14ac:dyDescent="0.45">
      <c r="A11" s="495"/>
      <c r="B11" s="494"/>
      <c r="I11" s="504"/>
      <c r="J11" s="504"/>
      <c r="K11" s="504"/>
      <c r="L11" s="504"/>
      <c r="M11" s="504"/>
      <c r="N11" s="504"/>
      <c r="O11" s="504"/>
      <c r="P11" s="504"/>
    </row>
    <row r="12" spans="1:16" ht="18" customHeight="1" x14ac:dyDescent="0.45">
      <c r="A12" s="1228" t="s">
        <v>786</v>
      </c>
      <c r="B12" s="1228"/>
      <c r="C12" s="1228"/>
      <c r="D12" s="1228"/>
      <c r="E12" s="1228"/>
      <c r="F12" s="1228"/>
      <c r="G12" s="1228"/>
      <c r="H12" s="1228"/>
      <c r="I12" s="1228"/>
      <c r="J12" s="1228"/>
      <c r="K12" s="1228"/>
      <c r="L12" s="1228"/>
      <c r="M12" s="1228"/>
      <c r="N12" s="1228"/>
      <c r="O12" s="1228"/>
      <c r="P12" s="1228"/>
    </row>
    <row r="13" spans="1:16" ht="18" customHeight="1" x14ac:dyDescent="0.45">
      <c r="A13" s="1228"/>
      <c r="B13" s="1228" t="b">
        <v>1</v>
      </c>
      <c r="C13" s="1228"/>
      <c r="D13" s="1228"/>
      <c r="E13" s="1228"/>
      <c r="F13" s="1228"/>
      <c r="G13" s="1228"/>
      <c r="H13" s="1228"/>
      <c r="I13" s="1228"/>
      <c r="J13" s="1228"/>
      <c r="K13" s="1228"/>
      <c r="L13" s="1228"/>
      <c r="M13" s="1228"/>
      <c r="N13" s="1228"/>
      <c r="O13" s="1228"/>
      <c r="P13" s="1228"/>
    </row>
    <row r="14" spans="1:16" ht="18" customHeight="1" x14ac:dyDescent="0.45">
      <c r="A14" s="482"/>
      <c r="B14" s="482"/>
      <c r="C14" s="482"/>
      <c r="D14" s="482"/>
      <c r="E14" s="482"/>
      <c r="F14" s="482"/>
      <c r="G14" s="482"/>
      <c r="H14" s="482"/>
      <c r="I14" s="482"/>
      <c r="J14" s="482"/>
      <c r="K14" s="482"/>
      <c r="L14" s="482"/>
      <c r="M14" s="482"/>
      <c r="N14" s="482"/>
      <c r="O14" s="482"/>
      <c r="P14" s="482"/>
    </row>
    <row r="15" spans="1:16" ht="18" customHeight="1" x14ac:dyDescent="0.45">
      <c r="A15" s="1307" t="s">
        <v>383</v>
      </c>
      <c r="B15" s="1291"/>
      <c r="C15" s="1292"/>
      <c r="D15" s="1257" t="str">
        <f>IF(チェックシート!$B$4="", "", チェックシート!$B$4)</f>
        <v/>
      </c>
      <c r="E15" s="1258"/>
      <c r="F15" s="1258"/>
      <c r="G15" s="1258"/>
      <c r="H15" s="1258"/>
      <c r="I15" s="1258"/>
      <c r="J15" s="1258"/>
      <c r="K15" s="1258"/>
      <c r="L15" s="1258"/>
      <c r="M15" s="1258"/>
      <c r="N15" s="1258"/>
      <c r="O15" s="1258"/>
      <c r="P15" s="1309"/>
    </row>
    <row r="16" spans="1:16" ht="18" customHeight="1" x14ac:dyDescent="0.45">
      <c r="A16" s="1308"/>
      <c r="B16" s="1297"/>
      <c r="C16" s="1298"/>
      <c r="D16" s="1249"/>
      <c r="E16" s="1250"/>
      <c r="F16" s="1250"/>
      <c r="G16" s="1250"/>
      <c r="H16" s="1250"/>
      <c r="I16" s="1250"/>
      <c r="J16" s="1250"/>
      <c r="K16" s="1250"/>
      <c r="L16" s="1250"/>
      <c r="M16" s="1250"/>
      <c r="N16" s="1250"/>
      <c r="O16" s="1250"/>
      <c r="P16" s="1310"/>
    </row>
    <row r="17" spans="1:16" ht="18" customHeight="1" x14ac:dyDescent="0.45">
      <c r="A17" s="1307" t="s">
        <v>785</v>
      </c>
      <c r="B17" s="1291"/>
      <c r="C17" s="1292"/>
      <c r="D17" s="1257"/>
      <c r="E17" s="1258"/>
      <c r="F17" s="1258"/>
      <c r="G17" s="1258"/>
      <c r="H17" s="1258"/>
      <c r="I17" s="1258"/>
      <c r="J17" s="1258"/>
      <c r="K17" s="1258"/>
      <c r="L17" s="1258"/>
      <c r="M17" s="1258"/>
      <c r="N17" s="1258"/>
      <c r="O17" s="1258"/>
      <c r="P17" s="1309"/>
    </row>
    <row r="18" spans="1:16" ht="18" customHeight="1" x14ac:dyDescent="0.45">
      <c r="A18" s="1308"/>
      <c r="B18" s="1297"/>
      <c r="C18" s="1298"/>
      <c r="D18" s="1249"/>
      <c r="E18" s="1250"/>
      <c r="F18" s="1250"/>
      <c r="G18" s="1250"/>
      <c r="H18" s="1250"/>
      <c r="I18" s="1250"/>
      <c r="J18" s="1250"/>
      <c r="K18" s="1250"/>
      <c r="L18" s="1250"/>
      <c r="M18" s="1250"/>
      <c r="N18" s="1250"/>
      <c r="O18" s="1250"/>
      <c r="P18" s="1310"/>
    </row>
    <row r="19" spans="1:16" ht="18" customHeight="1" x14ac:dyDescent="0.45">
      <c r="A19" s="1290" t="s">
        <v>784</v>
      </c>
      <c r="B19" s="1291"/>
      <c r="C19" s="1292"/>
      <c r="D19" s="1300" t="s">
        <v>783</v>
      </c>
      <c r="E19" s="1301"/>
      <c r="F19" s="1301"/>
      <c r="G19" s="1301"/>
      <c r="H19" s="1301"/>
      <c r="I19" s="1301"/>
      <c r="J19" s="1301"/>
      <c r="K19" s="1301"/>
      <c r="L19" s="1301"/>
      <c r="M19" s="1301"/>
      <c r="N19" s="1301"/>
      <c r="O19" s="1301"/>
      <c r="P19" s="1302"/>
    </row>
    <row r="20" spans="1:16" ht="18" customHeight="1" x14ac:dyDescent="0.45">
      <c r="A20" s="1293"/>
      <c r="B20" s="1294"/>
      <c r="C20" s="1295"/>
      <c r="D20" s="502" t="s">
        <v>782</v>
      </c>
      <c r="P20" s="497"/>
    </row>
    <row r="21" spans="1:16" ht="18" customHeight="1" x14ac:dyDescent="0.45">
      <c r="A21" s="1293"/>
      <c r="B21" s="1294"/>
      <c r="C21" s="1295"/>
      <c r="P21" s="497"/>
    </row>
    <row r="22" spans="1:16" ht="18" customHeight="1" x14ac:dyDescent="0.45">
      <c r="A22" s="1293"/>
      <c r="B22" s="1294"/>
      <c r="C22" s="1295"/>
      <c r="E22" s="498" t="s">
        <v>781</v>
      </c>
      <c r="F22" s="498"/>
      <c r="G22" s="498"/>
      <c r="H22" s="499"/>
      <c r="I22" s="499"/>
      <c r="J22" s="498" t="s">
        <v>349</v>
      </c>
      <c r="K22" s="499"/>
      <c r="L22" s="498" t="s">
        <v>348</v>
      </c>
      <c r="M22" s="499"/>
      <c r="N22" s="498" t="s">
        <v>347</v>
      </c>
      <c r="P22" s="497"/>
    </row>
    <row r="23" spans="1:16" ht="18" customHeight="1" x14ac:dyDescent="0.45">
      <c r="A23" s="1293"/>
      <c r="B23" s="1294"/>
      <c r="C23" s="1295"/>
      <c r="E23" s="498" t="s">
        <v>780</v>
      </c>
      <c r="F23" s="498"/>
      <c r="G23" s="498"/>
      <c r="H23" s="499"/>
      <c r="I23" s="499"/>
      <c r="J23" s="498" t="s">
        <v>349</v>
      </c>
      <c r="K23" s="499"/>
      <c r="L23" s="498" t="s">
        <v>348</v>
      </c>
      <c r="M23" s="499"/>
      <c r="N23" s="498" t="s">
        <v>347</v>
      </c>
      <c r="P23" s="497"/>
    </row>
    <row r="24" spans="1:16" ht="18" customHeight="1" x14ac:dyDescent="0.45">
      <c r="A24" s="1293"/>
      <c r="B24" s="1294"/>
      <c r="C24" s="1295"/>
      <c r="D24" s="1303" t="s">
        <v>779</v>
      </c>
      <c r="E24" s="1304"/>
      <c r="F24" s="1304"/>
      <c r="G24" s="1304"/>
      <c r="H24" s="1304"/>
      <c r="I24" s="1304"/>
      <c r="J24" s="1304"/>
      <c r="K24" s="1304"/>
      <c r="L24" s="1304"/>
      <c r="M24" s="1304"/>
      <c r="N24" s="1304"/>
      <c r="O24" s="1304"/>
      <c r="P24" s="497"/>
    </row>
    <row r="25" spans="1:16" ht="18" customHeight="1" x14ac:dyDescent="0.45">
      <c r="A25" s="1293"/>
      <c r="B25" s="1294"/>
      <c r="C25" s="1295"/>
      <c r="D25" s="1303"/>
      <c r="E25" s="1304"/>
      <c r="F25" s="1304"/>
      <c r="G25" s="1304"/>
      <c r="H25" s="1304"/>
      <c r="I25" s="1304"/>
      <c r="J25" s="1304"/>
      <c r="K25" s="1304"/>
      <c r="L25" s="1304"/>
      <c r="M25" s="1304"/>
      <c r="N25" s="1304"/>
      <c r="O25" s="1304"/>
      <c r="P25" s="503"/>
    </row>
    <row r="26" spans="1:16" ht="18" customHeight="1" x14ac:dyDescent="0.45">
      <c r="A26" s="1293"/>
      <c r="B26" s="1294"/>
      <c r="C26" s="1295"/>
      <c r="D26" s="1303"/>
      <c r="E26" s="1304"/>
      <c r="F26" s="1304"/>
      <c r="G26" s="1304"/>
      <c r="H26" s="1304"/>
      <c r="I26" s="1304"/>
      <c r="J26" s="1304"/>
      <c r="K26" s="1304"/>
      <c r="L26" s="1304"/>
      <c r="M26" s="1304"/>
      <c r="N26" s="1304"/>
      <c r="O26" s="1304"/>
      <c r="P26" s="503"/>
    </row>
    <row r="27" spans="1:16" ht="18" customHeight="1" x14ac:dyDescent="0.45">
      <c r="A27" s="1293"/>
      <c r="B27" s="1294"/>
      <c r="C27" s="1295"/>
      <c r="D27" s="1303"/>
      <c r="E27" s="1304"/>
      <c r="F27" s="1304"/>
      <c r="G27" s="1304"/>
      <c r="H27" s="1304"/>
      <c r="I27" s="1304"/>
      <c r="J27" s="1304"/>
      <c r="K27" s="1304"/>
      <c r="L27" s="1304"/>
      <c r="M27" s="1304"/>
      <c r="N27" s="1304"/>
      <c r="O27" s="1304"/>
      <c r="P27" s="503"/>
    </row>
    <row r="28" spans="1:16" ht="18" customHeight="1" x14ac:dyDescent="0.45">
      <c r="A28" s="1293"/>
      <c r="B28" s="1294"/>
      <c r="C28" s="1295"/>
      <c r="D28" s="1300" t="s">
        <v>778</v>
      </c>
      <c r="E28" s="1301"/>
      <c r="F28" s="1301"/>
      <c r="G28" s="1301"/>
      <c r="H28" s="1301"/>
      <c r="I28" s="1301"/>
      <c r="J28" s="1301"/>
      <c r="K28" s="1301"/>
      <c r="L28" s="1301"/>
      <c r="M28" s="1301"/>
      <c r="N28" s="1301"/>
      <c r="O28" s="1301"/>
      <c r="P28" s="1302"/>
    </row>
    <row r="29" spans="1:16" ht="18" customHeight="1" x14ac:dyDescent="0.45">
      <c r="A29" s="1293"/>
      <c r="B29" s="1294"/>
      <c r="C29" s="1295"/>
      <c r="D29" s="502" t="s">
        <v>777</v>
      </c>
      <c r="P29" s="497"/>
    </row>
    <row r="30" spans="1:16" ht="18" customHeight="1" x14ac:dyDescent="0.45">
      <c r="A30" s="1293"/>
      <c r="B30" s="1294"/>
      <c r="C30" s="1295"/>
      <c r="D30" s="502" t="s">
        <v>776</v>
      </c>
      <c r="P30" s="497"/>
    </row>
    <row r="31" spans="1:16" ht="18" customHeight="1" x14ac:dyDescent="0.45">
      <c r="A31" s="1293"/>
      <c r="B31" s="1294"/>
      <c r="C31" s="1295"/>
      <c r="F31" s="494" t="s">
        <v>775</v>
      </c>
      <c r="G31" s="494" t="s">
        <v>774</v>
      </c>
      <c r="P31" s="497"/>
    </row>
    <row r="32" spans="1:16" ht="18" customHeight="1" x14ac:dyDescent="0.45">
      <c r="A32" s="1293"/>
      <c r="B32" s="1294"/>
      <c r="C32" s="1295"/>
      <c r="F32" s="494" t="s">
        <v>773</v>
      </c>
      <c r="G32" s="494" t="s">
        <v>772</v>
      </c>
      <c r="P32" s="497"/>
    </row>
    <row r="33" spans="1:16" ht="18" customHeight="1" x14ac:dyDescent="0.45">
      <c r="A33" s="1293"/>
      <c r="B33" s="1294"/>
      <c r="C33" s="1295"/>
      <c r="G33" s="494" t="s">
        <v>771</v>
      </c>
      <c r="P33" s="497"/>
    </row>
    <row r="34" spans="1:16" ht="18" customHeight="1" x14ac:dyDescent="0.45">
      <c r="A34" s="1293"/>
      <c r="B34" s="1294"/>
      <c r="C34" s="1295"/>
      <c r="F34" s="494" t="s">
        <v>770</v>
      </c>
      <c r="G34" s="494" t="s">
        <v>769</v>
      </c>
      <c r="P34" s="497"/>
    </row>
    <row r="35" spans="1:16" ht="18" customHeight="1" x14ac:dyDescent="0.45">
      <c r="A35" s="1293"/>
      <c r="B35" s="1294"/>
      <c r="C35" s="1295"/>
      <c r="F35" s="1299" t="s">
        <v>768</v>
      </c>
      <c r="G35" s="1305" t="s">
        <v>767</v>
      </c>
      <c r="H35" s="1305"/>
      <c r="I35" s="1305"/>
      <c r="J35" s="1305"/>
      <c r="K35" s="1305"/>
      <c r="L35" s="1305"/>
      <c r="M35" s="1305"/>
      <c r="N35" s="1305"/>
      <c r="O35" s="1305"/>
      <c r="P35" s="501"/>
    </row>
    <row r="36" spans="1:16" ht="18" customHeight="1" x14ac:dyDescent="0.45">
      <c r="A36" s="1293"/>
      <c r="B36" s="1294"/>
      <c r="C36" s="1295"/>
      <c r="F36" s="1299"/>
      <c r="G36" s="1305"/>
      <c r="H36" s="1305"/>
      <c r="I36" s="1305"/>
      <c r="J36" s="1305"/>
      <c r="K36" s="1305"/>
      <c r="L36" s="1305"/>
      <c r="M36" s="1305"/>
      <c r="N36" s="1305"/>
      <c r="O36" s="1305"/>
      <c r="P36" s="501"/>
    </row>
    <row r="37" spans="1:16" ht="18" customHeight="1" x14ac:dyDescent="0.45">
      <c r="A37" s="1293"/>
      <c r="B37" s="1294"/>
      <c r="C37" s="1295"/>
      <c r="E37" s="1284" t="s">
        <v>763</v>
      </c>
      <c r="F37" s="1284"/>
      <c r="G37" s="1284"/>
      <c r="H37" s="498" t="s">
        <v>760</v>
      </c>
      <c r="I37" s="1289"/>
      <c r="J37" s="1289"/>
      <c r="K37" s="498" t="s">
        <v>759</v>
      </c>
      <c r="L37" s="498"/>
      <c r="M37" s="1289"/>
      <c r="N37" s="1289"/>
      <c r="O37" s="1289"/>
      <c r="P37" s="497"/>
    </row>
    <row r="38" spans="1:16" ht="18" customHeight="1" x14ac:dyDescent="0.45">
      <c r="A38" s="1293"/>
      <c r="B38" s="1294"/>
      <c r="C38" s="1295"/>
      <c r="P38" s="497"/>
    </row>
    <row r="39" spans="1:16" ht="18" customHeight="1" x14ac:dyDescent="0.45">
      <c r="A39" s="1293"/>
      <c r="B39" s="1294"/>
      <c r="C39" s="1295"/>
      <c r="E39" s="1284" t="s">
        <v>762</v>
      </c>
      <c r="F39" s="1284"/>
      <c r="G39" s="1284"/>
      <c r="H39" s="499"/>
      <c r="I39" s="499"/>
      <c r="J39" s="499" t="s">
        <v>349</v>
      </c>
      <c r="K39" s="499"/>
      <c r="L39" s="499" t="s">
        <v>348</v>
      </c>
      <c r="M39" s="499"/>
      <c r="N39" s="499" t="s">
        <v>347</v>
      </c>
      <c r="O39" s="499"/>
      <c r="P39" s="497"/>
    </row>
    <row r="40" spans="1:16" ht="18" customHeight="1" x14ac:dyDescent="0.45">
      <c r="A40" s="1293"/>
      <c r="B40" s="1294"/>
      <c r="C40" s="1295"/>
      <c r="P40" s="497"/>
    </row>
    <row r="41" spans="1:16" ht="18" customHeight="1" x14ac:dyDescent="0.45">
      <c r="A41" s="1293"/>
      <c r="B41" s="1294"/>
      <c r="C41" s="1295"/>
      <c r="E41" s="1284" t="s">
        <v>766</v>
      </c>
      <c r="F41" s="1284"/>
      <c r="G41" s="1284"/>
      <c r="H41" s="498" t="s">
        <v>760</v>
      </c>
      <c r="I41" s="1289"/>
      <c r="J41" s="1289"/>
      <c r="K41" s="498" t="s">
        <v>759</v>
      </c>
      <c r="L41" s="498"/>
      <c r="M41" s="1289"/>
      <c r="N41" s="1289"/>
      <c r="O41" s="1289"/>
      <c r="P41" s="497"/>
    </row>
    <row r="42" spans="1:16" ht="18" customHeight="1" x14ac:dyDescent="0.45">
      <c r="A42" s="1293"/>
      <c r="B42" s="1294"/>
      <c r="C42" s="1295"/>
      <c r="P42" s="497"/>
    </row>
    <row r="43" spans="1:16" ht="18" customHeight="1" x14ac:dyDescent="0.45">
      <c r="A43" s="1293"/>
      <c r="B43" s="1294"/>
      <c r="C43" s="1295"/>
      <c r="E43" s="494" t="s">
        <v>765</v>
      </c>
      <c r="P43" s="497"/>
    </row>
    <row r="44" spans="1:16" ht="18" customHeight="1" x14ac:dyDescent="0.45">
      <c r="A44" s="1293"/>
      <c r="B44" s="1294"/>
      <c r="C44" s="1295"/>
      <c r="E44" s="1285"/>
      <c r="F44" s="1285"/>
      <c r="G44" s="1285"/>
      <c r="H44" s="1285"/>
      <c r="I44" s="1285"/>
      <c r="J44" s="1285"/>
      <c r="K44" s="1285"/>
      <c r="L44" s="1285"/>
      <c r="M44" s="1285"/>
      <c r="N44" s="1285"/>
      <c r="O44" s="1285"/>
      <c r="P44" s="1286"/>
    </row>
    <row r="45" spans="1:16" ht="18" customHeight="1" x14ac:dyDescent="0.45">
      <c r="A45" s="1296"/>
      <c r="B45" s="1297"/>
      <c r="C45" s="1298"/>
      <c r="D45" s="498"/>
      <c r="E45" s="1285"/>
      <c r="F45" s="1285"/>
      <c r="G45" s="1285"/>
      <c r="H45" s="1285"/>
      <c r="I45" s="1285"/>
      <c r="J45" s="1285"/>
      <c r="K45" s="1285"/>
      <c r="L45" s="1285"/>
      <c r="M45" s="1285"/>
      <c r="N45" s="1285"/>
      <c r="O45" s="1285"/>
      <c r="P45" s="1286"/>
    </row>
    <row r="46" spans="1:16" ht="18" customHeight="1" x14ac:dyDescent="0.45">
      <c r="A46" s="1290" t="s">
        <v>764</v>
      </c>
      <c r="B46" s="1291"/>
      <c r="C46" s="1292"/>
      <c r="E46" s="500"/>
      <c r="F46" s="500"/>
      <c r="G46" s="500"/>
      <c r="H46" s="500"/>
      <c r="I46" s="500"/>
      <c r="J46" s="500"/>
      <c r="K46" s="500"/>
      <c r="L46" s="500"/>
      <c r="M46" s="500"/>
      <c r="N46" s="500"/>
      <c r="O46" s="500"/>
      <c r="P46" s="497"/>
    </row>
    <row r="47" spans="1:16" ht="18" customHeight="1" x14ac:dyDescent="0.45">
      <c r="A47" s="1293"/>
      <c r="B47" s="1294"/>
      <c r="C47" s="1295"/>
      <c r="E47" s="1284" t="s">
        <v>763</v>
      </c>
      <c r="F47" s="1284"/>
      <c r="G47" s="1284"/>
      <c r="H47" s="498" t="s">
        <v>760</v>
      </c>
      <c r="I47" s="1289"/>
      <c r="J47" s="1289"/>
      <c r="K47" s="498" t="s">
        <v>759</v>
      </c>
      <c r="L47" s="498"/>
      <c r="M47" s="1289"/>
      <c r="N47" s="1289"/>
      <c r="O47" s="1289"/>
      <c r="P47" s="497"/>
    </row>
    <row r="48" spans="1:16" ht="18" customHeight="1" x14ac:dyDescent="0.45">
      <c r="A48" s="1293"/>
      <c r="B48" s="1294"/>
      <c r="C48" s="1295"/>
      <c r="P48" s="497"/>
    </row>
    <row r="49" spans="1:16" ht="18" customHeight="1" x14ac:dyDescent="0.45">
      <c r="A49" s="1293"/>
      <c r="B49" s="1294"/>
      <c r="C49" s="1295"/>
      <c r="E49" s="1284" t="s">
        <v>762</v>
      </c>
      <c r="F49" s="1284"/>
      <c r="G49" s="1284"/>
      <c r="H49" s="499"/>
      <c r="I49" s="499"/>
      <c r="J49" s="499" t="s">
        <v>349</v>
      </c>
      <c r="K49" s="499"/>
      <c r="L49" s="499" t="s">
        <v>348</v>
      </c>
      <c r="M49" s="499"/>
      <c r="N49" s="499" t="s">
        <v>347</v>
      </c>
      <c r="O49" s="499"/>
      <c r="P49" s="497"/>
    </row>
    <row r="50" spans="1:16" ht="18" customHeight="1" x14ac:dyDescent="0.45">
      <c r="A50" s="1293"/>
      <c r="B50" s="1294"/>
      <c r="C50" s="1295"/>
      <c r="P50" s="497"/>
    </row>
    <row r="51" spans="1:16" ht="18" customHeight="1" x14ac:dyDescent="0.45">
      <c r="A51" s="1293"/>
      <c r="B51" s="1294"/>
      <c r="C51" s="1295"/>
      <c r="E51" s="1284" t="s">
        <v>761</v>
      </c>
      <c r="F51" s="1284"/>
      <c r="G51" s="1284"/>
      <c r="H51" s="498" t="s">
        <v>760</v>
      </c>
      <c r="I51" s="1289"/>
      <c r="J51" s="1289"/>
      <c r="K51" s="498" t="s">
        <v>759</v>
      </c>
      <c r="L51" s="498"/>
      <c r="M51" s="1289"/>
      <c r="N51" s="1289"/>
      <c r="O51" s="1289"/>
      <c r="P51" s="497"/>
    </row>
    <row r="52" spans="1:16" ht="18" customHeight="1" x14ac:dyDescent="0.45">
      <c r="A52" s="1293"/>
      <c r="B52" s="1294"/>
      <c r="C52" s="1295"/>
      <c r="P52" s="497"/>
    </row>
    <row r="53" spans="1:16" ht="18" customHeight="1" x14ac:dyDescent="0.45">
      <c r="A53" s="1293"/>
      <c r="B53" s="1294"/>
      <c r="C53" s="1295"/>
      <c r="E53" s="494" t="s">
        <v>758</v>
      </c>
      <c r="P53" s="497"/>
    </row>
    <row r="54" spans="1:16" ht="18" customHeight="1" x14ac:dyDescent="0.45">
      <c r="A54" s="1293"/>
      <c r="B54" s="1294"/>
      <c r="C54" s="1295"/>
      <c r="E54" s="1285"/>
      <c r="F54" s="1285"/>
      <c r="G54" s="1285"/>
      <c r="H54" s="1285"/>
      <c r="I54" s="1285"/>
      <c r="J54" s="1285"/>
      <c r="K54" s="1285"/>
      <c r="L54" s="1285"/>
      <c r="M54" s="1285"/>
      <c r="N54" s="1285"/>
      <c r="O54" s="1285"/>
      <c r="P54" s="1286"/>
    </row>
    <row r="55" spans="1:16" ht="18" customHeight="1" x14ac:dyDescent="0.45">
      <c r="A55" s="1293"/>
      <c r="B55" s="1294"/>
      <c r="C55" s="1295"/>
      <c r="E55" s="1285"/>
      <c r="F55" s="1285"/>
      <c r="G55" s="1285"/>
      <c r="H55" s="1285"/>
      <c r="I55" s="1285"/>
      <c r="J55" s="1285"/>
      <c r="K55" s="1285"/>
      <c r="L55" s="1285"/>
      <c r="M55" s="1285"/>
      <c r="N55" s="1285"/>
      <c r="O55" s="1285"/>
      <c r="P55" s="1286"/>
    </row>
    <row r="56" spans="1:16" ht="18" customHeight="1" thickBot="1" x14ac:dyDescent="0.5">
      <c r="A56" s="1296"/>
      <c r="B56" s="1297"/>
      <c r="C56" s="1298"/>
      <c r="D56" s="496"/>
      <c r="E56" s="1287"/>
      <c r="F56" s="1287"/>
      <c r="G56" s="1287"/>
      <c r="H56" s="1287"/>
      <c r="I56" s="1287"/>
      <c r="J56" s="1287"/>
      <c r="K56" s="1287"/>
      <c r="L56" s="1287"/>
      <c r="M56" s="1287"/>
      <c r="N56" s="1287"/>
      <c r="O56" s="1287"/>
      <c r="P56" s="1288"/>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93D45-5394-431C-8623-B3EB1657FBF3}">
  <sheetPr codeName="Sheet13">
    <pageSetUpPr fitToPage="1"/>
  </sheetPr>
  <dimension ref="A1:F52"/>
  <sheetViews>
    <sheetView showGridLines="0" view="pageBreakPreview" zoomScaleNormal="100" zoomScaleSheetLayoutView="100" workbookViewId="0">
      <selection sqref="A1:F1"/>
    </sheetView>
  </sheetViews>
  <sheetFormatPr defaultColWidth="9" defaultRowHeight="13.8" x14ac:dyDescent="0.45"/>
  <cols>
    <col min="1" max="1" width="6" style="4" bestFit="1" customWidth="1"/>
    <col min="2" max="2" width="3.19921875" style="1" bestFit="1" customWidth="1"/>
    <col min="3" max="3" width="36" style="1" bestFit="1" customWidth="1"/>
    <col min="4" max="4" width="39.3984375" style="1" bestFit="1" customWidth="1"/>
    <col min="5" max="5" width="10.3984375" style="538" bestFit="1" customWidth="1"/>
    <col min="6" max="6" width="10.19921875" style="3" bestFit="1" customWidth="1"/>
    <col min="7" max="16384" width="9" style="1"/>
  </cols>
  <sheetData>
    <row r="1" spans="1:6" ht="18.600000000000001" x14ac:dyDescent="0.45">
      <c r="A1" s="559" t="s">
        <v>801</v>
      </c>
      <c r="B1" s="580"/>
      <c r="C1" s="580"/>
      <c r="D1" s="580"/>
      <c r="E1" s="580"/>
      <c r="F1" s="580"/>
    </row>
    <row r="2" spans="1:6" x14ac:dyDescent="0.45">
      <c r="A2" s="2"/>
      <c r="E2" s="518"/>
    </row>
    <row r="3" spans="1:6" s="71" customFormat="1" ht="12.6" x14ac:dyDescent="0.45">
      <c r="A3" s="581" t="s">
        <v>0</v>
      </c>
      <c r="B3" s="582"/>
      <c r="C3" s="582"/>
      <c r="D3" s="582"/>
      <c r="E3" s="582"/>
      <c r="F3" s="582"/>
    </row>
    <row r="4" spans="1:6" x14ac:dyDescent="0.45">
      <c r="A4" s="7" t="s">
        <v>1</v>
      </c>
      <c r="B4" s="583" t="s">
        <v>2</v>
      </c>
      <c r="C4" s="583"/>
      <c r="D4" s="8" t="s">
        <v>3</v>
      </c>
      <c r="E4" s="517" t="s">
        <v>800</v>
      </c>
      <c r="F4" s="8" t="s">
        <v>4</v>
      </c>
    </row>
    <row r="5" spans="1:6" x14ac:dyDescent="0.45">
      <c r="A5" s="521" t="s">
        <v>5</v>
      </c>
      <c r="B5" s="528">
        <v>1</v>
      </c>
      <c r="C5" s="5" t="s">
        <v>103</v>
      </c>
      <c r="D5" s="5" t="s">
        <v>6</v>
      </c>
      <c r="E5" s="519"/>
      <c r="F5" s="9"/>
    </row>
    <row r="6" spans="1:6" x14ac:dyDescent="0.45">
      <c r="A6" s="521" t="s">
        <v>5</v>
      </c>
      <c r="B6" s="528">
        <v>2</v>
      </c>
      <c r="C6" s="525" t="s">
        <v>7</v>
      </c>
      <c r="D6" s="525"/>
      <c r="E6" s="519"/>
      <c r="F6" s="525" t="s">
        <v>125</v>
      </c>
    </row>
    <row r="7" spans="1:6" x14ac:dyDescent="0.45">
      <c r="A7" s="521" t="s">
        <v>5</v>
      </c>
      <c r="B7" s="528">
        <v>3</v>
      </c>
      <c r="C7" s="526" t="s">
        <v>124</v>
      </c>
      <c r="D7" s="526"/>
      <c r="E7" s="519"/>
      <c r="F7" s="527" t="s">
        <v>58</v>
      </c>
    </row>
    <row r="8" spans="1:6" s="70" customFormat="1" x14ac:dyDescent="0.45">
      <c r="A8" s="524" t="s">
        <v>5</v>
      </c>
      <c r="B8" s="528">
        <v>4</v>
      </c>
      <c r="C8" s="523" t="s">
        <v>806</v>
      </c>
      <c r="D8" s="523" t="s">
        <v>807</v>
      </c>
      <c r="E8" s="543"/>
      <c r="F8" s="543"/>
    </row>
    <row r="9" spans="1:6" ht="75.599999999999994" x14ac:dyDescent="0.45">
      <c r="A9" s="521" t="s">
        <v>5</v>
      </c>
      <c r="B9" s="528">
        <v>5</v>
      </c>
      <c r="C9" s="5" t="s">
        <v>8</v>
      </c>
      <c r="D9" s="10" t="s">
        <v>790</v>
      </c>
      <c r="E9" s="520"/>
      <c r="F9" s="9" t="s">
        <v>25</v>
      </c>
    </row>
    <row r="10" spans="1:6" ht="12.6" customHeight="1" x14ac:dyDescent="0.45">
      <c r="A10" s="521" t="s">
        <v>5</v>
      </c>
      <c r="B10" s="528">
        <v>6</v>
      </c>
      <c r="C10" s="5" t="s">
        <v>9</v>
      </c>
      <c r="D10" s="5" t="s">
        <v>10</v>
      </c>
      <c r="E10" s="519"/>
      <c r="F10" s="9"/>
    </row>
    <row r="11" spans="1:6" ht="25.2" x14ac:dyDescent="0.45">
      <c r="A11" s="521" t="s">
        <v>5</v>
      </c>
      <c r="B11" s="528">
        <v>7</v>
      </c>
      <c r="C11" s="5" t="s">
        <v>11</v>
      </c>
      <c r="D11" s="5" t="s">
        <v>123</v>
      </c>
      <c r="E11" s="519"/>
      <c r="F11" s="9" t="s">
        <v>122</v>
      </c>
    </row>
    <row r="12" spans="1:6" ht="12.6" customHeight="1" x14ac:dyDescent="0.45">
      <c r="A12" s="521" t="s">
        <v>5</v>
      </c>
      <c r="B12" s="528">
        <v>8</v>
      </c>
      <c r="C12" s="5" t="s">
        <v>12</v>
      </c>
      <c r="D12" s="5"/>
      <c r="E12" s="519"/>
      <c r="F12" s="9"/>
    </row>
    <row r="13" spans="1:6" x14ac:dyDescent="0.45">
      <c r="A13" s="521" t="s">
        <v>5</v>
      </c>
      <c r="B13" s="528">
        <v>9</v>
      </c>
      <c r="C13" s="5" t="s">
        <v>13</v>
      </c>
      <c r="D13" s="5"/>
      <c r="E13" s="519"/>
      <c r="F13" s="9" t="s">
        <v>121</v>
      </c>
    </row>
    <row r="14" spans="1:6" ht="12.6" customHeight="1" x14ac:dyDescent="0.45">
      <c r="A14" s="521" t="s">
        <v>5</v>
      </c>
      <c r="B14" s="528">
        <v>10</v>
      </c>
      <c r="C14" s="5" t="s">
        <v>57</v>
      </c>
      <c r="D14" s="5"/>
      <c r="E14" s="519"/>
      <c r="F14" s="9" t="s">
        <v>121</v>
      </c>
    </row>
    <row r="15" spans="1:6" ht="12.6" customHeight="1" x14ac:dyDescent="0.45">
      <c r="A15" s="521" t="s">
        <v>5</v>
      </c>
      <c r="B15" s="528">
        <v>11</v>
      </c>
      <c r="C15" s="5" t="s">
        <v>14</v>
      </c>
      <c r="D15" s="5"/>
      <c r="E15" s="519"/>
      <c r="F15" s="9" t="s">
        <v>120</v>
      </c>
    </row>
    <row r="16" spans="1:6" s="70" customFormat="1" ht="25.2" customHeight="1" x14ac:dyDescent="0.45">
      <c r="A16" s="521" t="s">
        <v>5</v>
      </c>
      <c r="B16" s="528">
        <v>12</v>
      </c>
      <c r="C16" s="545" t="s">
        <v>802</v>
      </c>
      <c r="D16" s="545" t="s">
        <v>814</v>
      </c>
      <c r="E16" s="544"/>
      <c r="F16" s="546" t="s">
        <v>803</v>
      </c>
    </row>
    <row r="17" spans="1:6" x14ac:dyDescent="0.45">
      <c r="A17" s="521" t="s">
        <v>5</v>
      </c>
      <c r="B17" s="528">
        <v>13</v>
      </c>
      <c r="C17" s="5" t="s">
        <v>15</v>
      </c>
      <c r="D17" s="5" t="s">
        <v>16</v>
      </c>
      <c r="E17" s="519"/>
      <c r="F17" s="9" t="s">
        <v>119</v>
      </c>
    </row>
    <row r="18" spans="1:6" x14ac:dyDescent="0.45">
      <c r="A18" s="521" t="s">
        <v>5</v>
      </c>
      <c r="B18" s="528">
        <v>14</v>
      </c>
      <c r="C18" s="5" t="s">
        <v>56</v>
      </c>
      <c r="D18" s="5"/>
      <c r="E18" s="519"/>
      <c r="F18" s="9" t="s">
        <v>118</v>
      </c>
    </row>
    <row r="19" spans="1:6" x14ac:dyDescent="0.45">
      <c r="A19" s="521" t="s">
        <v>5</v>
      </c>
      <c r="B19" s="528">
        <v>15</v>
      </c>
      <c r="C19" s="5" t="s">
        <v>59</v>
      </c>
      <c r="D19" s="5"/>
      <c r="E19" s="519"/>
      <c r="F19" s="9" t="s">
        <v>117</v>
      </c>
    </row>
    <row r="20" spans="1:6" x14ac:dyDescent="0.45">
      <c r="A20" s="521" t="s">
        <v>5</v>
      </c>
      <c r="B20" s="528">
        <v>16</v>
      </c>
      <c r="C20" s="5" t="s">
        <v>17</v>
      </c>
      <c r="D20" s="5" t="s">
        <v>217</v>
      </c>
      <c r="E20" s="519"/>
      <c r="F20" s="9"/>
    </row>
    <row r="21" spans="1:6" ht="25.2" x14ac:dyDescent="0.45">
      <c r="A21" s="521" t="s">
        <v>5</v>
      </c>
      <c r="B21" s="528">
        <v>17</v>
      </c>
      <c r="C21" s="5" t="s">
        <v>18</v>
      </c>
      <c r="D21" s="5" t="s">
        <v>19</v>
      </c>
      <c r="E21" s="519"/>
      <c r="F21" s="9" t="s">
        <v>116</v>
      </c>
    </row>
    <row r="22" spans="1:6" ht="25.2" x14ac:dyDescent="0.45">
      <c r="A22" s="521" t="s">
        <v>5</v>
      </c>
      <c r="B22" s="528">
        <v>18</v>
      </c>
      <c r="C22" s="5" t="s">
        <v>55</v>
      </c>
      <c r="D22" s="5" t="s">
        <v>115</v>
      </c>
      <c r="E22" s="519"/>
      <c r="F22" s="9" t="s">
        <v>114</v>
      </c>
    </row>
    <row r="23" spans="1:6" x14ac:dyDescent="0.45">
      <c r="A23" s="521" t="s">
        <v>5</v>
      </c>
      <c r="B23" s="528">
        <v>19</v>
      </c>
      <c r="C23" s="5" t="s">
        <v>113</v>
      </c>
      <c r="D23" s="5" t="s">
        <v>112</v>
      </c>
      <c r="E23" s="519"/>
      <c r="F23" s="9"/>
    </row>
    <row r="24" spans="1:6" x14ac:dyDescent="0.45">
      <c r="A24" s="521" t="s">
        <v>5</v>
      </c>
      <c r="B24" s="528">
        <v>20</v>
      </c>
      <c r="C24" s="5" t="s">
        <v>111</v>
      </c>
      <c r="D24" s="5"/>
      <c r="E24" s="519"/>
      <c r="F24" s="9" t="s">
        <v>110</v>
      </c>
    </row>
    <row r="25" spans="1:6" ht="25.2" x14ac:dyDescent="0.45">
      <c r="A25" s="521" t="s">
        <v>5</v>
      </c>
      <c r="B25" s="528">
        <v>21</v>
      </c>
      <c r="C25" s="5" t="s">
        <v>20</v>
      </c>
      <c r="D25" s="5" t="s">
        <v>21</v>
      </c>
      <c r="E25" s="537"/>
      <c r="F25" s="9" t="s">
        <v>109</v>
      </c>
    </row>
    <row r="26" spans="1:6" ht="25.2" x14ac:dyDescent="0.45">
      <c r="A26" s="521" t="s">
        <v>5</v>
      </c>
      <c r="B26" s="528">
        <v>22</v>
      </c>
      <c r="C26" s="5" t="s">
        <v>22</v>
      </c>
      <c r="D26" s="512" t="s">
        <v>798</v>
      </c>
      <c r="E26" s="537"/>
      <c r="F26" s="516"/>
    </row>
    <row r="27" spans="1:6" ht="25.2" x14ac:dyDescent="0.45">
      <c r="A27" s="521" t="s">
        <v>5</v>
      </c>
      <c r="B27" s="528">
        <v>23</v>
      </c>
      <c r="C27" s="526" t="s">
        <v>23</v>
      </c>
      <c r="D27" s="11" t="s">
        <v>805</v>
      </c>
      <c r="E27" s="519"/>
      <c r="F27" s="527"/>
    </row>
    <row r="28" spans="1:6" x14ac:dyDescent="0.45">
      <c r="A28" s="521" t="s">
        <v>5</v>
      </c>
      <c r="B28" s="528">
        <v>24</v>
      </c>
      <c r="C28" s="5" t="s">
        <v>24</v>
      </c>
      <c r="D28" s="5"/>
      <c r="E28" s="543" t="s">
        <v>804</v>
      </c>
      <c r="F28" s="515" t="s">
        <v>808</v>
      </c>
    </row>
    <row r="29" spans="1:6" x14ac:dyDescent="0.45">
      <c r="A29" s="521" t="s">
        <v>5</v>
      </c>
      <c r="B29" s="528">
        <v>25</v>
      </c>
      <c r="C29" s="5" t="s">
        <v>219</v>
      </c>
      <c r="D29" s="5"/>
      <c r="E29" s="543" t="s">
        <v>804</v>
      </c>
      <c r="F29" s="9" t="s">
        <v>797</v>
      </c>
    </row>
    <row r="30" spans="1:6" ht="25.2" x14ac:dyDescent="0.45">
      <c r="A30" s="521" t="s">
        <v>5</v>
      </c>
      <c r="B30" s="528">
        <v>26</v>
      </c>
      <c r="C30" s="5" t="s">
        <v>26</v>
      </c>
      <c r="D30" s="5" t="s">
        <v>27</v>
      </c>
      <c r="E30" s="522"/>
      <c r="F30" s="9"/>
    </row>
    <row r="31" spans="1:6" ht="25.2" x14ac:dyDescent="0.45">
      <c r="A31" s="521" t="s">
        <v>5</v>
      </c>
      <c r="B31" s="528">
        <v>27</v>
      </c>
      <c r="C31" s="5" t="s">
        <v>28</v>
      </c>
      <c r="D31" s="5" t="s">
        <v>29</v>
      </c>
      <c r="E31" s="543" t="s">
        <v>804</v>
      </c>
      <c r="F31" s="9"/>
    </row>
    <row r="32" spans="1:6" s="542" customFormat="1" ht="25.2" x14ac:dyDescent="0.45">
      <c r="A32" s="541" t="s">
        <v>5</v>
      </c>
      <c r="B32" s="528">
        <v>28</v>
      </c>
      <c r="C32" s="526" t="s">
        <v>809</v>
      </c>
      <c r="D32" s="526" t="s">
        <v>810</v>
      </c>
      <c r="E32" s="543" t="s">
        <v>804</v>
      </c>
      <c r="F32" s="527" t="s">
        <v>811</v>
      </c>
    </row>
    <row r="33" spans="1:6" s="542" customFormat="1" ht="25.2" x14ac:dyDescent="0.45">
      <c r="A33" s="541" t="s">
        <v>5</v>
      </c>
      <c r="B33" s="528">
        <v>29</v>
      </c>
      <c r="C33" s="526" t="s">
        <v>813</v>
      </c>
      <c r="D33" s="526" t="s">
        <v>810</v>
      </c>
      <c r="E33" s="543" t="s">
        <v>804</v>
      </c>
      <c r="F33" s="527" t="s">
        <v>812</v>
      </c>
    </row>
    <row r="34" spans="1:6" s="542" customFormat="1" x14ac:dyDescent="0.45">
      <c r="A34" s="541"/>
      <c r="B34" s="547"/>
      <c r="C34" s="540"/>
      <c r="D34" s="540"/>
      <c r="E34" s="540"/>
      <c r="F34" s="548"/>
    </row>
    <row r="35" spans="1:6" x14ac:dyDescent="0.45">
      <c r="A35" s="2"/>
      <c r="E35" s="539"/>
    </row>
    <row r="36" spans="1:6" ht="12.6" x14ac:dyDescent="0.45">
      <c r="A36" s="584" t="s">
        <v>218</v>
      </c>
      <c r="B36" s="560"/>
      <c r="C36" s="560"/>
      <c r="D36" s="560"/>
      <c r="E36" s="560"/>
      <c r="F36" s="560"/>
    </row>
    <row r="37" spans="1:6" x14ac:dyDescent="0.45">
      <c r="A37" s="7" t="s">
        <v>1</v>
      </c>
      <c r="B37" s="583" t="s">
        <v>30</v>
      </c>
      <c r="C37" s="583"/>
      <c r="D37" s="583" t="s">
        <v>3</v>
      </c>
      <c r="E37" s="583"/>
      <c r="F37" s="583"/>
    </row>
    <row r="38" spans="1:6" x14ac:dyDescent="0.45">
      <c r="A38" s="7" t="s">
        <v>5</v>
      </c>
      <c r="B38" s="6" t="s">
        <v>31</v>
      </c>
      <c r="C38" s="5" t="s">
        <v>32</v>
      </c>
      <c r="D38" s="579"/>
      <c r="E38" s="579"/>
      <c r="F38" s="579"/>
    </row>
    <row r="39" spans="1:6" x14ac:dyDescent="0.45">
      <c r="A39" s="7" t="s">
        <v>5</v>
      </c>
      <c r="B39" s="6" t="s">
        <v>33</v>
      </c>
      <c r="C39" s="5" t="s">
        <v>34</v>
      </c>
      <c r="D39" s="579"/>
      <c r="E39" s="579"/>
      <c r="F39" s="579"/>
    </row>
    <row r="40" spans="1:6" x14ac:dyDescent="0.45">
      <c r="A40" s="7" t="s">
        <v>5</v>
      </c>
      <c r="B40" s="6" t="s">
        <v>35</v>
      </c>
      <c r="C40" s="5" t="s">
        <v>36</v>
      </c>
      <c r="D40" s="579"/>
      <c r="E40" s="579"/>
      <c r="F40" s="579"/>
    </row>
    <row r="41" spans="1:6" x14ac:dyDescent="0.45">
      <c r="A41" s="7" t="s">
        <v>5</v>
      </c>
      <c r="B41" s="6" t="s">
        <v>37</v>
      </c>
      <c r="C41" s="5" t="s">
        <v>108</v>
      </c>
      <c r="D41" s="579"/>
      <c r="E41" s="579"/>
      <c r="F41" s="579"/>
    </row>
    <row r="42" spans="1:6" ht="25.2" customHeight="1" x14ac:dyDescent="0.45">
      <c r="A42" s="7" t="s">
        <v>5</v>
      </c>
      <c r="B42" s="6" t="s">
        <v>38</v>
      </c>
      <c r="C42" s="5" t="s">
        <v>107</v>
      </c>
      <c r="D42" s="579" t="s">
        <v>106</v>
      </c>
      <c r="E42" s="579"/>
      <c r="F42" s="579"/>
    </row>
    <row r="43" spans="1:6" ht="25.2" x14ac:dyDescent="0.45">
      <c r="A43" s="7" t="s">
        <v>5</v>
      </c>
      <c r="B43" s="6" t="s">
        <v>39</v>
      </c>
      <c r="C43" s="5" t="s">
        <v>40</v>
      </c>
      <c r="D43" s="579" t="s">
        <v>54</v>
      </c>
      <c r="E43" s="579"/>
      <c r="F43" s="579"/>
    </row>
    <row r="44" spans="1:6" x14ac:dyDescent="0.45">
      <c r="A44" s="7" t="s">
        <v>5</v>
      </c>
      <c r="B44" s="6" t="s">
        <v>41</v>
      </c>
      <c r="C44" s="5" t="s">
        <v>105</v>
      </c>
      <c r="D44" s="579"/>
      <c r="E44" s="579"/>
      <c r="F44" s="579"/>
    </row>
    <row r="45" spans="1:6" x14ac:dyDescent="0.45">
      <c r="A45" s="7" t="s">
        <v>5</v>
      </c>
      <c r="B45" s="6" t="s">
        <v>42</v>
      </c>
      <c r="C45" s="5" t="s">
        <v>43</v>
      </c>
      <c r="D45" s="579"/>
      <c r="E45" s="579"/>
      <c r="F45" s="579"/>
    </row>
    <row r="46" spans="1:6" x14ac:dyDescent="0.45">
      <c r="A46" s="7" t="s">
        <v>5</v>
      </c>
      <c r="B46" s="6" t="s">
        <v>44</v>
      </c>
      <c r="C46" s="5" t="s">
        <v>53</v>
      </c>
      <c r="D46" s="579"/>
      <c r="E46" s="579"/>
      <c r="F46" s="579"/>
    </row>
    <row r="47" spans="1:6" ht="25.2" x14ac:dyDescent="0.45">
      <c r="A47" s="7" t="s">
        <v>5</v>
      </c>
      <c r="B47" s="6" t="s">
        <v>46</v>
      </c>
      <c r="C47" s="5" t="s">
        <v>45</v>
      </c>
      <c r="D47" s="579" t="s">
        <v>104</v>
      </c>
      <c r="E47" s="579"/>
      <c r="F47" s="579"/>
    </row>
    <row r="48" spans="1:6" x14ac:dyDescent="0.45">
      <c r="A48" s="7" t="s">
        <v>5</v>
      </c>
      <c r="B48" s="6" t="s">
        <v>48</v>
      </c>
      <c r="C48" s="5" t="s">
        <v>47</v>
      </c>
      <c r="D48" s="579"/>
      <c r="E48" s="579"/>
      <c r="F48" s="579"/>
    </row>
    <row r="49" spans="1:6" x14ac:dyDescent="0.45">
      <c r="A49" s="7" t="s">
        <v>5</v>
      </c>
      <c r="B49" s="6" t="s">
        <v>50</v>
      </c>
      <c r="C49" s="5" t="s">
        <v>49</v>
      </c>
      <c r="D49" s="579"/>
      <c r="E49" s="579"/>
      <c r="F49" s="579"/>
    </row>
    <row r="50" spans="1:6" x14ac:dyDescent="0.45">
      <c r="A50" s="7" t="s">
        <v>5</v>
      </c>
      <c r="B50" s="6" t="s">
        <v>52</v>
      </c>
      <c r="C50" s="5" t="s">
        <v>51</v>
      </c>
      <c r="D50" s="579"/>
      <c r="E50" s="579"/>
      <c r="F50" s="579"/>
    </row>
    <row r="51" spans="1:6" x14ac:dyDescent="0.45">
      <c r="A51" s="2"/>
    </row>
    <row r="52" spans="1:6" x14ac:dyDescent="0.45">
      <c r="A52" s="2"/>
    </row>
  </sheetData>
  <mergeCells count="19">
    <mergeCell ref="A1:F1"/>
    <mergeCell ref="A3:F3"/>
    <mergeCell ref="B4:C4"/>
    <mergeCell ref="B37:C37"/>
    <mergeCell ref="A36:F36"/>
    <mergeCell ref="D37:F37"/>
    <mergeCell ref="D38:F38"/>
    <mergeCell ref="D42:F42"/>
    <mergeCell ref="D43:F43"/>
    <mergeCell ref="D47:F47"/>
    <mergeCell ref="D44:F44"/>
    <mergeCell ref="D39:F39"/>
    <mergeCell ref="D40:F40"/>
    <mergeCell ref="D41:F41"/>
    <mergeCell ref="D48:F48"/>
    <mergeCell ref="D49:F49"/>
    <mergeCell ref="D50:F50"/>
    <mergeCell ref="D45:F45"/>
    <mergeCell ref="D46:F46"/>
  </mergeCells>
  <phoneticPr fontId="20"/>
  <pageMargins left="0.75" right="0.75" top="0.79729166666666662" bottom="0.51875000000000004" header="0.5" footer="0.5"/>
  <pageSetup paperSize="9" scale="7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2" customWidth="1"/>
    <col min="21" max="255" width="4.19921875" style="12"/>
    <col min="256" max="256" width="8.19921875" style="12" customWidth="1"/>
    <col min="257" max="276" width="3.8984375" style="12" customWidth="1"/>
    <col min="277" max="511" width="4.19921875" style="12"/>
    <col min="512" max="512" width="8.19921875" style="12" customWidth="1"/>
    <col min="513" max="532" width="3.8984375" style="12" customWidth="1"/>
    <col min="533" max="767" width="4.19921875" style="12"/>
    <col min="768" max="768" width="8.19921875" style="12" customWidth="1"/>
    <col min="769" max="788" width="3.8984375" style="12" customWidth="1"/>
    <col min="789" max="1023" width="4.19921875" style="12"/>
    <col min="1024" max="1024" width="8.19921875" style="12" customWidth="1"/>
    <col min="1025" max="1044" width="3.8984375" style="12" customWidth="1"/>
    <col min="1045" max="1279" width="4.19921875" style="12"/>
    <col min="1280" max="1280" width="8.19921875" style="12" customWidth="1"/>
    <col min="1281" max="1300" width="3.8984375" style="12" customWidth="1"/>
    <col min="1301" max="1535" width="4.19921875" style="12"/>
    <col min="1536" max="1536" width="8.19921875" style="12" customWidth="1"/>
    <col min="1537" max="1556" width="3.8984375" style="12" customWidth="1"/>
    <col min="1557" max="1791" width="4.19921875" style="12"/>
    <col min="1792" max="1792" width="8.19921875" style="12" customWidth="1"/>
    <col min="1793" max="1812" width="3.8984375" style="12" customWidth="1"/>
    <col min="1813" max="2047" width="4.19921875" style="12"/>
    <col min="2048" max="2048" width="8.19921875" style="12" customWidth="1"/>
    <col min="2049" max="2068" width="3.8984375" style="12" customWidth="1"/>
    <col min="2069" max="2303" width="4.19921875" style="12"/>
    <col min="2304" max="2304" width="8.19921875" style="12" customWidth="1"/>
    <col min="2305" max="2324" width="3.8984375" style="12" customWidth="1"/>
    <col min="2325" max="2559" width="4.19921875" style="12"/>
    <col min="2560" max="2560" width="8.19921875" style="12" customWidth="1"/>
    <col min="2561" max="2580" width="3.8984375" style="12" customWidth="1"/>
    <col min="2581" max="2815" width="4.19921875" style="12"/>
    <col min="2816" max="2816" width="8.19921875" style="12" customWidth="1"/>
    <col min="2817" max="2836" width="3.8984375" style="12" customWidth="1"/>
    <col min="2837" max="3071" width="4.19921875" style="12"/>
    <col min="3072" max="3072" width="8.19921875" style="12" customWidth="1"/>
    <col min="3073" max="3092" width="3.8984375" style="12" customWidth="1"/>
    <col min="3093" max="3327" width="4.19921875" style="12"/>
    <col min="3328" max="3328" width="8.19921875" style="12" customWidth="1"/>
    <col min="3329" max="3348" width="3.8984375" style="12" customWidth="1"/>
    <col min="3349" max="3583" width="4.19921875" style="12"/>
    <col min="3584" max="3584" width="8.19921875" style="12" customWidth="1"/>
    <col min="3585" max="3604" width="3.8984375" style="12" customWidth="1"/>
    <col min="3605" max="3839" width="4.19921875" style="12"/>
    <col min="3840" max="3840" width="8.19921875" style="12" customWidth="1"/>
    <col min="3841" max="3860" width="3.8984375" style="12" customWidth="1"/>
    <col min="3861" max="4095" width="4.19921875" style="12"/>
    <col min="4096" max="4096" width="8.19921875" style="12" customWidth="1"/>
    <col min="4097" max="4116" width="3.8984375" style="12" customWidth="1"/>
    <col min="4117" max="4351" width="4.19921875" style="12"/>
    <col min="4352" max="4352" width="8.19921875" style="12" customWidth="1"/>
    <col min="4353" max="4372" width="3.8984375" style="12" customWidth="1"/>
    <col min="4373" max="4607" width="4.19921875" style="12"/>
    <col min="4608" max="4608" width="8.19921875" style="12" customWidth="1"/>
    <col min="4609" max="4628" width="3.8984375" style="12" customWidth="1"/>
    <col min="4629" max="4863" width="4.19921875" style="12"/>
    <col min="4864" max="4864" width="8.19921875" style="12" customWidth="1"/>
    <col min="4865" max="4884" width="3.8984375" style="12" customWidth="1"/>
    <col min="4885" max="5119" width="4.19921875" style="12"/>
    <col min="5120" max="5120" width="8.19921875" style="12" customWidth="1"/>
    <col min="5121" max="5140" width="3.8984375" style="12" customWidth="1"/>
    <col min="5141" max="5375" width="4.19921875" style="12"/>
    <col min="5376" max="5376" width="8.19921875" style="12" customWidth="1"/>
    <col min="5377" max="5396" width="3.8984375" style="12" customWidth="1"/>
    <col min="5397" max="5631" width="4.19921875" style="12"/>
    <col min="5632" max="5632" width="8.19921875" style="12" customWidth="1"/>
    <col min="5633" max="5652" width="3.8984375" style="12" customWidth="1"/>
    <col min="5653" max="5887" width="4.19921875" style="12"/>
    <col min="5888" max="5888" width="8.19921875" style="12" customWidth="1"/>
    <col min="5889" max="5908" width="3.8984375" style="12" customWidth="1"/>
    <col min="5909" max="6143" width="4.19921875" style="12"/>
    <col min="6144" max="6144" width="8.19921875" style="12" customWidth="1"/>
    <col min="6145" max="6164" width="3.8984375" style="12" customWidth="1"/>
    <col min="6165" max="6399" width="4.19921875" style="12"/>
    <col min="6400" max="6400" width="8.19921875" style="12" customWidth="1"/>
    <col min="6401" max="6420" width="3.8984375" style="12" customWidth="1"/>
    <col min="6421" max="6655" width="4.19921875" style="12"/>
    <col min="6656" max="6656" width="8.19921875" style="12" customWidth="1"/>
    <col min="6657" max="6676" width="3.8984375" style="12" customWidth="1"/>
    <col min="6677" max="6911" width="4.19921875" style="12"/>
    <col min="6912" max="6912" width="8.19921875" style="12" customWidth="1"/>
    <col min="6913" max="6932" width="3.8984375" style="12" customWidth="1"/>
    <col min="6933" max="7167" width="4.19921875" style="12"/>
    <col min="7168" max="7168" width="8.19921875" style="12" customWidth="1"/>
    <col min="7169" max="7188" width="3.8984375" style="12" customWidth="1"/>
    <col min="7189" max="7423" width="4.19921875" style="12"/>
    <col min="7424" max="7424" width="8.19921875" style="12" customWidth="1"/>
    <col min="7425" max="7444" width="3.8984375" style="12" customWidth="1"/>
    <col min="7445" max="7679" width="4.19921875" style="12"/>
    <col min="7680" max="7680" width="8.19921875" style="12" customWidth="1"/>
    <col min="7681" max="7700" width="3.8984375" style="12" customWidth="1"/>
    <col min="7701" max="7935" width="4.19921875" style="12"/>
    <col min="7936" max="7936" width="8.19921875" style="12" customWidth="1"/>
    <col min="7937" max="7956" width="3.8984375" style="12" customWidth="1"/>
    <col min="7957" max="8191" width="4.19921875" style="12"/>
    <col min="8192" max="8192" width="8.19921875" style="12" customWidth="1"/>
    <col min="8193" max="8212" width="3.8984375" style="12" customWidth="1"/>
    <col min="8213" max="8447" width="4.19921875" style="12"/>
    <col min="8448" max="8448" width="8.19921875" style="12" customWidth="1"/>
    <col min="8449" max="8468" width="3.8984375" style="12" customWidth="1"/>
    <col min="8469" max="8703" width="4.19921875" style="12"/>
    <col min="8704" max="8704" width="8.19921875" style="12" customWidth="1"/>
    <col min="8705" max="8724" width="3.8984375" style="12" customWidth="1"/>
    <col min="8725" max="8959" width="4.19921875" style="12"/>
    <col min="8960" max="8960" width="8.19921875" style="12" customWidth="1"/>
    <col min="8961" max="8980" width="3.8984375" style="12" customWidth="1"/>
    <col min="8981" max="9215" width="4.19921875" style="12"/>
    <col min="9216" max="9216" width="8.19921875" style="12" customWidth="1"/>
    <col min="9217" max="9236" width="3.8984375" style="12" customWidth="1"/>
    <col min="9237" max="9471" width="4.19921875" style="12"/>
    <col min="9472" max="9472" width="8.19921875" style="12" customWidth="1"/>
    <col min="9473" max="9492" width="3.8984375" style="12" customWidth="1"/>
    <col min="9493" max="9727" width="4.19921875" style="12"/>
    <col min="9728" max="9728" width="8.19921875" style="12" customWidth="1"/>
    <col min="9729" max="9748" width="3.8984375" style="12" customWidth="1"/>
    <col min="9749" max="9983" width="4.19921875" style="12"/>
    <col min="9984" max="9984" width="8.19921875" style="12" customWidth="1"/>
    <col min="9985" max="10004" width="3.8984375" style="12" customWidth="1"/>
    <col min="10005" max="10239" width="4.19921875" style="12"/>
    <col min="10240" max="10240" width="8.19921875" style="12" customWidth="1"/>
    <col min="10241" max="10260" width="3.8984375" style="12" customWidth="1"/>
    <col min="10261" max="10495" width="4.19921875" style="12"/>
    <col min="10496" max="10496" width="8.19921875" style="12" customWidth="1"/>
    <col min="10497" max="10516" width="3.8984375" style="12" customWidth="1"/>
    <col min="10517" max="10751" width="4.19921875" style="12"/>
    <col min="10752" max="10752" width="8.19921875" style="12" customWidth="1"/>
    <col min="10753" max="10772" width="3.8984375" style="12" customWidth="1"/>
    <col min="10773" max="11007" width="4.19921875" style="12"/>
    <col min="11008" max="11008" width="8.19921875" style="12" customWidth="1"/>
    <col min="11009" max="11028" width="3.8984375" style="12" customWidth="1"/>
    <col min="11029" max="11263" width="4.19921875" style="12"/>
    <col min="11264" max="11264" width="8.19921875" style="12" customWidth="1"/>
    <col min="11265" max="11284" width="3.8984375" style="12" customWidth="1"/>
    <col min="11285" max="11519" width="4.19921875" style="12"/>
    <col min="11520" max="11520" width="8.19921875" style="12" customWidth="1"/>
    <col min="11521" max="11540" width="3.8984375" style="12" customWidth="1"/>
    <col min="11541" max="11775" width="4.19921875" style="12"/>
    <col min="11776" max="11776" width="8.19921875" style="12" customWidth="1"/>
    <col min="11777" max="11796" width="3.8984375" style="12" customWidth="1"/>
    <col min="11797" max="12031" width="4.19921875" style="12"/>
    <col min="12032" max="12032" width="8.19921875" style="12" customWidth="1"/>
    <col min="12033" max="12052" width="3.8984375" style="12" customWidth="1"/>
    <col min="12053" max="12287" width="4.19921875" style="12"/>
    <col min="12288" max="12288" width="8.19921875" style="12" customWidth="1"/>
    <col min="12289" max="12308" width="3.8984375" style="12" customWidth="1"/>
    <col min="12309" max="12543" width="4.19921875" style="12"/>
    <col min="12544" max="12544" width="8.19921875" style="12" customWidth="1"/>
    <col min="12545" max="12564" width="3.8984375" style="12" customWidth="1"/>
    <col min="12565" max="12799" width="4.19921875" style="12"/>
    <col min="12800" max="12800" width="8.19921875" style="12" customWidth="1"/>
    <col min="12801" max="12820" width="3.8984375" style="12" customWidth="1"/>
    <col min="12821" max="13055" width="4.19921875" style="12"/>
    <col min="13056" max="13056" width="8.19921875" style="12" customWidth="1"/>
    <col min="13057" max="13076" width="3.8984375" style="12" customWidth="1"/>
    <col min="13077" max="13311" width="4.19921875" style="12"/>
    <col min="13312" max="13312" width="8.19921875" style="12" customWidth="1"/>
    <col min="13313" max="13332" width="3.8984375" style="12" customWidth="1"/>
    <col min="13333" max="13567" width="4.19921875" style="12"/>
    <col min="13568" max="13568" width="8.19921875" style="12" customWidth="1"/>
    <col min="13569" max="13588" width="3.8984375" style="12" customWidth="1"/>
    <col min="13589" max="13823" width="4.19921875" style="12"/>
    <col min="13824" max="13824" width="8.19921875" style="12" customWidth="1"/>
    <col min="13825" max="13844" width="3.8984375" style="12" customWidth="1"/>
    <col min="13845" max="14079" width="4.19921875" style="12"/>
    <col min="14080" max="14080" width="8.19921875" style="12" customWidth="1"/>
    <col min="14081" max="14100" width="3.8984375" style="12" customWidth="1"/>
    <col min="14101" max="14335" width="4.19921875" style="12"/>
    <col min="14336" max="14336" width="8.19921875" style="12" customWidth="1"/>
    <col min="14337" max="14356" width="3.8984375" style="12" customWidth="1"/>
    <col min="14357" max="14591" width="4.19921875" style="12"/>
    <col min="14592" max="14592" width="8.19921875" style="12" customWidth="1"/>
    <col min="14593" max="14612" width="3.8984375" style="12" customWidth="1"/>
    <col min="14613" max="14847" width="4.19921875" style="12"/>
    <col min="14848" max="14848" width="8.19921875" style="12" customWidth="1"/>
    <col min="14849" max="14868" width="3.8984375" style="12" customWidth="1"/>
    <col min="14869" max="15103" width="4.19921875" style="12"/>
    <col min="15104" max="15104" width="8.19921875" style="12" customWidth="1"/>
    <col min="15105" max="15124" width="3.8984375" style="12" customWidth="1"/>
    <col min="15125" max="15359" width="4.19921875" style="12"/>
    <col min="15360" max="15360" width="8.19921875" style="12" customWidth="1"/>
    <col min="15361" max="15380" width="3.8984375" style="12" customWidth="1"/>
    <col min="15381" max="15615" width="4.19921875" style="12"/>
    <col min="15616" max="15616" width="8.19921875" style="12" customWidth="1"/>
    <col min="15617" max="15636" width="3.8984375" style="12" customWidth="1"/>
    <col min="15637" max="15871" width="4.19921875" style="12"/>
    <col min="15872" max="15872" width="8.19921875" style="12" customWidth="1"/>
    <col min="15873" max="15892" width="3.8984375" style="12" customWidth="1"/>
    <col min="15893" max="16127" width="4.19921875" style="12"/>
    <col min="16128" max="16128" width="8.19921875" style="12" customWidth="1"/>
    <col min="16129" max="16148" width="3.8984375" style="12" customWidth="1"/>
    <col min="16149" max="16384" width="4.19921875" style="12"/>
  </cols>
  <sheetData>
    <row r="1" spans="1:20" ht="12.75" customHeight="1" x14ac:dyDescent="0.45">
      <c r="A1" s="69" t="s">
        <v>216</v>
      </c>
    </row>
    <row r="2" spans="1:20" ht="12.75" customHeight="1" x14ac:dyDescent="0.45">
      <c r="L2" s="68" t="s">
        <v>215</v>
      </c>
    </row>
    <row r="3" spans="1:20" ht="12.75" customHeight="1" thickBot="1" x14ac:dyDescent="0.5">
      <c r="A3" s="839"/>
      <c r="B3" s="67"/>
      <c r="C3" s="67"/>
      <c r="D3" s="67"/>
      <c r="E3" s="67"/>
      <c r="F3" s="67"/>
      <c r="G3" s="67"/>
      <c r="H3" s="67"/>
      <c r="I3" s="781"/>
    </row>
    <row r="4" spans="1:20" ht="12.75" customHeight="1" thickBot="1" x14ac:dyDescent="0.5">
      <c r="A4" s="839"/>
      <c r="B4" s="67"/>
      <c r="C4" s="67"/>
      <c r="D4" s="67"/>
      <c r="E4" s="67"/>
      <c r="F4" s="67"/>
      <c r="G4" s="67"/>
      <c r="H4" s="67"/>
      <c r="I4" s="781"/>
      <c r="N4" s="840" t="s">
        <v>214</v>
      </c>
      <c r="O4" s="841"/>
      <c r="P4" s="842"/>
      <c r="Q4" s="842"/>
      <c r="R4" s="842"/>
      <c r="S4" s="842"/>
      <c r="T4" s="843"/>
    </row>
    <row r="5" spans="1:20" ht="12.75" customHeight="1" thickBot="1" x14ac:dyDescent="0.25">
      <c r="B5" s="66"/>
      <c r="C5" s="65"/>
      <c r="D5" s="65"/>
      <c r="E5" s="65"/>
      <c r="F5" s="65"/>
      <c r="G5" s="65"/>
      <c r="H5" s="65"/>
    </row>
    <row r="6" spans="1:20" ht="12.75" customHeight="1" x14ac:dyDescent="0.2">
      <c r="A6" s="64"/>
      <c r="B6" s="844" t="s">
        <v>200</v>
      </c>
      <c r="C6" s="845"/>
      <c r="D6" s="846"/>
      <c r="E6" s="847"/>
      <c r="F6" s="847"/>
      <c r="G6" s="847"/>
      <c r="H6" s="847"/>
      <c r="I6" s="847"/>
      <c r="J6" s="847"/>
      <c r="K6" s="847"/>
      <c r="L6" s="847"/>
      <c r="M6" s="847"/>
      <c r="N6" s="847"/>
      <c r="O6" s="847"/>
      <c r="P6" s="847"/>
      <c r="Q6" s="847"/>
      <c r="R6" s="848"/>
      <c r="S6" s="848"/>
      <c r="T6" s="849"/>
    </row>
    <row r="7" spans="1:20" ht="12.75" customHeight="1" x14ac:dyDescent="0.2">
      <c r="A7" s="60" t="s">
        <v>213</v>
      </c>
      <c r="B7" s="751" t="s">
        <v>212</v>
      </c>
      <c r="C7" s="776"/>
      <c r="D7" s="826"/>
      <c r="E7" s="755"/>
      <c r="F7" s="755"/>
      <c r="G7" s="755"/>
      <c r="H7" s="755"/>
      <c r="I7" s="755"/>
      <c r="J7" s="755"/>
      <c r="K7" s="755"/>
      <c r="L7" s="755"/>
      <c r="M7" s="755"/>
      <c r="N7" s="755"/>
      <c r="O7" s="755"/>
      <c r="P7" s="755"/>
      <c r="Q7" s="755"/>
      <c r="R7" s="756"/>
      <c r="S7" s="756"/>
      <c r="T7" s="827"/>
    </row>
    <row r="8" spans="1:20" ht="12.75" customHeight="1" x14ac:dyDescent="0.45">
      <c r="A8" s="60"/>
      <c r="B8" s="815" t="s">
        <v>211</v>
      </c>
      <c r="C8" s="814"/>
      <c r="D8" s="63" t="s">
        <v>210</v>
      </c>
      <c r="E8" s="62"/>
      <c r="F8" s="62"/>
      <c r="G8" s="62"/>
      <c r="H8" s="62"/>
      <c r="I8" s="62"/>
      <c r="J8" s="62"/>
      <c r="K8" s="62"/>
      <c r="L8" s="62"/>
      <c r="M8" s="62"/>
      <c r="N8" s="62"/>
      <c r="O8" s="62"/>
      <c r="P8" s="62"/>
      <c r="Q8" s="62"/>
      <c r="R8" s="62"/>
      <c r="S8" s="62"/>
      <c r="T8" s="61"/>
    </row>
    <row r="9" spans="1:20" ht="12.75" customHeight="1" x14ac:dyDescent="0.45">
      <c r="A9" s="60" t="s">
        <v>209</v>
      </c>
      <c r="B9" s="850"/>
      <c r="C9" s="832"/>
      <c r="D9" s="59"/>
      <c r="E9" s="56"/>
      <c r="F9" s="58" t="s">
        <v>208</v>
      </c>
      <c r="G9" s="57"/>
      <c r="H9" s="57"/>
      <c r="I9" s="851" t="s">
        <v>207</v>
      </c>
      <c r="J9" s="851"/>
      <c r="K9" s="56"/>
      <c r="L9" s="56"/>
      <c r="M9" s="56"/>
      <c r="N9" s="56"/>
      <c r="O9" s="56"/>
      <c r="P9" s="56"/>
      <c r="Q9" s="56"/>
      <c r="R9" s="56"/>
      <c r="S9" s="56"/>
      <c r="T9" s="55"/>
    </row>
    <row r="10" spans="1:20" ht="12.75" customHeight="1" x14ac:dyDescent="0.45">
      <c r="A10" s="54"/>
      <c r="B10" s="746"/>
      <c r="C10" s="747"/>
      <c r="D10" s="53"/>
      <c r="E10" s="52"/>
      <c r="F10" s="52"/>
      <c r="G10" s="52"/>
      <c r="H10" s="52"/>
      <c r="I10" s="52"/>
      <c r="J10" s="52"/>
      <c r="K10" s="52"/>
      <c r="L10" s="52"/>
      <c r="M10" s="52"/>
      <c r="N10" s="52"/>
      <c r="O10" s="52"/>
      <c r="P10" s="52"/>
      <c r="Q10" s="52"/>
      <c r="R10" s="52"/>
      <c r="S10" s="52"/>
      <c r="T10" s="51"/>
    </row>
    <row r="11" spans="1:20" ht="12.75" customHeight="1" x14ac:dyDescent="0.2">
      <c r="A11" s="50"/>
      <c r="B11" s="751" t="s">
        <v>206</v>
      </c>
      <c r="C11" s="776"/>
      <c r="D11" s="776" t="s">
        <v>205</v>
      </c>
      <c r="E11" s="776"/>
      <c r="F11" s="823"/>
      <c r="G11" s="823"/>
      <c r="H11" s="823"/>
      <c r="I11" s="823"/>
      <c r="J11" s="824"/>
      <c r="K11" s="825" t="s">
        <v>204</v>
      </c>
      <c r="L11" s="825"/>
      <c r="M11" s="826"/>
      <c r="N11" s="755"/>
      <c r="O11" s="755"/>
      <c r="P11" s="755"/>
      <c r="Q11" s="755"/>
      <c r="R11" s="756"/>
      <c r="S11" s="756"/>
      <c r="T11" s="827"/>
    </row>
    <row r="12" spans="1:20" ht="12.75" customHeight="1" x14ac:dyDescent="0.2">
      <c r="A12" s="828" t="s">
        <v>203</v>
      </c>
      <c r="B12" s="793"/>
      <c r="C12" s="793"/>
      <c r="D12" s="793"/>
      <c r="E12" s="793"/>
      <c r="F12" s="793"/>
      <c r="G12" s="793"/>
      <c r="H12" s="793"/>
      <c r="I12" s="829"/>
      <c r="J12" s="742" t="s">
        <v>202</v>
      </c>
      <c r="K12" s="743"/>
      <c r="L12" s="743"/>
      <c r="M12" s="743"/>
      <c r="N12" s="743"/>
      <c r="O12" s="743"/>
      <c r="P12" s="743"/>
      <c r="Q12" s="743"/>
      <c r="R12" s="749"/>
      <c r="S12" s="749"/>
      <c r="T12" s="750"/>
    </row>
    <row r="13" spans="1:20" ht="13.2" x14ac:dyDescent="0.2">
      <c r="A13" s="830" t="s">
        <v>201</v>
      </c>
      <c r="B13" s="831"/>
      <c r="C13" s="776" t="s">
        <v>200</v>
      </c>
      <c r="D13" s="742"/>
      <c r="E13" s="49"/>
      <c r="F13" s="48"/>
      <c r="G13" s="48"/>
      <c r="H13" s="48"/>
      <c r="I13" s="47"/>
      <c r="J13" s="754" t="s">
        <v>199</v>
      </c>
      <c r="K13" s="832"/>
      <c r="L13" s="833" t="s">
        <v>198</v>
      </c>
      <c r="M13" s="834"/>
      <c r="N13" s="834"/>
      <c r="O13" s="834"/>
      <c r="P13" s="834"/>
      <c r="Q13" s="834"/>
      <c r="R13" s="756"/>
      <c r="S13" s="756"/>
      <c r="T13" s="827"/>
    </row>
    <row r="14" spans="1:20" ht="20.25" customHeight="1" x14ac:dyDescent="0.2">
      <c r="A14" s="835" t="s">
        <v>197</v>
      </c>
      <c r="B14" s="836"/>
      <c r="C14" s="776" t="s">
        <v>196</v>
      </c>
      <c r="D14" s="742"/>
      <c r="E14" s="745"/>
      <c r="F14" s="837"/>
      <c r="G14" s="837"/>
      <c r="H14" s="837"/>
      <c r="I14" s="838"/>
      <c r="J14" s="745"/>
      <c r="K14" s="746"/>
      <c r="L14" s="46"/>
      <c r="M14" s="45"/>
      <c r="N14" s="45"/>
      <c r="O14" s="45"/>
      <c r="P14" s="45"/>
      <c r="Q14" s="45"/>
      <c r="R14" s="45"/>
      <c r="S14" s="45"/>
      <c r="T14" s="44"/>
    </row>
    <row r="15" spans="1:20" ht="12.75" customHeight="1" x14ac:dyDescent="0.45">
      <c r="A15" s="819" t="s">
        <v>195</v>
      </c>
      <c r="B15" s="815"/>
      <c r="C15" s="815"/>
      <c r="D15" s="815"/>
      <c r="E15" s="814"/>
      <c r="F15" s="776" t="s">
        <v>194</v>
      </c>
      <c r="G15" s="776"/>
      <c r="H15" s="776"/>
      <c r="I15" s="792" t="s">
        <v>193</v>
      </c>
      <c r="J15" s="793"/>
      <c r="K15" s="794"/>
      <c r="L15" s="776" t="s">
        <v>192</v>
      </c>
      <c r="M15" s="776"/>
      <c r="N15" s="776"/>
      <c r="O15" s="776" t="s">
        <v>191</v>
      </c>
      <c r="P15" s="776"/>
      <c r="Q15" s="742"/>
      <c r="R15" s="821" t="s">
        <v>190</v>
      </c>
      <c r="S15" s="821"/>
      <c r="T15" s="822"/>
    </row>
    <row r="16" spans="1:20" ht="12.75" customHeight="1" x14ac:dyDescent="0.45">
      <c r="A16" s="820"/>
      <c r="B16" s="746"/>
      <c r="C16" s="746"/>
      <c r="D16" s="746"/>
      <c r="E16" s="747"/>
      <c r="F16" s="43" t="s">
        <v>185</v>
      </c>
      <c r="G16" s="742" t="s">
        <v>184</v>
      </c>
      <c r="H16" s="751"/>
      <c r="I16" s="42" t="s">
        <v>185</v>
      </c>
      <c r="J16" s="742" t="s">
        <v>184</v>
      </c>
      <c r="K16" s="751"/>
      <c r="L16" s="42" t="s">
        <v>185</v>
      </c>
      <c r="M16" s="742" t="s">
        <v>184</v>
      </c>
      <c r="N16" s="751"/>
      <c r="O16" s="42" t="s">
        <v>185</v>
      </c>
      <c r="P16" s="742" t="s">
        <v>184</v>
      </c>
      <c r="Q16" s="743"/>
      <c r="R16" s="42" t="s">
        <v>185</v>
      </c>
      <c r="S16" s="742" t="s">
        <v>184</v>
      </c>
      <c r="T16" s="816"/>
    </row>
    <row r="17" spans="1:20" ht="12.75" customHeight="1" x14ac:dyDescent="0.45">
      <c r="A17" s="41"/>
      <c r="B17" s="813" t="s">
        <v>183</v>
      </c>
      <c r="C17" s="814"/>
      <c r="D17" s="792" t="s">
        <v>182</v>
      </c>
      <c r="E17" s="794"/>
      <c r="F17" s="42"/>
      <c r="G17" s="742"/>
      <c r="H17" s="751"/>
      <c r="I17" s="42"/>
      <c r="J17" s="742"/>
      <c r="K17" s="751"/>
      <c r="L17" s="42"/>
      <c r="M17" s="742"/>
      <c r="N17" s="751"/>
      <c r="O17" s="42"/>
      <c r="P17" s="742"/>
      <c r="Q17" s="743"/>
      <c r="R17" s="42"/>
      <c r="S17" s="742"/>
      <c r="T17" s="816"/>
    </row>
    <row r="18" spans="1:20" ht="12.75" customHeight="1" x14ac:dyDescent="0.45">
      <c r="A18" s="41"/>
      <c r="B18" s="745"/>
      <c r="C18" s="747"/>
      <c r="D18" s="792" t="s">
        <v>181</v>
      </c>
      <c r="E18" s="794"/>
      <c r="F18" s="42"/>
      <c r="G18" s="742"/>
      <c r="H18" s="751"/>
      <c r="I18" s="42"/>
      <c r="J18" s="742"/>
      <c r="K18" s="751"/>
      <c r="L18" s="42"/>
      <c r="M18" s="742"/>
      <c r="N18" s="751"/>
      <c r="O18" s="42"/>
      <c r="P18" s="742"/>
      <c r="Q18" s="743"/>
      <c r="R18" s="42"/>
      <c r="S18" s="742"/>
      <c r="T18" s="816"/>
    </row>
    <row r="19" spans="1:20" ht="12.75" customHeight="1" x14ac:dyDescent="0.45">
      <c r="A19" s="41"/>
      <c r="B19" s="792" t="s">
        <v>180</v>
      </c>
      <c r="C19" s="793"/>
      <c r="D19" s="793"/>
      <c r="E19" s="794"/>
      <c r="F19" s="742"/>
      <c r="G19" s="743"/>
      <c r="H19" s="751"/>
      <c r="I19" s="742"/>
      <c r="J19" s="743"/>
      <c r="K19" s="751"/>
      <c r="L19" s="742"/>
      <c r="M19" s="743"/>
      <c r="N19" s="751"/>
      <c r="O19" s="742"/>
      <c r="P19" s="743"/>
      <c r="Q19" s="743"/>
      <c r="R19" s="742"/>
      <c r="S19" s="743"/>
      <c r="T19" s="816"/>
    </row>
    <row r="20" spans="1:20" ht="12.75" customHeight="1" x14ac:dyDescent="0.45">
      <c r="A20" s="41"/>
      <c r="B20" s="792" t="s">
        <v>179</v>
      </c>
      <c r="C20" s="793"/>
      <c r="D20" s="793"/>
      <c r="E20" s="794"/>
      <c r="F20" s="735"/>
      <c r="G20" s="736"/>
      <c r="H20" s="817"/>
      <c r="I20" s="735"/>
      <c r="J20" s="736"/>
      <c r="K20" s="817"/>
      <c r="L20" s="735"/>
      <c r="M20" s="736"/>
      <c r="N20" s="817"/>
      <c r="O20" s="735"/>
      <c r="P20" s="736"/>
      <c r="Q20" s="736"/>
      <c r="R20" s="735"/>
      <c r="S20" s="736"/>
      <c r="T20" s="818"/>
    </row>
    <row r="21" spans="1:20" ht="12.75" customHeight="1" x14ac:dyDescent="0.45">
      <c r="A21" s="41"/>
      <c r="B21" s="815"/>
      <c r="C21" s="815"/>
      <c r="D21" s="815"/>
      <c r="E21" s="814"/>
      <c r="F21" s="776" t="s">
        <v>189</v>
      </c>
      <c r="G21" s="776"/>
      <c r="H21" s="776"/>
      <c r="I21" s="742" t="s">
        <v>188</v>
      </c>
      <c r="J21" s="743"/>
      <c r="K21" s="751"/>
      <c r="L21" s="792" t="s">
        <v>187</v>
      </c>
      <c r="M21" s="793"/>
      <c r="N21" s="794"/>
      <c r="O21" s="742" t="s">
        <v>186</v>
      </c>
      <c r="P21" s="743"/>
      <c r="Q21" s="743"/>
      <c r="R21" s="32"/>
      <c r="T21" s="23"/>
    </row>
    <row r="22" spans="1:20" ht="12.75" customHeight="1" x14ac:dyDescent="0.45">
      <c r="A22" s="41"/>
      <c r="B22" s="746"/>
      <c r="C22" s="746"/>
      <c r="D22" s="746"/>
      <c r="E22" s="747"/>
      <c r="F22" s="43" t="s">
        <v>185</v>
      </c>
      <c r="G22" s="742" t="s">
        <v>184</v>
      </c>
      <c r="H22" s="751"/>
      <c r="I22" s="42" t="s">
        <v>185</v>
      </c>
      <c r="J22" s="742" t="s">
        <v>184</v>
      </c>
      <c r="K22" s="751"/>
      <c r="L22" s="42" t="s">
        <v>185</v>
      </c>
      <c r="M22" s="742" t="s">
        <v>184</v>
      </c>
      <c r="N22" s="751"/>
      <c r="O22" s="42" t="s">
        <v>185</v>
      </c>
      <c r="P22" s="742" t="s">
        <v>184</v>
      </c>
      <c r="Q22" s="743"/>
      <c r="R22" s="32"/>
      <c r="T22" s="23"/>
    </row>
    <row r="23" spans="1:20" ht="12.75" customHeight="1" x14ac:dyDescent="0.45">
      <c r="A23" s="41"/>
      <c r="B23" s="813" t="s">
        <v>183</v>
      </c>
      <c r="C23" s="814"/>
      <c r="D23" s="792" t="s">
        <v>182</v>
      </c>
      <c r="E23" s="794"/>
      <c r="F23" s="42"/>
      <c r="G23" s="742"/>
      <c r="H23" s="751"/>
      <c r="I23" s="42"/>
      <c r="J23" s="742"/>
      <c r="K23" s="751"/>
      <c r="L23" s="42"/>
      <c r="M23" s="742"/>
      <c r="N23" s="751"/>
      <c r="O23" s="42"/>
      <c r="P23" s="742"/>
      <c r="Q23" s="743"/>
      <c r="R23" s="32"/>
      <c r="T23" s="23"/>
    </row>
    <row r="24" spans="1:20" ht="12.75" customHeight="1" x14ac:dyDescent="0.45">
      <c r="A24" s="41"/>
      <c r="B24" s="745"/>
      <c r="C24" s="747"/>
      <c r="D24" s="792" t="s">
        <v>181</v>
      </c>
      <c r="E24" s="794"/>
      <c r="F24" s="42"/>
      <c r="G24" s="742"/>
      <c r="H24" s="751"/>
      <c r="I24" s="42"/>
      <c r="J24" s="742"/>
      <c r="K24" s="751"/>
      <c r="L24" s="42"/>
      <c r="M24" s="742"/>
      <c r="N24" s="751"/>
      <c r="O24" s="42"/>
      <c r="P24" s="742"/>
      <c r="Q24" s="743"/>
      <c r="R24" s="32"/>
      <c r="T24" s="23"/>
    </row>
    <row r="25" spans="1:20" ht="12.75" customHeight="1" x14ac:dyDescent="0.45">
      <c r="A25" s="41"/>
      <c r="B25" s="792" t="s">
        <v>180</v>
      </c>
      <c r="C25" s="793"/>
      <c r="D25" s="793"/>
      <c r="E25" s="794"/>
      <c r="F25" s="742"/>
      <c r="G25" s="743"/>
      <c r="H25" s="751"/>
      <c r="I25" s="742"/>
      <c r="J25" s="743"/>
      <c r="K25" s="751"/>
      <c r="L25" s="742"/>
      <c r="M25" s="743"/>
      <c r="N25" s="751"/>
      <c r="O25" s="776"/>
      <c r="P25" s="776"/>
      <c r="Q25" s="742"/>
      <c r="R25" s="32"/>
      <c r="T25" s="23"/>
    </row>
    <row r="26" spans="1:20" ht="12.75" customHeight="1" x14ac:dyDescent="0.45">
      <c r="A26" s="41"/>
      <c r="B26" s="792" t="s">
        <v>179</v>
      </c>
      <c r="C26" s="793"/>
      <c r="D26" s="793"/>
      <c r="E26" s="794"/>
      <c r="F26" s="795"/>
      <c r="G26" s="796"/>
      <c r="H26" s="797"/>
      <c r="I26" s="795"/>
      <c r="J26" s="796"/>
      <c r="K26" s="797"/>
      <c r="L26" s="795"/>
      <c r="M26" s="796"/>
      <c r="N26" s="797"/>
      <c r="O26" s="798"/>
      <c r="P26" s="798"/>
      <c r="Q26" s="795"/>
      <c r="R26" s="32"/>
      <c r="T26" s="23"/>
    </row>
    <row r="27" spans="1:20" s="36" customFormat="1" ht="13.5" customHeight="1" x14ac:dyDescent="0.45">
      <c r="A27" s="40"/>
      <c r="B27" s="799" t="s">
        <v>178</v>
      </c>
      <c r="C27" s="800"/>
      <c r="D27" s="800"/>
      <c r="E27" s="801"/>
      <c r="F27" s="807" t="s">
        <v>177</v>
      </c>
      <c r="G27" s="748"/>
      <c r="H27" s="748"/>
      <c r="I27" s="748"/>
      <c r="J27" s="748"/>
      <c r="K27" s="748"/>
      <c r="L27" s="748"/>
      <c r="M27" s="748"/>
      <c r="N27" s="748"/>
      <c r="O27" s="748"/>
      <c r="P27" s="748"/>
      <c r="Q27" s="748"/>
      <c r="R27" s="748"/>
      <c r="S27" s="748"/>
      <c r="T27" s="808"/>
    </row>
    <row r="28" spans="1:20" s="36" customFormat="1" ht="13.5" customHeight="1" x14ac:dyDescent="0.45">
      <c r="A28" s="40"/>
      <c r="B28" s="802"/>
      <c r="C28" s="756"/>
      <c r="D28" s="756"/>
      <c r="E28" s="803"/>
      <c r="F28" s="38" t="s">
        <v>176</v>
      </c>
      <c r="G28" s="37"/>
      <c r="H28" s="37"/>
      <c r="I28" s="809" t="s">
        <v>175</v>
      </c>
      <c r="J28" s="809"/>
      <c r="K28" s="809"/>
      <c r="L28" s="809"/>
      <c r="M28" s="809" t="s">
        <v>174</v>
      </c>
      <c r="N28" s="809"/>
      <c r="O28" s="809"/>
      <c r="P28" s="809"/>
      <c r="Q28" s="809" t="s">
        <v>173</v>
      </c>
      <c r="R28" s="809"/>
      <c r="S28" s="809"/>
      <c r="T28" s="810"/>
    </row>
    <row r="29" spans="1:20" s="36" customFormat="1" ht="13.5" customHeight="1" x14ac:dyDescent="0.2">
      <c r="A29" s="40"/>
      <c r="B29" s="802"/>
      <c r="C29" s="756"/>
      <c r="D29" s="756"/>
      <c r="E29" s="803"/>
      <c r="F29" s="38" t="s">
        <v>172</v>
      </c>
      <c r="G29" s="37"/>
      <c r="H29" s="37"/>
      <c r="I29" s="807"/>
      <c r="J29" s="811"/>
      <c r="K29" s="811"/>
      <c r="L29" s="812"/>
      <c r="M29" s="807"/>
      <c r="N29" s="811"/>
      <c r="O29" s="811"/>
      <c r="P29" s="812"/>
      <c r="Q29" s="807"/>
      <c r="R29" s="749"/>
      <c r="S29" s="749"/>
      <c r="T29" s="750"/>
    </row>
    <row r="30" spans="1:20" s="36" customFormat="1" ht="13.5" customHeight="1" x14ac:dyDescent="0.2">
      <c r="A30" s="40"/>
      <c r="B30" s="802"/>
      <c r="C30" s="756"/>
      <c r="D30" s="756"/>
      <c r="E30" s="803"/>
      <c r="F30" s="38" t="s">
        <v>171</v>
      </c>
      <c r="G30" s="37"/>
      <c r="H30" s="37"/>
      <c r="I30" s="807"/>
      <c r="J30" s="811"/>
      <c r="K30" s="811"/>
      <c r="L30" s="812"/>
      <c r="M30" s="807"/>
      <c r="N30" s="811"/>
      <c r="O30" s="811"/>
      <c r="P30" s="812"/>
      <c r="Q30" s="807"/>
      <c r="R30" s="749"/>
      <c r="S30" s="749"/>
      <c r="T30" s="750"/>
    </row>
    <row r="31" spans="1:20" s="36" customFormat="1" ht="13.5" customHeight="1" x14ac:dyDescent="0.2">
      <c r="A31" s="39"/>
      <c r="B31" s="804"/>
      <c r="C31" s="805"/>
      <c r="D31" s="805"/>
      <c r="E31" s="806"/>
      <c r="F31" s="38" t="s">
        <v>170</v>
      </c>
      <c r="G31" s="37"/>
      <c r="H31" s="37"/>
      <c r="I31" s="807"/>
      <c r="J31" s="811"/>
      <c r="K31" s="811"/>
      <c r="L31" s="812"/>
      <c r="M31" s="807"/>
      <c r="N31" s="811"/>
      <c r="O31" s="811"/>
      <c r="P31" s="812"/>
      <c r="Q31" s="807"/>
      <c r="R31" s="749"/>
      <c r="S31" s="749"/>
      <c r="T31" s="750"/>
    </row>
    <row r="32" spans="1:20" ht="12.75" customHeight="1" x14ac:dyDescent="0.45">
      <c r="A32" s="775" t="s">
        <v>169</v>
      </c>
      <c r="B32" s="776"/>
      <c r="C32" s="776"/>
      <c r="D32" s="776"/>
      <c r="E32" s="776"/>
      <c r="F32" s="742"/>
      <c r="G32" s="743"/>
      <c r="H32" s="743"/>
      <c r="I32" s="743"/>
      <c r="J32" s="743"/>
      <c r="K32" s="743"/>
      <c r="L32" s="743"/>
      <c r="M32" s="743"/>
      <c r="N32" s="743"/>
      <c r="O32" s="743"/>
      <c r="P32" s="743"/>
      <c r="Q32" s="743"/>
      <c r="R32" s="737"/>
      <c r="S32" s="737"/>
      <c r="T32" s="738"/>
    </row>
    <row r="33" spans="1:21" ht="12.75" customHeight="1" x14ac:dyDescent="0.45">
      <c r="A33" s="775"/>
      <c r="B33" s="734" t="s">
        <v>168</v>
      </c>
      <c r="C33" s="734"/>
      <c r="D33" s="734"/>
      <c r="E33" s="734"/>
      <c r="F33" s="739" t="s">
        <v>167</v>
      </c>
      <c r="G33" s="740"/>
      <c r="H33" s="740"/>
      <c r="I33" s="740"/>
      <c r="J33" s="740"/>
      <c r="K33" s="740"/>
      <c r="L33" s="740"/>
      <c r="M33" s="740"/>
      <c r="N33" s="740"/>
      <c r="O33" s="740"/>
      <c r="P33" s="740"/>
      <c r="Q33" s="740"/>
      <c r="R33" s="737"/>
      <c r="S33" s="737"/>
      <c r="T33" s="738"/>
    </row>
    <row r="34" spans="1:21" ht="12.75" customHeight="1" x14ac:dyDescent="0.45">
      <c r="A34" s="775"/>
      <c r="B34" s="734" t="s">
        <v>166</v>
      </c>
      <c r="C34" s="734"/>
      <c r="D34" s="734"/>
      <c r="E34" s="734"/>
      <c r="F34" s="739" t="s">
        <v>165</v>
      </c>
      <c r="G34" s="740"/>
      <c r="H34" s="740"/>
      <c r="I34" s="740"/>
      <c r="J34" s="740"/>
      <c r="K34" s="740"/>
      <c r="L34" s="740"/>
      <c r="M34" s="740"/>
      <c r="N34" s="740"/>
      <c r="O34" s="740"/>
      <c r="P34" s="740"/>
      <c r="Q34" s="740"/>
      <c r="R34" s="737"/>
      <c r="S34" s="737"/>
      <c r="T34" s="738"/>
    </row>
    <row r="35" spans="1:21" ht="12.75" customHeight="1" x14ac:dyDescent="0.45">
      <c r="A35" s="775"/>
      <c r="B35" s="777" t="s">
        <v>164</v>
      </c>
      <c r="C35" s="778"/>
      <c r="D35" s="778"/>
      <c r="E35" s="779"/>
      <c r="F35" s="786" t="s">
        <v>163</v>
      </c>
      <c r="G35" s="787"/>
      <c r="H35" s="788" t="s">
        <v>162</v>
      </c>
      <c r="I35" s="788"/>
      <c r="J35" s="788"/>
      <c r="K35" s="788"/>
      <c r="L35" s="788"/>
      <c r="M35" s="788"/>
      <c r="N35" s="788"/>
      <c r="O35" s="788"/>
      <c r="P35" s="788"/>
      <c r="Q35" s="789"/>
      <c r="R35" s="35"/>
      <c r="S35" s="34"/>
      <c r="T35" s="33"/>
    </row>
    <row r="36" spans="1:21" ht="12.75" customHeight="1" x14ac:dyDescent="0.45">
      <c r="A36" s="775"/>
      <c r="B36" s="780"/>
      <c r="C36" s="781"/>
      <c r="D36" s="781"/>
      <c r="E36" s="782"/>
      <c r="F36" s="786"/>
      <c r="G36" s="787"/>
      <c r="H36" s="790" t="s">
        <v>161</v>
      </c>
      <c r="I36" s="790"/>
      <c r="J36" s="790" t="s">
        <v>160</v>
      </c>
      <c r="K36" s="790"/>
      <c r="L36" s="790" t="s">
        <v>159</v>
      </c>
      <c r="M36" s="790"/>
      <c r="N36" s="790" t="s">
        <v>158</v>
      </c>
      <c r="O36" s="790"/>
      <c r="P36" s="790" t="s">
        <v>157</v>
      </c>
      <c r="Q36" s="791"/>
      <c r="R36" s="32"/>
      <c r="T36" s="23"/>
    </row>
    <row r="37" spans="1:21" ht="12.75" customHeight="1" x14ac:dyDescent="0.45">
      <c r="A37" s="775"/>
      <c r="B37" s="780"/>
      <c r="C37" s="781"/>
      <c r="D37" s="781"/>
      <c r="E37" s="782"/>
      <c r="F37" s="770"/>
      <c r="G37" s="770"/>
      <c r="H37" s="770"/>
      <c r="I37" s="770"/>
      <c r="J37" s="770"/>
      <c r="K37" s="770"/>
      <c r="L37" s="770"/>
      <c r="M37" s="770"/>
      <c r="N37" s="770"/>
      <c r="O37" s="770"/>
      <c r="P37" s="770"/>
      <c r="Q37" s="771"/>
      <c r="R37" s="32"/>
      <c r="T37" s="23"/>
    </row>
    <row r="38" spans="1:21" ht="12.75" customHeight="1" x14ac:dyDescent="0.45">
      <c r="A38" s="775"/>
      <c r="B38" s="780"/>
      <c r="C38" s="781"/>
      <c r="D38" s="781"/>
      <c r="E38" s="782"/>
      <c r="F38" s="770" t="s">
        <v>156</v>
      </c>
      <c r="G38" s="770"/>
      <c r="H38" s="770" t="s">
        <v>155</v>
      </c>
      <c r="I38" s="771"/>
      <c r="J38" s="772" t="s">
        <v>154</v>
      </c>
      <c r="K38" s="772"/>
      <c r="L38" s="31"/>
      <c r="M38" s="31"/>
      <c r="N38" s="31"/>
      <c r="O38" s="31"/>
      <c r="P38" s="31"/>
      <c r="Q38" s="31"/>
      <c r="R38" s="27"/>
      <c r="S38" s="27"/>
      <c r="T38" s="30"/>
      <c r="U38" s="27"/>
    </row>
    <row r="39" spans="1:21" ht="12.75" customHeight="1" x14ac:dyDescent="0.45">
      <c r="A39" s="775"/>
      <c r="B39" s="780"/>
      <c r="C39" s="781"/>
      <c r="D39" s="781"/>
      <c r="E39" s="782"/>
      <c r="F39" s="770"/>
      <c r="G39" s="770"/>
      <c r="H39" s="770"/>
      <c r="I39" s="771"/>
      <c r="J39" s="772"/>
      <c r="K39" s="772"/>
      <c r="L39" s="27"/>
      <c r="M39" s="27"/>
      <c r="N39" s="27"/>
      <c r="O39" s="27"/>
      <c r="P39" s="27"/>
      <c r="Q39" s="27"/>
      <c r="R39" s="27"/>
      <c r="S39" s="27"/>
      <c r="T39" s="30"/>
      <c r="U39" s="27"/>
    </row>
    <row r="40" spans="1:21" ht="12.75" customHeight="1" x14ac:dyDescent="0.45">
      <c r="A40" s="775"/>
      <c r="B40" s="783"/>
      <c r="C40" s="784"/>
      <c r="D40" s="784"/>
      <c r="E40" s="785"/>
      <c r="F40" s="771"/>
      <c r="G40" s="773"/>
      <c r="H40" s="771"/>
      <c r="I40" s="774"/>
      <c r="J40" s="770"/>
      <c r="K40" s="770"/>
      <c r="L40" s="29"/>
      <c r="M40" s="29"/>
      <c r="N40" s="29"/>
      <c r="O40" s="29"/>
      <c r="P40" s="29"/>
      <c r="Q40" s="29"/>
      <c r="R40" s="29"/>
      <c r="S40" s="29"/>
      <c r="T40" s="28"/>
      <c r="U40" s="27"/>
    </row>
    <row r="41" spans="1:21" ht="12.75" customHeight="1" x14ac:dyDescent="0.45">
      <c r="A41" s="775"/>
      <c r="B41" s="739" t="s">
        <v>153</v>
      </c>
      <c r="C41" s="740"/>
      <c r="D41" s="740"/>
      <c r="E41" s="741"/>
      <c r="F41" s="742" t="s">
        <v>152</v>
      </c>
      <c r="G41" s="743"/>
      <c r="H41" s="743"/>
      <c r="I41" s="743"/>
      <c r="J41" s="743"/>
      <c r="K41" s="743"/>
      <c r="L41" s="743"/>
      <c r="M41" s="743"/>
      <c r="N41" s="743"/>
      <c r="O41" s="743"/>
      <c r="P41" s="743"/>
      <c r="Q41" s="743"/>
      <c r="R41" s="737"/>
      <c r="S41" s="737"/>
      <c r="T41" s="738"/>
    </row>
    <row r="42" spans="1:21" ht="12.75" customHeight="1" x14ac:dyDescent="0.45">
      <c r="A42" s="775"/>
      <c r="B42" s="734" t="s">
        <v>151</v>
      </c>
      <c r="C42" s="734"/>
      <c r="D42" s="734"/>
      <c r="E42" s="734"/>
      <c r="F42" s="735"/>
      <c r="G42" s="736"/>
      <c r="H42" s="736"/>
      <c r="I42" s="736"/>
      <c r="J42" s="736"/>
      <c r="K42" s="736"/>
      <c r="L42" s="736"/>
      <c r="M42" s="736"/>
      <c r="N42" s="736"/>
      <c r="O42" s="736"/>
      <c r="P42" s="736"/>
      <c r="Q42" s="736"/>
      <c r="R42" s="737"/>
      <c r="S42" s="737"/>
      <c r="T42" s="738"/>
    </row>
    <row r="43" spans="1:21" ht="12.75" customHeight="1" x14ac:dyDescent="0.45">
      <c r="A43" s="775"/>
      <c r="B43" s="739" t="s">
        <v>150</v>
      </c>
      <c r="C43" s="740"/>
      <c r="D43" s="740"/>
      <c r="E43" s="741"/>
      <c r="F43" s="742" t="s">
        <v>149</v>
      </c>
      <c r="G43" s="743"/>
      <c r="H43" s="743"/>
      <c r="I43" s="743"/>
      <c r="J43" s="743"/>
      <c r="K43" s="743"/>
      <c r="L43" s="743"/>
      <c r="M43" s="743"/>
      <c r="N43" s="743"/>
      <c r="O43" s="743"/>
      <c r="P43" s="743"/>
      <c r="Q43" s="743"/>
      <c r="R43" s="737"/>
      <c r="S43" s="737"/>
      <c r="T43" s="738"/>
    </row>
    <row r="44" spans="1:21" ht="12.75" customHeight="1" x14ac:dyDescent="0.45">
      <c r="A44" s="775"/>
      <c r="B44" s="734" t="s">
        <v>148</v>
      </c>
      <c r="C44" s="734"/>
      <c r="D44" s="734"/>
      <c r="E44" s="734"/>
      <c r="F44" s="742"/>
      <c r="G44" s="743"/>
      <c r="H44" s="743"/>
      <c r="I44" s="743"/>
      <c r="J44" s="743"/>
      <c r="K44" s="743"/>
      <c r="L44" s="743"/>
      <c r="M44" s="743"/>
      <c r="N44" s="743"/>
      <c r="O44" s="743"/>
      <c r="P44" s="743"/>
      <c r="Q44" s="743"/>
      <c r="R44" s="737"/>
      <c r="S44" s="737"/>
      <c r="T44" s="738"/>
    </row>
    <row r="45" spans="1:21" ht="12.75" customHeight="1" x14ac:dyDescent="0.45">
      <c r="A45" s="775"/>
      <c r="B45" s="734"/>
      <c r="C45" s="734"/>
      <c r="D45" s="734"/>
      <c r="E45" s="734"/>
      <c r="F45" s="742"/>
      <c r="G45" s="743"/>
      <c r="H45" s="743"/>
      <c r="I45" s="743"/>
      <c r="J45" s="743"/>
      <c r="K45" s="743"/>
      <c r="L45" s="743"/>
      <c r="M45" s="743"/>
      <c r="N45" s="743"/>
      <c r="O45" s="743"/>
      <c r="P45" s="743"/>
      <c r="Q45" s="743"/>
      <c r="R45" s="737"/>
      <c r="S45" s="737"/>
      <c r="T45" s="738"/>
    </row>
    <row r="46" spans="1:21" ht="12.75" customHeight="1" x14ac:dyDescent="0.45">
      <c r="A46" s="775"/>
      <c r="B46" s="734" t="s">
        <v>147</v>
      </c>
      <c r="C46" s="734"/>
      <c r="D46" s="734"/>
      <c r="E46" s="734"/>
      <c r="F46" s="742"/>
      <c r="G46" s="743"/>
      <c r="H46" s="743"/>
      <c r="I46" s="743"/>
      <c r="J46" s="743"/>
      <c r="K46" s="743"/>
      <c r="L46" s="743"/>
      <c r="M46" s="743"/>
      <c r="N46" s="743"/>
      <c r="O46" s="743"/>
      <c r="P46" s="743"/>
      <c r="Q46" s="743"/>
      <c r="R46" s="737"/>
      <c r="S46" s="737"/>
      <c r="T46" s="738"/>
    </row>
    <row r="47" spans="1:21" ht="12.75" customHeight="1" x14ac:dyDescent="0.2">
      <c r="A47" s="775"/>
      <c r="B47" s="734" t="s">
        <v>146</v>
      </c>
      <c r="C47" s="734"/>
      <c r="D47" s="734"/>
      <c r="E47" s="734"/>
      <c r="F47" s="745" t="s">
        <v>145</v>
      </c>
      <c r="G47" s="746"/>
      <c r="H47" s="746"/>
      <c r="I47" s="747"/>
      <c r="J47" s="745" t="s">
        <v>144</v>
      </c>
      <c r="K47" s="746"/>
      <c r="L47" s="746"/>
      <c r="M47" s="747"/>
      <c r="N47" s="742"/>
      <c r="O47" s="748"/>
      <c r="P47" s="748"/>
      <c r="Q47" s="748"/>
      <c r="R47" s="749"/>
      <c r="S47" s="749"/>
      <c r="T47" s="750"/>
    </row>
    <row r="48" spans="1:21" ht="12.75" customHeight="1" x14ac:dyDescent="0.2">
      <c r="A48" s="775"/>
      <c r="B48" s="744"/>
      <c r="C48" s="744"/>
      <c r="D48" s="744"/>
      <c r="E48" s="744"/>
      <c r="F48" s="742" t="s">
        <v>143</v>
      </c>
      <c r="G48" s="743"/>
      <c r="H48" s="743"/>
      <c r="I48" s="751"/>
      <c r="J48" s="752" t="s">
        <v>142</v>
      </c>
      <c r="K48" s="753"/>
      <c r="L48" s="26"/>
      <c r="M48" s="25"/>
      <c r="N48" s="24" t="s">
        <v>141</v>
      </c>
      <c r="O48" s="754"/>
      <c r="P48" s="755"/>
      <c r="Q48" s="755"/>
      <c r="R48" s="756"/>
      <c r="S48" s="756"/>
      <c r="T48" s="23"/>
    </row>
    <row r="49" spans="1:20" ht="12.75" customHeight="1" x14ac:dyDescent="0.2">
      <c r="A49" s="775"/>
      <c r="B49" s="744"/>
      <c r="C49" s="744"/>
      <c r="D49" s="744"/>
      <c r="E49" s="744"/>
      <c r="F49" s="742" t="s">
        <v>140</v>
      </c>
      <c r="G49" s="743"/>
      <c r="H49" s="743"/>
      <c r="I49" s="751"/>
      <c r="J49" s="742"/>
      <c r="K49" s="748"/>
      <c r="L49" s="748"/>
      <c r="M49" s="748"/>
      <c r="N49" s="748"/>
      <c r="O49" s="748"/>
      <c r="P49" s="748"/>
      <c r="Q49" s="748"/>
      <c r="R49" s="749"/>
      <c r="S49" s="749"/>
      <c r="T49" s="750"/>
    </row>
    <row r="50" spans="1:20" ht="12.75" customHeight="1" x14ac:dyDescent="0.45">
      <c r="A50" s="757" t="s">
        <v>139</v>
      </c>
      <c r="B50" s="748"/>
      <c r="C50" s="748"/>
      <c r="D50" s="748"/>
      <c r="E50" s="758"/>
      <c r="F50" s="742" t="s">
        <v>138</v>
      </c>
      <c r="G50" s="751"/>
      <c r="H50" s="22"/>
      <c r="I50" s="22"/>
      <c r="J50" s="21"/>
      <c r="K50" s="20"/>
      <c r="L50" s="759" t="s">
        <v>137</v>
      </c>
      <c r="M50" s="759"/>
      <c r="N50" s="759"/>
      <c r="O50" s="19"/>
      <c r="P50" s="18"/>
      <c r="Q50" s="18"/>
      <c r="R50" s="18"/>
      <c r="S50" s="18"/>
      <c r="T50" s="17"/>
    </row>
    <row r="51" spans="1:20" ht="26.25" customHeight="1" x14ac:dyDescent="0.45">
      <c r="A51" s="760" t="s">
        <v>136</v>
      </c>
      <c r="B51" s="737"/>
      <c r="C51" s="737"/>
      <c r="D51" s="737"/>
      <c r="E51" s="761"/>
      <c r="F51" s="742"/>
      <c r="G51" s="743"/>
      <c r="H51" s="743"/>
      <c r="I51" s="743"/>
      <c r="J51" s="743"/>
      <c r="K51" s="743"/>
      <c r="L51" s="743"/>
      <c r="M51" s="743"/>
      <c r="N51" s="743"/>
      <c r="O51" s="743"/>
      <c r="P51" s="743"/>
      <c r="Q51" s="743"/>
      <c r="R51" s="737"/>
      <c r="S51" s="737"/>
      <c r="T51" s="738"/>
    </row>
    <row r="52" spans="1:20" ht="39" customHeight="1" thickBot="1" x14ac:dyDescent="0.25">
      <c r="A52" s="762" t="s">
        <v>135</v>
      </c>
      <c r="B52" s="763"/>
      <c r="C52" s="763"/>
      <c r="D52" s="763"/>
      <c r="E52" s="763"/>
      <c r="F52" s="764" t="s">
        <v>134</v>
      </c>
      <c r="G52" s="765"/>
      <c r="H52" s="765"/>
      <c r="I52" s="765"/>
      <c r="J52" s="765"/>
      <c r="K52" s="765"/>
      <c r="L52" s="765"/>
      <c r="M52" s="765"/>
      <c r="N52" s="765"/>
      <c r="O52" s="765"/>
      <c r="P52" s="765"/>
      <c r="Q52" s="765"/>
      <c r="R52" s="766"/>
      <c r="S52" s="766"/>
      <c r="T52" s="767"/>
    </row>
    <row r="53" spans="1:20" ht="12.75" customHeight="1" x14ac:dyDescent="0.45">
      <c r="A53" s="16" t="s">
        <v>133</v>
      </c>
    </row>
    <row r="54" spans="1:20" ht="12.75" customHeight="1" x14ac:dyDescent="0.45">
      <c r="A54" s="768" t="s">
        <v>132</v>
      </c>
      <c r="B54" s="769"/>
      <c r="C54" s="769"/>
      <c r="D54" s="769"/>
      <c r="E54" s="769"/>
      <c r="F54" s="769"/>
      <c r="G54" s="769"/>
      <c r="H54" s="769"/>
      <c r="I54" s="769"/>
      <c r="J54" s="769"/>
      <c r="K54" s="769"/>
      <c r="L54" s="769"/>
      <c r="M54" s="769"/>
      <c r="N54" s="769"/>
      <c r="O54" s="769"/>
      <c r="P54" s="769"/>
      <c r="Q54" s="769"/>
      <c r="R54" s="769"/>
      <c r="S54" s="769"/>
      <c r="T54" s="769"/>
    </row>
    <row r="55" spans="1:20" ht="12.75" customHeight="1" x14ac:dyDescent="0.45">
      <c r="A55" s="768" t="s">
        <v>131</v>
      </c>
      <c r="B55" s="769"/>
      <c r="C55" s="769"/>
      <c r="D55" s="769"/>
      <c r="E55" s="769"/>
      <c r="F55" s="769"/>
      <c r="G55" s="769"/>
      <c r="H55" s="769"/>
      <c r="I55" s="769"/>
      <c r="J55" s="769"/>
      <c r="K55" s="769"/>
      <c r="L55" s="769"/>
      <c r="M55" s="769"/>
      <c r="N55" s="769"/>
      <c r="O55" s="769"/>
      <c r="P55" s="769"/>
      <c r="Q55" s="769"/>
      <c r="R55" s="769"/>
      <c r="S55" s="769"/>
      <c r="T55" s="769"/>
    </row>
    <row r="56" spans="1:20" ht="12.75" customHeight="1" x14ac:dyDescent="0.45">
      <c r="A56" s="768" t="s">
        <v>130</v>
      </c>
      <c r="B56" s="769"/>
      <c r="C56" s="769"/>
      <c r="D56" s="769"/>
      <c r="E56" s="769"/>
      <c r="F56" s="769"/>
      <c r="G56" s="769"/>
      <c r="H56" s="769"/>
      <c r="I56" s="769"/>
      <c r="J56" s="769"/>
      <c r="K56" s="769"/>
      <c r="L56" s="769"/>
      <c r="M56" s="769"/>
      <c r="N56" s="769"/>
      <c r="O56" s="769"/>
      <c r="P56" s="769"/>
      <c r="Q56" s="769"/>
      <c r="R56" s="769"/>
      <c r="S56" s="769"/>
      <c r="T56" s="769"/>
    </row>
    <row r="57" spans="1:20" s="15" customFormat="1" ht="13.5" customHeight="1" x14ac:dyDescent="0.45">
      <c r="A57" s="768" t="s">
        <v>129</v>
      </c>
      <c r="B57" s="768"/>
      <c r="C57" s="768"/>
      <c r="D57" s="768"/>
      <c r="E57" s="768"/>
      <c r="F57" s="768"/>
      <c r="G57" s="768"/>
      <c r="H57" s="768"/>
      <c r="I57" s="768"/>
      <c r="J57" s="768"/>
      <c r="K57" s="768"/>
      <c r="L57" s="768"/>
      <c r="M57" s="768"/>
      <c r="N57" s="768"/>
      <c r="O57" s="768"/>
      <c r="P57" s="768"/>
      <c r="Q57" s="768"/>
    </row>
    <row r="58" spans="1:20" ht="12.75" customHeight="1" x14ac:dyDescent="0.45">
      <c r="A58" s="768" t="s">
        <v>128</v>
      </c>
      <c r="B58" s="769"/>
      <c r="C58" s="769"/>
      <c r="D58" s="769"/>
      <c r="E58" s="769"/>
      <c r="F58" s="769"/>
      <c r="G58" s="769"/>
      <c r="H58" s="769"/>
      <c r="I58" s="769"/>
      <c r="J58" s="769"/>
      <c r="K58" s="769"/>
      <c r="L58" s="769"/>
      <c r="M58" s="769"/>
      <c r="N58" s="769"/>
      <c r="O58" s="769"/>
      <c r="P58" s="769"/>
      <c r="Q58" s="769"/>
      <c r="R58" s="769"/>
      <c r="S58" s="769"/>
      <c r="T58" s="769"/>
    </row>
    <row r="59" spans="1:20" ht="12.75" customHeight="1" x14ac:dyDescent="0.45">
      <c r="A59" s="768" t="s">
        <v>127</v>
      </c>
      <c r="B59" s="769"/>
      <c r="C59" s="769"/>
      <c r="D59" s="769"/>
      <c r="E59" s="769"/>
      <c r="F59" s="769"/>
      <c r="G59" s="769"/>
      <c r="H59" s="769"/>
      <c r="I59" s="769"/>
      <c r="J59" s="769"/>
      <c r="K59" s="769"/>
      <c r="L59" s="769"/>
      <c r="M59" s="769"/>
      <c r="N59" s="769"/>
      <c r="O59" s="769"/>
      <c r="P59" s="769"/>
      <c r="Q59" s="769"/>
      <c r="R59" s="769"/>
      <c r="S59" s="769"/>
      <c r="T59" s="769"/>
    </row>
    <row r="60" spans="1:20" ht="12.75" customHeight="1" x14ac:dyDescent="0.45">
      <c r="A60" s="768" t="s">
        <v>126</v>
      </c>
      <c r="B60" s="769"/>
      <c r="C60" s="769"/>
      <c r="D60" s="769"/>
      <c r="E60" s="769"/>
      <c r="F60" s="769"/>
      <c r="G60" s="769"/>
      <c r="H60" s="769"/>
      <c r="I60" s="769"/>
      <c r="J60" s="769"/>
      <c r="K60" s="769"/>
      <c r="L60" s="769"/>
      <c r="M60" s="769"/>
      <c r="N60" s="769"/>
      <c r="O60" s="769"/>
      <c r="P60" s="769"/>
      <c r="Q60" s="769"/>
      <c r="R60" s="769"/>
      <c r="S60" s="769"/>
      <c r="T60" s="769"/>
    </row>
    <row r="61" spans="1:20" ht="12.75" customHeight="1" x14ac:dyDescent="0.45">
      <c r="A61" s="14"/>
      <c r="B61" s="13"/>
      <c r="C61" s="13"/>
      <c r="D61" s="13"/>
      <c r="E61" s="13"/>
      <c r="F61" s="13"/>
      <c r="G61" s="13"/>
      <c r="H61" s="13"/>
      <c r="I61" s="13"/>
      <c r="J61" s="13"/>
      <c r="K61" s="13"/>
      <c r="L61" s="13"/>
      <c r="M61" s="13"/>
      <c r="N61" s="13"/>
      <c r="O61" s="13"/>
      <c r="P61" s="13"/>
      <c r="Q61" s="13"/>
    </row>
    <row r="62" spans="1:20" ht="12.75" customHeight="1" x14ac:dyDescent="0.45">
      <c r="A62" s="733"/>
      <c r="B62" s="733"/>
      <c r="C62" s="733"/>
    </row>
    <row r="63" spans="1:20" ht="12.75" customHeight="1" x14ac:dyDescent="0.45">
      <c r="A63" s="733"/>
      <c r="B63" s="733"/>
      <c r="C63" s="733"/>
    </row>
    <row r="64" spans="1:20" ht="12.75" customHeight="1" x14ac:dyDescent="0.45">
      <c r="A64" s="733"/>
      <c r="B64" s="733"/>
      <c r="C64" s="733"/>
    </row>
    <row r="65" spans="1:3" ht="12.75" customHeight="1" x14ac:dyDescent="0.45">
      <c r="A65" s="733"/>
      <c r="B65" s="733"/>
      <c r="C65" s="733"/>
    </row>
    <row r="66" spans="1:3" ht="12.75" customHeight="1" x14ac:dyDescent="0.45">
      <c r="A66" s="733"/>
      <c r="B66" s="733"/>
      <c r="C66" s="733"/>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8" customWidth="1"/>
    <col min="2" max="2" width="6.59765625" style="108" customWidth="1"/>
    <col min="3" max="3" width="8.59765625" style="108" customWidth="1"/>
    <col min="4" max="4" width="10.8984375" style="108" customWidth="1"/>
    <col min="5" max="5" width="8.59765625" style="108" customWidth="1"/>
    <col min="6" max="6" width="6.59765625" style="108" customWidth="1"/>
    <col min="7" max="7" width="8.09765625" style="108" customWidth="1"/>
    <col min="8" max="21" width="2.59765625" style="108" customWidth="1"/>
    <col min="22" max="16384" width="2.19921875" style="108"/>
  </cols>
  <sheetData>
    <row r="1" spans="1:26" ht="13.5" customHeight="1" x14ac:dyDescent="0.45">
      <c r="A1" s="641" t="s">
        <v>338</v>
      </c>
      <c r="B1" s="641"/>
      <c r="C1" s="641"/>
    </row>
    <row r="2" spans="1:26" ht="15" customHeight="1" x14ac:dyDescent="0.45">
      <c r="A2" s="646" t="s">
        <v>337</v>
      </c>
      <c r="B2" s="646"/>
      <c r="C2" s="646"/>
      <c r="D2" s="646"/>
      <c r="E2" s="646"/>
      <c r="F2" s="646"/>
      <c r="G2" s="646"/>
      <c r="H2" s="646"/>
      <c r="I2" s="646"/>
      <c r="J2" s="646"/>
      <c r="K2" s="646"/>
      <c r="L2" s="646"/>
      <c r="M2" s="646"/>
      <c r="N2" s="646"/>
      <c r="O2" s="646"/>
      <c r="P2" s="646"/>
      <c r="Q2" s="646"/>
      <c r="R2" s="646"/>
      <c r="S2" s="646"/>
      <c r="T2" s="646"/>
      <c r="U2" s="646"/>
    </row>
    <row r="3" spans="1:26" ht="15" customHeight="1" x14ac:dyDescent="0.45">
      <c r="A3" s="646" t="s">
        <v>336</v>
      </c>
      <c r="B3" s="646"/>
      <c r="C3" s="646"/>
      <c r="D3" s="646"/>
      <c r="E3" s="646"/>
      <c r="F3" s="646"/>
      <c r="G3" s="646"/>
      <c r="H3" s="646"/>
      <c r="I3" s="646"/>
      <c r="J3" s="646"/>
      <c r="K3" s="646"/>
      <c r="L3" s="646"/>
      <c r="M3" s="646"/>
      <c r="N3" s="646"/>
      <c r="O3" s="646"/>
      <c r="P3" s="646"/>
      <c r="Q3" s="646"/>
      <c r="R3" s="646"/>
      <c r="S3" s="646"/>
      <c r="T3" s="646"/>
      <c r="U3" s="646"/>
    </row>
    <row r="4" spans="1:26" ht="15" customHeight="1" x14ac:dyDescent="0.45">
      <c r="A4" s="646" t="s">
        <v>335</v>
      </c>
      <c r="B4" s="646"/>
      <c r="C4" s="646"/>
      <c r="D4" s="646"/>
      <c r="E4" s="646"/>
      <c r="F4" s="646"/>
      <c r="G4" s="646"/>
      <c r="H4" s="646"/>
      <c r="I4" s="646"/>
      <c r="J4" s="646"/>
      <c r="K4" s="646"/>
      <c r="L4" s="646"/>
      <c r="M4" s="646"/>
      <c r="N4" s="646"/>
      <c r="O4" s="646"/>
      <c r="P4" s="646"/>
      <c r="Q4" s="646"/>
      <c r="R4" s="646"/>
      <c r="S4" s="646"/>
      <c r="T4" s="646"/>
      <c r="U4" s="646"/>
    </row>
    <row r="5" spans="1:26" ht="15" customHeight="1" x14ac:dyDescent="0.45">
      <c r="A5" s="143"/>
      <c r="B5" s="143"/>
      <c r="C5" s="143"/>
      <c r="D5" s="143"/>
      <c r="E5" s="647"/>
      <c r="F5" s="647"/>
      <c r="G5" s="143" t="s">
        <v>334</v>
      </c>
      <c r="H5" s="143"/>
      <c r="I5" s="143"/>
      <c r="J5" s="143"/>
      <c r="K5" s="143"/>
      <c r="L5" s="143"/>
      <c r="M5" s="143"/>
      <c r="N5" s="143"/>
      <c r="O5" s="143"/>
      <c r="P5" s="143"/>
      <c r="Q5" s="143"/>
      <c r="R5" s="143"/>
      <c r="S5" s="143"/>
      <c r="T5" s="143"/>
      <c r="U5" s="143"/>
    </row>
    <row r="6" spans="1:26" ht="15" customHeight="1" x14ac:dyDescent="0.45">
      <c r="A6" s="143"/>
      <c r="B6" s="143"/>
      <c r="C6" s="143"/>
      <c r="D6" s="143"/>
      <c r="E6" s="146" t="str">
        <f>IF(E5="","↑プルダウンで選択","")</f>
        <v>↑プルダウンで選択</v>
      </c>
      <c r="F6" s="143"/>
      <c r="G6" s="143"/>
      <c r="H6" s="143"/>
      <c r="I6" s="143"/>
      <c r="J6" s="143"/>
      <c r="K6" s="143"/>
      <c r="L6" s="145" t="s">
        <v>333</v>
      </c>
      <c r="M6" s="674"/>
      <c r="N6" s="674"/>
      <c r="O6" s="143" t="s">
        <v>311</v>
      </c>
      <c r="P6" s="674"/>
      <c r="Q6" s="674"/>
      <c r="R6" s="143" t="s">
        <v>332</v>
      </c>
      <c r="S6" s="674"/>
      <c r="T6" s="674"/>
      <c r="U6" s="143" t="s">
        <v>331</v>
      </c>
    </row>
    <row r="7" spans="1:26" ht="15" customHeight="1" x14ac:dyDescent="0.45">
      <c r="A7" s="143"/>
      <c r="B7" s="646" t="s">
        <v>330</v>
      </c>
      <c r="C7" s="646"/>
      <c r="D7" s="143"/>
      <c r="E7" s="143"/>
      <c r="F7" s="143"/>
      <c r="G7" s="143"/>
      <c r="H7" s="143" t="s">
        <v>329</v>
      </c>
      <c r="I7" s="143"/>
      <c r="J7" s="142"/>
      <c r="K7" s="687"/>
      <c r="L7" s="687"/>
      <c r="M7" s="687"/>
      <c r="N7" s="687"/>
      <c r="O7" s="687"/>
      <c r="P7" s="687"/>
      <c r="Q7" s="687"/>
      <c r="R7" s="687"/>
      <c r="S7" s="687"/>
      <c r="T7" s="687"/>
      <c r="U7" s="687"/>
    </row>
    <row r="8" spans="1:26" ht="15" customHeight="1" x14ac:dyDescent="0.45">
      <c r="A8" s="143"/>
      <c r="B8" s="143"/>
      <c r="C8" s="143"/>
      <c r="D8" s="143"/>
      <c r="E8" s="143"/>
      <c r="F8" s="143"/>
      <c r="G8" s="143"/>
      <c r="H8" s="143"/>
      <c r="I8" s="143"/>
      <c r="J8" s="142"/>
      <c r="K8" s="687"/>
      <c r="L8" s="687"/>
      <c r="M8" s="687"/>
      <c r="N8" s="687"/>
      <c r="O8" s="687"/>
      <c r="P8" s="687"/>
      <c r="Q8" s="687"/>
      <c r="R8" s="687"/>
      <c r="S8" s="687"/>
      <c r="T8" s="687"/>
      <c r="U8" s="687"/>
    </row>
    <row r="9" spans="1:26" ht="15" customHeight="1" x14ac:dyDescent="0.45">
      <c r="A9" s="143"/>
      <c r="B9" s="143"/>
      <c r="C9" s="143"/>
      <c r="D9" s="143"/>
      <c r="E9" s="143"/>
      <c r="F9" s="143"/>
      <c r="G9" s="143" t="s">
        <v>328</v>
      </c>
      <c r="H9" s="144" t="s">
        <v>327</v>
      </c>
      <c r="I9" s="144"/>
      <c r="J9" s="142"/>
      <c r="K9" s="687"/>
      <c r="L9" s="687"/>
      <c r="M9" s="687"/>
      <c r="N9" s="687"/>
      <c r="O9" s="687"/>
      <c r="P9" s="687"/>
      <c r="Q9" s="687"/>
      <c r="R9" s="687"/>
      <c r="S9" s="687"/>
      <c r="T9" s="687"/>
      <c r="U9" s="687"/>
    </row>
    <row r="10" spans="1:26" ht="15" customHeight="1" x14ac:dyDescent="0.45">
      <c r="A10" s="143"/>
      <c r="B10" s="143"/>
      <c r="C10" s="143"/>
      <c r="D10" s="143"/>
      <c r="E10" s="143"/>
      <c r="F10" s="143"/>
      <c r="G10" s="143"/>
      <c r="H10" s="143" t="s">
        <v>326</v>
      </c>
      <c r="I10" s="143"/>
      <c r="J10" s="142"/>
      <c r="K10" s="687"/>
      <c r="L10" s="687"/>
      <c r="M10" s="687"/>
      <c r="N10" s="687"/>
      <c r="O10" s="687"/>
      <c r="P10" s="687"/>
      <c r="Q10" s="687"/>
      <c r="R10" s="687"/>
      <c r="S10" s="687"/>
      <c r="T10" s="687"/>
      <c r="U10" s="687"/>
    </row>
    <row r="11" spans="1:26" ht="15" customHeight="1" x14ac:dyDescent="0.45">
      <c r="A11" s="110"/>
      <c r="B11" s="110"/>
      <c r="C11" s="110"/>
      <c r="D11" s="110"/>
      <c r="E11" s="110"/>
      <c r="F11" s="110"/>
      <c r="G11" s="110"/>
      <c r="H11" s="110"/>
      <c r="I11" s="110"/>
      <c r="J11" s="110"/>
      <c r="K11" s="110"/>
      <c r="L11" s="110"/>
      <c r="M11" s="110"/>
      <c r="N11" s="110"/>
      <c r="O11" s="110"/>
      <c r="P11" s="110"/>
      <c r="Q11" s="110"/>
      <c r="R11" s="110"/>
      <c r="S11" s="110"/>
      <c r="T11" s="110"/>
      <c r="U11" s="110"/>
    </row>
    <row r="12" spans="1:26" ht="15" customHeight="1" x14ac:dyDescent="0.45">
      <c r="A12" s="705" t="s">
        <v>325</v>
      </c>
      <c r="B12" s="705"/>
      <c r="C12" s="705"/>
      <c r="D12" s="705"/>
      <c r="E12" s="705"/>
      <c r="F12" s="705"/>
      <c r="G12" s="705"/>
      <c r="H12" s="705"/>
      <c r="I12" s="705"/>
      <c r="J12" s="705"/>
      <c r="K12" s="705"/>
      <c r="L12" s="705"/>
      <c r="M12" s="705"/>
      <c r="N12" s="705"/>
      <c r="O12" s="705"/>
      <c r="P12" s="705"/>
      <c r="Q12" s="705"/>
      <c r="R12" s="705"/>
      <c r="S12" s="705"/>
      <c r="T12" s="705"/>
      <c r="U12" s="705"/>
      <c r="V12" s="705"/>
    </row>
    <row r="13" spans="1:26" ht="15" customHeight="1" x14ac:dyDescent="0.45">
      <c r="A13" s="141"/>
      <c r="B13" s="110"/>
      <c r="C13" s="110"/>
      <c r="D13" s="110"/>
      <c r="E13" s="110"/>
      <c r="F13" s="110"/>
      <c r="G13" s="110"/>
      <c r="H13" s="110"/>
      <c r="I13" s="110"/>
      <c r="J13" s="110"/>
      <c r="K13" s="110"/>
      <c r="L13" s="110"/>
      <c r="M13" s="110"/>
      <c r="N13" s="110"/>
      <c r="O13" s="110"/>
      <c r="P13" s="110"/>
      <c r="Q13" s="110"/>
      <c r="R13" s="110"/>
      <c r="S13" s="110"/>
      <c r="T13" s="110"/>
      <c r="U13" s="110"/>
    </row>
    <row r="14" spans="1:26" ht="15" customHeight="1" x14ac:dyDescent="0.45">
      <c r="A14" s="141"/>
      <c r="B14" s="110"/>
      <c r="C14" s="110"/>
      <c r="D14" s="110"/>
      <c r="E14" s="110"/>
      <c r="F14" s="654" t="s">
        <v>324</v>
      </c>
      <c r="G14" s="655"/>
      <c r="H14" s="656"/>
      <c r="I14" s="702"/>
      <c r="J14" s="703"/>
      <c r="K14" s="703"/>
      <c r="L14" s="703"/>
      <c r="M14" s="703"/>
      <c r="N14" s="703"/>
      <c r="O14" s="703"/>
      <c r="P14" s="703"/>
      <c r="Q14" s="703"/>
      <c r="R14" s="703"/>
      <c r="S14" s="703"/>
      <c r="T14" s="703"/>
      <c r="U14" s="704"/>
      <c r="Y14" s="175" t="str">
        <f>IF(I14="","",IF(AND(ISNUMBER(VALUE(I14)),LEN(I14)=13),"","13桁の数字ではありません！"))</f>
        <v/>
      </c>
      <c r="Z14" s="175"/>
    </row>
    <row r="15" spans="1:26" ht="15" customHeight="1" x14ac:dyDescent="0.45">
      <c r="A15" s="643" t="s">
        <v>323</v>
      </c>
      <c r="B15" s="657" t="s">
        <v>306</v>
      </c>
      <c r="C15" s="607"/>
      <c r="D15" s="648"/>
      <c r="E15" s="649"/>
      <c r="F15" s="649"/>
      <c r="G15" s="649"/>
      <c r="H15" s="649"/>
      <c r="I15" s="649"/>
      <c r="J15" s="649"/>
      <c r="K15" s="649"/>
      <c r="L15" s="649"/>
      <c r="M15" s="649"/>
      <c r="N15" s="649"/>
      <c r="O15" s="649"/>
      <c r="P15" s="649"/>
      <c r="Q15" s="649"/>
      <c r="R15" s="649"/>
      <c r="S15" s="649"/>
      <c r="T15" s="649"/>
      <c r="U15" s="650"/>
    </row>
    <row r="16" spans="1:26" ht="15" customHeight="1" x14ac:dyDescent="0.45">
      <c r="A16" s="644"/>
      <c r="B16" s="658" t="s">
        <v>305</v>
      </c>
      <c r="C16" s="612"/>
      <c r="D16" s="651" t="str">
        <f>IF(指定申請書!$K$9="", "", 指定申請書!$K$9)</f>
        <v/>
      </c>
      <c r="E16" s="652"/>
      <c r="F16" s="652"/>
      <c r="G16" s="652"/>
      <c r="H16" s="652"/>
      <c r="I16" s="652"/>
      <c r="J16" s="652"/>
      <c r="K16" s="652"/>
      <c r="L16" s="652"/>
      <c r="M16" s="652"/>
      <c r="N16" s="652"/>
      <c r="O16" s="652"/>
      <c r="P16" s="652"/>
      <c r="Q16" s="652"/>
      <c r="R16" s="652"/>
      <c r="S16" s="652"/>
      <c r="T16" s="652"/>
      <c r="U16" s="653"/>
    </row>
    <row r="17" spans="1:21" ht="15" customHeight="1" x14ac:dyDescent="0.45">
      <c r="A17" s="644"/>
      <c r="B17" s="706" t="s">
        <v>322</v>
      </c>
      <c r="C17" s="613"/>
      <c r="D17" s="130" t="s">
        <v>303</v>
      </c>
      <c r="E17" s="132"/>
      <c r="F17" s="128" t="s">
        <v>302</v>
      </c>
      <c r="G17" s="639"/>
      <c r="H17" s="639"/>
      <c r="I17" s="127" t="s">
        <v>301</v>
      </c>
      <c r="J17" s="127"/>
      <c r="K17" s="127"/>
      <c r="L17" s="127"/>
      <c r="M17" s="127"/>
      <c r="N17" s="127"/>
      <c r="O17" s="127"/>
      <c r="P17" s="127"/>
      <c r="Q17" s="127"/>
      <c r="R17" s="127"/>
      <c r="S17" s="127"/>
      <c r="T17" s="127"/>
      <c r="U17" s="126"/>
    </row>
    <row r="18" spans="1:21" ht="15" customHeight="1" x14ac:dyDescent="0.45">
      <c r="A18" s="644"/>
      <c r="B18" s="707"/>
      <c r="C18" s="615"/>
      <c r="D18" s="125"/>
      <c r="E18" s="131"/>
      <c r="F18" s="665"/>
      <c r="G18" s="665"/>
      <c r="H18" s="123"/>
      <c r="I18" s="122"/>
      <c r="J18" s="122"/>
      <c r="K18" s="122"/>
      <c r="L18" s="122"/>
      <c r="M18" s="122"/>
      <c r="N18" s="122"/>
      <c r="O18" s="122"/>
      <c r="P18" s="122"/>
      <c r="Q18" s="122"/>
      <c r="R18" s="122"/>
      <c r="S18" s="122"/>
      <c r="T18" s="122"/>
      <c r="U18" s="121"/>
    </row>
    <row r="19" spans="1:21" ht="15" customHeight="1" x14ac:dyDescent="0.45">
      <c r="A19" s="644"/>
      <c r="B19" s="708"/>
      <c r="C19" s="617"/>
      <c r="D19" s="585"/>
      <c r="E19" s="586"/>
      <c r="F19" s="586"/>
      <c r="G19" s="586"/>
      <c r="H19" s="586"/>
      <c r="I19" s="586"/>
      <c r="J19" s="586"/>
      <c r="K19" s="586"/>
      <c r="L19" s="586"/>
      <c r="M19" s="586"/>
      <c r="N19" s="586"/>
      <c r="O19" s="586"/>
      <c r="P19" s="586"/>
      <c r="Q19" s="586"/>
      <c r="R19" s="586"/>
      <c r="S19" s="586"/>
      <c r="T19" s="586"/>
      <c r="U19" s="587"/>
    </row>
    <row r="20" spans="1:21" ht="15" customHeight="1" x14ac:dyDescent="0.45">
      <c r="A20" s="644"/>
      <c r="B20" s="668" t="s">
        <v>321</v>
      </c>
      <c r="C20" s="669"/>
      <c r="D20" s="140" t="s">
        <v>320</v>
      </c>
      <c r="E20" s="692"/>
      <c r="F20" s="693"/>
      <c r="G20" s="693"/>
      <c r="H20" s="693"/>
      <c r="I20" s="693"/>
      <c r="J20" s="693"/>
      <c r="K20" s="693"/>
      <c r="L20" s="694"/>
      <c r="M20" s="689" t="s">
        <v>319</v>
      </c>
      <c r="N20" s="690"/>
      <c r="O20" s="691"/>
      <c r="P20" s="695"/>
      <c r="Q20" s="696"/>
      <c r="R20" s="696"/>
      <c r="S20" s="696"/>
      <c r="T20" s="696"/>
      <c r="U20" s="697"/>
    </row>
    <row r="21" spans="1:21" ht="15" customHeight="1" x14ac:dyDescent="0.45">
      <c r="A21" s="644"/>
      <c r="B21" s="672"/>
      <c r="C21" s="673"/>
      <c r="D21" s="698" t="s">
        <v>318</v>
      </c>
      <c r="E21" s="699"/>
      <c r="F21" s="699"/>
      <c r="G21" s="588"/>
      <c r="H21" s="590"/>
      <c r="I21" s="590"/>
      <c r="J21" s="590"/>
      <c r="K21" s="590"/>
      <c r="L21" s="590"/>
      <c r="M21" s="590"/>
      <c r="N21" s="590"/>
      <c r="O21" s="590"/>
      <c r="P21" s="590"/>
      <c r="Q21" s="590"/>
      <c r="R21" s="590"/>
      <c r="S21" s="590"/>
      <c r="T21" s="590"/>
      <c r="U21" s="589"/>
    </row>
    <row r="22" spans="1:21" ht="15" customHeight="1" x14ac:dyDescent="0.45">
      <c r="A22" s="644"/>
      <c r="B22" s="139" t="s">
        <v>317</v>
      </c>
      <c r="C22" s="138"/>
      <c r="D22" s="588"/>
      <c r="E22" s="590"/>
      <c r="F22" s="688"/>
      <c r="G22" s="590" t="s">
        <v>316</v>
      </c>
      <c r="H22" s="590"/>
      <c r="I22" s="590"/>
      <c r="J22" s="700"/>
      <c r="K22" s="700"/>
      <c r="L22" s="700"/>
      <c r="M22" s="700"/>
      <c r="N22" s="700"/>
      <c r="O22" s="700"/>
      <c r="P22" s="700"/>
      <c r="Q22" s="700"/>
      <c r="R22" s="700"/>
      <c r="S22" s="700"/>
      <c r="T22" s="700"/>
      <c r="U22" s="701"/>
    </row>
    <row r="23" spans="1:21" ht="15" customHeight="1" x14ac:dyDescent="0.45">
      <c r="A23" s="644"/>
      <c r="B23" s="683" t="s">
        <v>315</v>
      </c>
      <c r="C23" s="684"/>
      <c r="D23" s="666" t="s">
        <v>314</v>
      </c>
      <c r="E23" s="721"/>
      <c r="F23" s="722"/>
      <c r="G23" s="137" t="s">
        <v>306</v>
      </c>
      <c r="H23" s="659"/>
      <c r="I23" s="660"/>
      <c r="J23" s="660"/>
      <c r="K23" s="660"/>
      <c r="L23" s="661"/>
      <c r="M23" s="679" t="s">
        <v>313</v>
      </c>
      <c r="N23" s="680"/>
      <c r="O23" s="675"/>
      <c r="P23" s="676"/>
      <c r="Q23" s="127"/>
      <c r="R23" s="127"/>
      <c r="S23" s="127"/>
      <c r="T23" s="127"/>
      <c r="U23" s="126"/>
    </row>
    <row r="24" spans="1:21" ht="15" customHeight="1" x14ac:dyDescent="0.45">
      <c r="A24" s="644"/>
      <c r="B24" s="685"/>
      <c r="C24" s="686"/>
      <c r="D24" s="667"/>
      <c r="E24" s="723"/>
      <c r="F24" s="724"/>
      <c r="G24" s="136" t="s">
        <v>312</v>
      </c>
      <c r="H24" s="662" t="str">
        <f>IF(指定申請書!$K$10="", "", 指定申請書!$K$10)</f>
        <v/>
      </c>
      <c r="I24" s="663"/>
      <c r="J24" s="663"/>
      <c r="K24" s="663"/>
      <c r="L24" s="664"/>
      <c r="M24" s="681"/>
      <c r="N24" s="682"/>
      <c r="O24" s="677"/>
      <c r="P24" s="678"/>
      <c r="Q24" s="135" t="s">
        <v>311</v>
      </c>
      <c r="R24" s="134"/>
      <c r="S24" s="135" t="s">
        <v>310</v>
      </c>
      <c r="T24" s="134"/>
      <c r="U24" s="133" t="s">
        <v>309</v>
      </c>
    </row>
    <row r="25" spans="1:21" ht="15" customHeight="1" x14ac:dyDescent="0.45">
      <c r="A25" s="644"/>
      <c r="B25" s="668" t="s">
        <v>308</v>
      </c>
      <c r="C25" s="669"/>
      <c r="D25" s="130" t="s">
        <v>303</v>
      </c>
      <c r="E25" s="132"/>
      <c r="F25" s="128" t="s">
        <v>302</v>
      </c>
      <c r="G25" s="639"/>
      <c r="H25" s="639"/>
      <c r="I25" s="127" t="s">
        <v>301</v>
      </c>
      <c r="J25" s="127"/>
      <c r="K25" s="127"/>
      <c r="L25" s="127"/>
      <c r="M25" s="127"/>
      <c r="N25" s="127"/>
      <c r="O25" s="127"/>
      <c r="P25" s="127"/>
      <c r="Q25" s="127"/>
      <c r="R25" s="127"/>
      <c r="S25" s="127"/>
      <c r="T25" s="127"/>
      <c r="U25" s="126"/>
    </row>
    <row r="26" spans="1:21" ht="15" customHeight="1" x14ac:dyDescent="0.45">
      <c r="A26" s="644"/>
      <c r="B26" s="670"/>
      <c r="C26" s="671"/>
      <c r="D26" s="125"/>
      <c r="E26" s="131"/>
      <c r="F26" s="665"/>
      <c r="G26" s="665"/>
      <c r="H26" s="123"/>
      <c r="I26" s="122"/>
      <c r="J26" s="122"/>
      <c r="K26" s="122"/>
      <c r="L26" s="122"/>
      <c r="M26" s="122"/>
      <c r="N26" s="122"/>
      <c r="O26" s="122"/>
      <c r="P26" s="122"/>
      <c r="Q26" s="122"/>
      <c r="R26" s="122"/>
      <c r="S26" s="122"/>
      <c r="T26" s="122"/>
      <c r="U26" s="121"/>
    </row>
    <row r="27" spans="1:21" ht="15" customHeight="1" x14ac:dyDescent="0.45">
      <c r="A27" s="645"/>
      <c r="B27" s="672"/>
      <c r="C27" s="673"/>
      <c r="D27" s="585"/>
      <c r="E27" s="586"/>
      <c r="F27" s="586"/>
      <c r="G27" s="586"/>
      <c r="H27" s="586"/>
      <c r="I27" s="586"/>
      <c r="J27" s="586"/>
      <c r="K27" s="586"/>
      <c r="L27" s="586"/>
      <c r="M27" s="586"/>
      <c r="N27" s="586"/>
      <c r="O27" s="586"/>
      <c r="P27" s="586"/>
      <c r="Q27" s="586"/>
      <c r="R27" s="586"/>
      <c r="S27" s="586"/>
      <c r="T27" s="586"/>
      <c r="U27" s="587"/>
    </row>
    <row r="28" spans="1:21" ht="15" customHeight="1" x14ac:dyDescent="0.45">
      <c r="A28" s="643" t="s">
        <v>307</v>
      </c>
      <c r="B28" s="606" t="s">
        <v>306</v>
      </c>
      <c r="C28" s="607"/>
      <c r="D28" s="727"/>
      <c r="E28" s="728"/>
      <c r="F28" s="728"/>
      <c r="G28" s="728"/>
      <c r="H28" s="728"/>
      <c r="I28" s="728"/>
      <c r="J28" s="728"/>
      <c r="K28" s="728"/>
      <c r="L28" s="728"/>
      <c r="M28" s="728"/>
      <c r="N28" s="728"/>
      <c r="O28" s="728"/>
      <c r="P28" s="728"/>
      <c r="Q28" s="728"/>
      <c r="R28" s="728"/>
      <c r="S28" s="728"/>
      <c r="T28" s="728"/>
      <c r="U28" s="729"/>
    </row>
    <row r="29" spans="1:21" ht="15" customHeight="1" x14ac:dyDescent="0.45">
      <c r="A29" s="644"/>
      <c r="B29" s="611" t="s">
        <v>305</v>
      </c>
      <c r="C29" s="612"/>
      <c r="D29" s="730"/>
      <c r="E29" s="731"/>
      <c r="F29" s="731"/>
      <c r="G29" s="731"/>
      <c r="H29" s="731"/>
      <c r="I29" s="731"/>
      <c r="J29" s="731"/>
      <c r="K29" s="731"/>
      <c r="L29" s="731"/>
      <c r="M29" s="731"/>
      <c r="N29" s="731"/>
      <c r="O29" s="731"/>
      <c r="P29" s="731"/>
      <c r="Q29" s="731"/>
      <c r="R29" s="731"/>
      <c r="S29" s="731"/>
      <c r="T29" s="731"/>
      <c r="U29" s="732"/>
    </row>
    <row r="30" spans="1:21" ht="15" customHeight="1" x14ac:dyDescent="0.45">
      <c r="A30" s="644"/>
      <c r="B30" s="613" t="s">
        <v>304</v>
      </c>
      <c r="C30" s="614"/>
      <c r="D30" s="130" t="s">
        <v>303</v>
      </c>
      <c r="E30" s="129"/>
      <c r="F30" s="128" t="s">
        <v>302</v>
      </c>
      <c r="G30" s="621"/>
      <c r="H30" s="621"/>
      <c r="I30" s="127" t="s">
        <v>301</v>
      </c>
      <c r="J30" s="127"/>
      <c r="K30" s="127"/>
      <c r="L30" s="127"/>
      <c r="M30" s="127"/>
      <c r="N30" s="127"/>
      <c r="O30" s="127"/>
      <c r="P30" s="127"/>
      <c r="Q30" s="127"/>
      <c r="R30" s="127"/>
      <c r="S30" s="127"/>
      <c r="T30" s="127"/>
      <c r="U30" s="126"/>
    </row>
    <row r="31" spans="1:21" ht="15" customHeight="1" x14ac:dyDescent="0.45">
      <c r="A31" s="644"/>
      <c r="B31" s="615"/>
      <c r="C31" s="616"/>
      <c r="D31" s="125" t="s">
        <v>300</v>
      </c>
      <c r="E31" s="124" t="s">
        <v>299</v>
      </c>
      <c r="F31" s="123" t="s">
        <v>298</v>
      </c>
      <c r="G31" s="122"/>
      <c r="H31" s="123" t="s">
        <v>297</v>
      </c>
      <c r="I31" s="122"/>
      <c r="J31" s="122"/>
      <c r="K31" s="122"/>
      <c r="L31" s="122"/>
      <c r="M31" s="122"/>
      <c r="N31" s="122"/>
      <c r="O31" s="122"/>
      <c r="P31" s="122"/>
      <c r="Q31" s="122"/>
      <c r="R31" s="122"/>
      <c r="S31" s="122"/>
      <c r="T31" s="122"/>
      <c r="U31" s="121"/>
    </row>
    <row r="32" spans="1:21" ht="15" customHeight="1" x14ac:dyDescent="0.45">
      <c r="A32" s="644"/>
      <c r="B32" s="617"/>
      <c r="C32" s="618"/>
      <c r="D32" s="709"/>
      <c r="E32" s="710"/>
      <c r="F32" s="710"/>
      <c r="G32" s="710"/>
      <c r="H32" s="710"/>
      <c r="I32" s="710"/>
      <c r="J32" s="710"/>
      <c r="K32" s="710"/>
      <c r="L32" s="710"/>
      <c r="M32" s="710"/>
      <c r="N32" s="710"/>
      <c r="O32" s="710"/>
      <c r="P32" s="710"/>
      <c r="Q32" s="710"/>
      <c r="R32" s="710"/>
      <c r="S32" s="710"/>
      <c r="T32" s="710"/>
      <c r="U32" s="711"/>
    </row>
    <row r="33" spans="1:21" ht="15" customHeight="1" x14ac:dyDescent="0.45">
      <c r="A33" s="644"/>
      <c r="B33" s="718" t="s">
        <v>296</v>
      </c>
      <c r="C33" s="719"/>
      <c r="D33" s="719"/>
      <c r="E33" s="720"/>
      <c r="F33" s="725"/>
      <c r="G33" s="726"/>
      <c r="H33" s="120"/>
      <c r="I33" s="120"/>
      <c r="J33" s="120"/>
      <c r="K33" s="120"/>
      <c r="L33" s="120"/>
      <c r="M33" s="120"/>
      <c r="N33" s="120"/>
      <c r="O33" s="120"/>
      <c r="P33" s="120"/>
      <c r="Q33" s="120"/>
      <c r="R33" s="120"/>
      <c r="S33" s="120"/>
      <c r="T33" s="120"/>
      <c r="U33" s="120"/>
    </row>
    <row r="34" spans="1:21" ht="15" customHeight="1" x14ac:dyDescent="0.45">
      <c r="A34" s="644"/>
      <c r="B34" s="608" t="s">
        <v>295</v>
      </c>
      <c r="C34" s="608"/>
      <c r="D34" s="608"/>
      <c r="E34" s="119"/>
      <c r="F34" s="610" t="s">
        <v>294</v>
      </c>
      <c r="G34" s="610"/>
      <c r="H34" s="610" t="s">
        <v>293</v>
      </c>
      <c r="I34" s="610"/>
      <c r="J34" s="610"/>
      <c r="K34" s="610"/>
      <c r="L34" s="637" t="s">
        <v>292</v>
      </c>
      <c r="M34" s="637"/>
      <c r="N34" s="637"/>
      <c r="O34" s="637"/>
      <c r="P34" s="637"/>
      <c r="Q34" s="637"/>
      <c r="R34" s="712" t="s">
        <v>291</v>
      </c>
      <c r="S34" s="713"/>
      <c r="T34" s="713"/>
      <c r="U34" s="714"/>
    </row>
    <row r="35" spans="1:21" ht="26.4" customHeight="1" x14ac:dyDescent="0.45">
      <c r="A35" s="644"/>
      <c r="B35" s="609"/>
      <c r="C35" s="609"/>
      <c r="D35" s="609"/>
      <c r="E35" s="118" t="s">
        <v>290</v>
      </c>
      <c r="F35" s="610"/>
      <c r="G35" s="610"/>
      <c r="H35" s="610"/>
      <c r="I35" s="610"/>
      <c r="J35" s="610"/>
      <c r="K35" s="610"/>
      <c r="L35" s="637"/>
      <c r="M35" s="637"/>
      <c r="N35" s="637"/>
      <c r="O35" s="637"/>
      <c r="P35" s="637"/>
      <c r="Q35" s="637"/>
      <c r="R35" s="715"/>
      <c r="S35" s="716"/>
      <c r="T35" s="716"/>
      <c r="U35" s="717"/>
    </row>
    <row r="36" spans="1:21" ht="15" customHeight="1" x14ac:dyDescent="0.45">
      <c r="A36" s="644"/>
      <c r="B36" s="601" t="s">
        <v>289</v>
      </c>
      <c r="C36" s="619" t="s">
        <v>288</v>
      </c>
      <c r="D36" s="620"/>
      <c r="E36" s="117"/>
      <c r="F36" s="588"/>
      <c r="G36" s="589"/>
      <c r="H36" s="588"/>
      <c r="I36" s="590"/>
      <c r="J36" s="590"/>
      <c r="K36" s="589"/>
      <c r="L36" s="594"/>
      <c r="M36" s="595"/>
      <c r="N36" s="595"/>
      <c r="O36" s="595"/>
      <c r="P36" s="595"/>
      <c r="Q36" s="596"/>
      <c r="R36" s="638" t="s">
        <v>284</v>
      </c>
      <c r="S36" s="639"/>
      <c r="T36" s="639"/>
      <c r="U36" s="640"/>
    </row>
    <row r="37" spans="1:21" ht="15" customHeight="1" x14ac:dyDescent="0.45">
      <c r="A37" s="644"/>
      <c r="B37" s="602"/>
      <c r="C37" s="591" t="s">
        <v>287</v>
      </c>
      <c r="D37" s="593"/>
      <c r="E37" s="117"/>
      <c r="F37" s="588"/>
      <c r="G37" s="589"/>
      <c r="H37" s="588"/>
      <c r="I37" s="590"/>
      <c r="J37" s="590"/>
      <c r="K37" s="589"/>
      <c r="L37" s="594"/>
      <c r="M37" s="595"/>
      <c r="N37" s="595"/>
      <c r="O37" s="595"/>
      <c r="P37" s="595"/>
      <c r="Q37" s="596"/>
      <c r="R37" s="638" t="s">
        <v>284</v>
      </c>
      <c r="S37" s="639"/>
      <c r="T37" s="639"/>
      <c r="U37" s="640"/>
    </row>
    <row r="38" spans="1:21" ht="15" customHeight="1" x14ac:dyDescent="0.45">
      <c r="A38" s="644"/>
      <c r="B38" s="602"/>
      <c r="C38" s="591" t="s">
        <v>286</v>
      </c>
      <c r="D38" s="593"/>
      <c r="E38" s="116"/>
      <c r="F38" s="588"/>
      <c r="G38" s="589"/>
      <c r="H38" s="588"/>
      <c r="I38" s="590"/>
      <c r="J38" s="590"/>
      <c r="K38" s="589"/>
      <c r="L38" s="594"/>
      <c r="M38" s="595"/>
      <c r="N38" s="595"/>
      <c r="O38" s="595"/>
      <c r="P38" s="595"/>
      <c r="Q38" s="596"/>
      <c r="R38" s="638" t="s">
        <v>284</v>
      </c>
      <c r="S38" s="639"/>
      <c r="T38" s="639"/>
      <c r="U38" s="640"/>
    </row>
    <row r="39" spans="1:21" ht="15" customHeight="1" x14ac:dyDescent="0.45">
      <c r="A39" s="644"/>
      <c r="B39" s="602"/>
      <c r="C39" s="591" t="s">
        <v>285</v>
      </c>
      <c r="D39" s="593"/>
      <c r="E39" s="116"/>
      <c r="F39" s="588"/>
      <c r="G39" s="589"/>
      <c r="H39" s="588"/>
      <c r="I39" s="590"/>
      <c r="J39" s="590"/>
      <c r="K39" s="589"/>
      <c r="L39" s="594"/>
      <c r="M39" s="595"/>
      <c r="N39" s="595"/>
      <c r="O39" s="595"/>
      <c r="P39" s="595"/>
      <c r="Q39" s="596"/>
      <c r="R39" s="638" t="s">
        <v>284</v>
      </c>
      <c r="S39" s="639"/>
      <c r="T39" s="639"/>
      <c r="U39" s="640"/>
    </row>
    <row r="40" spans="1:21" ht="15" customHeight="1" x14ac:dyDescent="0.45">
      <c r="A40" s="644"/>
      <c r="B40" s="602"/>
      <c r="C40" s="591" t="s">
        <v>283</v>
      </c>
      <c r="D40" s="593"/>
      <c r="E40" s="116"/>
      <c r="F40" s="588"/>
      <c r="G40" s="589"/>
      <c r="H40" s="588"/>
      <c r="I40" s="590"/>
      <c r="J40" s="590"/>
      <c r="K40" s="589"/>
      <c r="L40" s="594"/>
      <c r="M40" s="595"/>
      <c r="N40" s="595"/>
      <c r="O40" s="595"/>
      <c r="P40" s="595"/>
      <c r="Q40" s="596"/>
      <c r="R40" s="638" t="s">
        <v>282</v>
      </c>
      <c r="S40" s="639"/>
      <c r="T40" s="639"/>
      <c r="U40" s="640"/>
    </row>
    <row r="41" spans="1:21" ht="15" customHeight="1" x14ac:dyDescent="0.45">
      <c r="A41" s="644"/>
      <c r="B41" s="602"/>
      <c r="C41" s="591" t="s">
        <v>281</v>
      </c>
      <c r="D41" s="593"/>
      <c r="E41" s="117"/>
      <c r="F41" s="588"/>
      <c r="G41" s="589"/>
      <c r="H41" s="588"/>
      <c r="I41" s="590"/>
      <c r="J41" s="590"/>
      <c r="K41" s="589"/>
      <c r="L41" s="594"/>
      <c r="M41" s="595"/>
      <c r="N41" s="595"/>
      <c r="O41" s="595"/>
      <c r="P41" s="595"/>
      <c r="Q41" s="596"/>
      <c r="R41" s="638" t="s">
        <v>280</v>
      </c>
      <c r="S41" s="639"/>
      <c r="T41" s="639"/>
      <c r="U41" s="640"/>
    </row>
    <row r="42" spans="1:21" ht="15" customHeight="1" x14ac:dyDescent="0.45">
      <c r="A42" s="644"/>
      <c r="B42" s="602"/>
      <c r="C42" s="591" t="s">
        <v>279</v>
      </c>
      <c r="D42" s="593"/>
      <c r="E42" s="117"/>
      <c r="F42" s="588"/>
      <c r="G42" s="589"/>
      <c r="H42" s="588"/>
      <c r="I42" s="590"/>
      <c r="J42" s="590"/>
      <c r="K42" s="589"/>
      <c r="L42" s="594"/>
      <c r="M42" s="595"/>
      <c r="N42" s="595"/>
      <c r="O42" s="595"/>
      <c r="P42" s="595"/>
      <c r="Q42" s="596"/>
      <c r="R42" s="638" t="s">
        <v>278</v>
      </c>
      <c r="S42" s="639"/>
      <c r="T42" s="639"/>
      <c r="U42" s="640"/>
    </row>
    <row r="43" spans="1:21" ht="15" customHeight="1" x14ac:dyDescent="0.45">
      <c r="A43" s="644"/>
      <c r="B43" s="602"/>
      <c r="C43" s="591" t="s">
        <v>277</v>
      </c>
      <c r="D43" s="593"/>
      <c r="E43" s="116"/>
      <c r="F43" s="588"/>
      <c r="G43" s="589"/>
      <c r="H43" s="588"/>
      <c r="I43" s="590"/>
      <c r="J43" s="590"/>
      <c r="K43" s="589"/>
      <c r="L43" s="594"/>
      <c r="M43" s="595"/>
      <c r="N43" s="595"/>
      <c r="O43" s="595"/>
      <c r="P43" s="595"/>
      <c r="Q43" s="596"/>
      <c r="R43" s="638" t="s">
        <v>276</v>
      </c>
      <c r="S43" s="639"/>
      <c r="T43" s="639"/>
      <c r="U43" s="640"/>
    </row>
    <row r="44" spans="1:21" ht="15" customHeight="1" x14ac:dyDescent="0.45">
      <c r="A44" s="644"/>
      <c r="B44" s="602"/>
      <c r="C44" s="591" t="s">
        <v>275</v>
      </c>
      <c r="D44" s="592"/>
      <c r="E44" s="117"/>
      <c r="F44" s="588"/>
      <c r="G44" s="589"/>
      <c r="H44" s="588"/>
      <c r="I44" s="590"/>
      <c r="J44" s="590"/>
      <c r="K44" s="589"/>
      <c r="L44" s="594"/>
      <c r="M44" s="595"/>
      <c r="N44" s="595"/>
      <c r="O44" s="595"/>
      <c r="P44" s="595"/>
      <c r="Q44" s="596"/>
      <c r="R44" s="638" t="s">
        <v>273</v>
      </c>
      <c r="S44" s="639"/>
      <c r="T44" s="639"/>
      <c r="U44" s="640"/>
    </row>
    <row r="45" spans="1:21" ht="15" customHeight="1" x14ac:dyDescent="0.45">
      <c r="A45" s="644"/>
      <c r="B45" s="602"/>
      <c r="C45" s="591" t="s">
        <v>274</v>
      </c>
      <c r="D45" s="592"/>
      <c r="E45" s="117"/>
      <c r="F45" s="588"/>
      <c r="G45" s="589"/>
      <c r="H45" s="588"/>
      <c r="I45" s="590"/>
      <c r="J45" s="590"/>
      <c r="K45" s="589"/>
      <c r="L45" s="594"/>
      <c r="M45" s="595"/>
      <c r="N45" s="595"/>
      <c r="O45" s="595"/>
      <c r="P45" s="595"/>
      <c r="Q45" s="596"/>
      <c r="R45" s="638" t="s">
        <v>273</v>
      </c>
      <c r="S45" s="639"/>
      <c r="T45" s="639"/>
      <c r="U45" s="640"/>
    </row>
    <row r="46" spans="1:21" ht="15" customHeight="1" x14ac:dyDescent="0.45">
      <c r="A46" s="644"/>
      <c r="B46" s="602"/>
      <c r="C46" s="604" t="s">
        <v>272</v>
      </c>
      <c r="D46" s="605"/>
      <c r="E46" s="116"/>
      <c r="F46" s="588"/>
      <c r="G46" s="589"/>
      <c r="H46" s="588"/>
      <c r="I46" s="590"/>
      <c r="J46" s="590"/>
      <c r="K46" s="589"/>
      <c r="L46" s="594"/>
      <c r="M46" s="595"/>
      <c r="N46" s="595"/>
      <c r="O46" s="595"/>
      <c r="P46" s="595"/>
      <c r="Q46" s="596"/>
      <c r="R46" s="598" t="s">
        <v>271</v>
      </c>
      <c r="S46" s="599"/>
      <c r="T46" s="599"/>
      <c r="U46" s="600"/>
    </row>
    <row r="47" spans="1:21" ht="15" customHeight="1" x14ac:dyDescent="0.45">
      <c r="A47" s="644"/>
      <c r="B47" s="602"/>
      <c r="C47" s="591" t="s">
        <v>270</v>
      </c>
      <c r="D47" s="592"/>
      <c r="E47" s="116"/>
      <c r="F47" s="588"/>
      <c r="G47" s="589"/>
      <c r="H47" s="588"/>
      <c r="I47" s="590"/>
      <c r="J47" s="590"/>
      <c r="K47" s="589"/>
      <c r="L47" s="594"/>
      <c r="M47" s="595"/>
      <c r="N47" s="595"/>
      <c r="O47" s="595"/>
      <c r="P47" s="595"/>
      <c r="Q47" s="596"/>
      <c r="R47" s="598" t="s">
        <v>269</v>
      </c>
      <c r="S47" s="599"/>
      <c r="T47" s="599"/>
      <c r="U47" s="600"/>
    </row>
    <row r="48" spans="1:21" ht="15" customHeight="1" x14ac:dyDescent="0.45">
      <c r="A48" s="644"/>
      <c r="B48" s="602"/>
      <c r="C48" s="591" t="s">
        <v>268</v>
      </c>
      <c r="D48" s="592"/>
      <c r="E48" s="116"/>
      <c r="F48" s="588"/>
      <c r="G48" s="589"/>
      <c r="H48" s="588"/>
      <c r="I48" s="590"/>
      <c r="J48" s="590"/>
      <c r="K48" s="589"/>
      <c r="L48" s="594"/>
      <c r="M48" s="595"/>
      <c r="N48" s="595"/>
      <c r="O48" s="595"/>
      <c r="P48" s="595"/>
      <c r="Q48" s="596"/>
      <c r="R48" s="598" t="s">
        <v>267</v>
      </c>
      <c r="S48" s="599"/>
      <c r="T48" s="599"/>
      <c r="U48" s="600"/>
    </row>
    <row r="49" spans="1:21" ht="15" customHeight="1" x14ac:dyDescent="0.45">
      <c r="A49" s="644"/>
      <c r="B49" s="602"/>
      <c r="C49" s="591" t="s">
        <v>266</v>
      </c>
      <c r="D49" s="592"/>
      <c r="E49" s="116"/>
      <c r="F49" s="588"/>
      <c r="G49" s="589"/>
      <c r="H49" s="588"/>
      <c r="I49" s="590"/>
      <c r="J49" s="590"/>
      <c r="K49" s="589"/>
      <c r="L49" s="594"/>
      <c r="M49" s="595"/>
      <c r="N49" s="595"/>
      <c r="O49" s="595"/>
      <c r="P49" s="595"/>
      <c r="Q49" s="596"/>
      <c r="R49" s="598" t="s">
        <v>264</v>
      </c>
      <c r="S49" s="599"/>
      <c r="T49" s="599"/>
      <c r="U49" s="600"/>
    </row>
    <row r="50" spans="1:21" ht="15" customHeight="1" x14ac:dyDescent="0.45">
      <c r="A50" s="644"/>
      <c r="B50" s="602"/>
      <c r="C50" s="591" t="s">
        <v>265</v>
      </c>
      <c r="D50" s="592"/>
      <c r="E50" s="116"/>
      <c r="F50" s="588"/>
      <c r="G50" s="589"/>
      <c r="H50" s="588"/>
      <c r="I50" s="590"/>
      <c r="J50" s="590"/>
      <c r="K50" s="589"/>
      <c r="L50" s="594"/>
      <c r="M50" s="595"/>
      <c r="N50" s="595"/>
      <c r="O50" s="595"/>
      <c r="P50" s="595"/>
      <c r="Q50" s="596"/>
      <c r="R50" s="598" t="s">
        <v>264</v>
      </c>
      <c r="S50" s="599"/>
      <c r="T50" s="599"/>
      <c r="U50" s="600"/>
    </row>
    <row r="51" spans="1:21" ht="15" customHeight="1" x14ac:dyDescent="0.45">
      <c r="A51" s="644"/>
      <c r="B51" s="602"/>
      <c r="C51" s="591" t="s">
        <v>263</v>
      </c>
      <c r="D51" s="593"/>
      <c r="E51" s="116"/>
      <c r="F51" s="588"/>
      <c r="G51" s="589"/>
      <c r="H51" s="588"/>
      <c r="I51" s="590"/>
      <c r="J51" s="590"/>
      <c r="K51" s="589"/>
      <c r="L51" s="594"/>
      <c r="M51" s="595"/>
      <c r="N51" s="595"/>
      <c r="O51" s="595"/>
      <c r="P51" s="595"/>
      <c r="Q51" s="596"/>
      <c r="R51" s="598" t="s">
        <v>262</v>
      </c>
      <c r="S51" s="599"/>
      <c r="T51" s="599"/>
      <c r="U51" s="600"/>
    </row>
    <row r="52" spans="1:21" ht="15" customHeight="1" x14ac:dyDescent="0.45">
      <c r="A52" s="644"/>
      <c r="B52" s="603"/>
      <c r="C52" s="591" t="s">
        <v>261</v>
      </c>
      <c r="D52" s="593"/>
      <c r="E52" s="116"/>
      <c r="F52" s="588"/>
      <c r="G52" s="589"/>
      <c r="H52" s="588"/>
      <c r="I52" s="590"/>
      <c r="J52" s="590"/>
      <c r="K52" s="589"/>
      <c r="L52" s="594"/>
      <c r="M52" s="595"/>
      <c r="N52" s="595"/>
      <c r="O52" s="595"/>
      <c r="P52" s="595"/>
      <c r="Q52" s="596"/>
      <c r="R52" s="598" t="s">
        <v>260</v>
      </c>
      <c r="S52" s="599"/>
      <c r="T52" s="599"/>
      <c r="U52" s="600"/>
    </row>
    <row r="53" spans="1:21" ht="15" customHeight="1" x14ac:dyDescent="0.45">
      <c r="A53" s="644"/>
      <c r="B53" s="634" t="s">
        <v>259</v>
      </c>
      <c r="C53" s="635"/>
      <c r="D53" s="636"/>
      <c r="E53" s="116"/>
      <c r="F53" s="588"/>
      <c r="G53" s="589"/>
      <c r="H53" s="588"/>
      <c r="I53" s="590"/>
      <c r="J53" s="590"/>
      <c r="K53" s="589"/>
      <c r="L53" s="594"/>
      <c r="M53" s="595"/>
      <c r="N53" s="595"/>
      <c r="O53" s="595"/>
      <c r="P53" s="595"/>
      <c r="Q53" s="596"/>
      <c r="R53" s="598" t="s">
        <v>258</v>
      </c>
      <c r="S53" s="599"/>
      <c r="T53" s="599"/>
      <c r="U53" s="600"/>
    </row>
    <row r="54" spans="1:21" ht="15" customHeight="1" x14ac:dyDescent="0.45">
      <c r="A54" s="644"/>
      <c r="B54" s="642" t="s">
        <v>257</v>
      </c>
      <c r="C54" s="591" t="s">
        <v>256</v>
      </c>
      <c r="D54" s="629"/>
      <c r="E54" s="116"/>
      <c r="F54" s="588"/>
      <c r="G54" s="589"/>
      <c r="H54" s="588"/>
      <c r="I54" s="590"/>
      <c r="J54" s="590"/>
      <c r="K54" s="589"/>
      <c r="L54" s="594"/>
      <c r="M54" s="595"/>
      <c r="N54" s="595"/>
      <c r="O54" s="595"/>
      <c r="P54" s="595"/>
      <c r="Q54" s="596"/>
      <c r="R54" s="598" t="s">
        <v>254</v>
      </c>
      <c r="S54" s="599"/>
      <c r="T54" s="599"/>
      <c r="U54" s="600"/>
    </row>
    <row r="55" spans="1:21" ht="15" customHeight="1" x14ac:dyDescent="0.45">
      <c r="A55" s="644"/>
      <c r="B55" s="642"/>
      <c r="C55" s="591" t="s">
        <v>255</v>
      </c>
      <c r="D55" s="629"/>
      <c r="E55" s="116"/>
      <c r="F55" s="588"/>
      <c r="G55" s="589"/>
      <c r="H55" s="588"/>
      <c r="I55" s="590"/>
      <c r="J55" s="590"/>
      <c r="K55" s="589"/>
      <c r="L55" s="594"/>
      <c r="M55" s="595"/>
      <c r="N55" s="595"/>
      <c r="O55" s="595"/>
      <c r="P55" s="595"/>
      <c r="Q55" s="596"/>
      <c r="R55" s="598" t="s">
        <v>254</v>
      </c>
      <c r="S55" s="599"/>
      <c r="T55" s="599"/>
      <c r="U55" s="600"/>
    </row>
    <row r="56" spans="1:21" ht="15" customHeight="1" x14ac:dyDescent="0.45">
      <c r="A56" s="644"/>
      <c r="B56" s="597" t="s">
        <v>253</v>
      </c>
      <c r="C56" s="597"/>
      <c r="D56" s="597"/>
      <c r="E56" s="116"/>
      <c r="F56" s="588"/>
      <c r="G56" s="589"/>
      <c r="H56" s="588"/>
      <c r="I56" s="590"/>
      <c r="J56" s="590"/>
      <c r="K56" s="589"/>
      <c r="L56" s="594"/>
      <c r="M56" s="595"/>
      <c r="N56" s="595"/>
      <c r="O56" s="595"/>
      <c r="P56" s="595"/>
      <c r="Q56" s="596"/>
      <c r="R56" s="598" t="s">
        <v>240</v>
      </c>
      <c r="S56" s="599"/>
      <c r="T56" s="599"/>
      <c r="U56" s="600"/>
    </row>
    <row r="57" spans="1:21" ht="15" customHeight="1" x14ac:dyDescent="0.45">
      <c r="A57" s="644"/>
      <c r="B57" s="626" t="s">
        <v>252</v>
      </c>
      <c r="C57" s="591" t="s">
        <v>251</v>
      </c>
      <c r="D57" s="592"/>
      <c r="E57" s="117"/>
      <c r="F57" s="588"/>
      <c r="G57" s="589"/>
      <c r="H57" s="588"/>
      <c r="I57" s="590"/>
      <c r="J57" s="590"/>
      <c r="K57" s="589"/>
      <c r="L57" s="594"/>
      <c r="M57" s="595"/>
      <c r="N57" s="595"/>
      <c r="O57" s="595"/>
      <c r="P57" s="595"/>
      <c r="Q57" s="596"/>
      <c r="R57" s="598" t="s">
        <v>250</v>
      </c>
      <c r="S57" s="599"/>
      <c r="T57" s="599"/>
      <c r="U57" s="600"/>
    </row>
    <row r="58" spans="1:21" ht="15" customHeight="1" x14ac:dyDescent="0.45">
      <c r="A58" s="644"/>
      <c r="B58" s="627"/>
      <c r="C58" s="591" t="s">
        <v>249</v>
      </c>
      <c r="D58" s="592"/>
      <c r="E58" s="117"/>
      <c r="F58" s="588"/>
      <c r="G58" s="589"/>
      <c r="H58" s="588"/>
      <c r="I58" s="590"/>
      <c r="J58" s="590"/>
      <c r="K58" s="589"/>
      <c r="L58" s="594"/>
      <c r="M58" s="595"/>
      <c r="N58" s="595"/>
      <c r="O58" s="595"/>
      <c r="P58" s="595"/>
      <c r="Q58" s="596"/>
      <c r="R58" s="598" t="s">
        <v>248</v>
      </c>
      <c r="S58" s="599"/>
      <c r="T58" s="599"/>
      <c r="U58" s="600"/>
    </row>
    <row r="59" spans="1:21" ht="15" customHeight="1" x14ac:dyDescent="0.45">
      <c r="A59" s="644"/>
      <c r="B59" s="627"/>
      <c r="C59" s="591" t="s">
        <v>247</v>
      </c>
      <c r="D59" s="592"/>
      <c r="E59" s="116"/>
      <c r="F59" s="588"/>
      <c r="G59" s="589"/>
      <c r="H59" s="588"/>
      <c r="I59" s="590"/>
      <c r="J59" s="590"/>
      <c r="K59" s="589"/>
      <c r="L59" s="594"/>
      <c r="M59" s="595"/>
      <c r="N59" s="595"/>
      <c r="O59" s="595"/>
      <c r="P59" s="595"/>
      <c r="Q59" s="596"/>
      <c r="R59" s="598" t="s">
        <v>246</v>
      </c>
      <c r="S59" s="599"/>
      <c r="T59" s="599"/>
      <c r="U59" s="600"/>
    </row>
    <row r="60" spans="1:21" ht="15" customHeight="1" x14ac:dyDescent="0.45">
      <c r="A60" s="644"/>
      <c r="B60" s="628"/>
      <c r="C60" s="591" t="s">
        <v>245</v>
      </c>
      <c r="D60" s="592"/>
      <c r="E60" s="116"/>
      <c r="F60" s="588"/>
      <c r="G60" s="589"/>
      <c r="H60" s="588"/>
      <c r="I60" s="590"/>
      <c r="J60" s="590"/>
      <c r="K60" s="589"/>
      <c r="L60" s="594"/>
      <c r="M60" s="595"/>
      <c r="N60" s="595"/>
      <c r="O60" s="595"/>
      <c r="P60" s="595"/>
      <c r="Q60" s="596"/>
      <c r="R60" s="598" t="s">
        <v>244</v>
      </c>
      <c r="S60" s="599"/>
      <c r="T60" s="599"/>
      <c r="U60" s="600"/>
    </row>
    <row r="61" spans="1:21" ht="15" customHeight="1" x14ac:dyDescent="0.45">
      <c r="A61" s="644"/>
      <c r="B61" s="634" t="s">
        <v>243</v>
      </c>
      <c r="C61" s="635"/>
      <c r="D61" s="636"/>
      <c r="E61" s="116"/>
      <c r="F61" s="588"/>
      <c r="G61" s="589"/>
      <c r="H61" s="588"/>
      <c r="I61" s="590"/>
      <c r="J61" s="590"/>
      <c r="K61" s="589"/>
      <c r="L61" s="594"/>
      <c r="M61" s="595"/>
      <c r="N61" s="595"/>
      <c r="O61" s="595"/>
      <c r="P61" s="595"/>
      <c r="Q61" s="596"/>
      <c r="R61" s="598" t="s">
        <v>242</v>
      </c>
      <c r="S61" s="599"/>
      <c r="T61" s="599"/>
      <c r="U61" s="600"/>
    </row>
    <row r="62" spans="1:21" ht="15" customHeight="1" x14ac:dyDescent="0.45">
      <c r="A62" s="645"/>
      <c r="B62" s="634" t="s">
        <v>241</v>
      </c>
      <c r="C62" s="635"/>
      <c r="D62" s="636"/>
      <c r="E62" s="116"/>
      <c r="F62" s="588"/>
      <c r="G62" s="589"/>
      <c r="H62" s="588"/>
      <c r="I62" s="590"/>
      <c r="J62" s="590"/>
      <c r="K62" s="589"/>
      <c r="L62" s="594"/>
      <c r="M62" s="595"/>
      <c r="N62" s="595"/>
      <c r="O62" s="595"/>
      <c r="P62" s="595"/>
      <c r="Q62" s="596"/>
      <c r="R62" s="633" t="s">
        <v>240</v>
      </c>
      <c r="S62" s="633"/>
      <c r="T62" s="633"/>
      <c r="U62" s="633"/>
    </row>
    <row r="63" spans="1:21" ht="15" customHeight="1" x14ac:dyDescent="0.45">
      <c r="A63" s="630" t="s">
        <v>239</v>
      </c>
      <c r="B63" s="631"/>
      <c r="C63" s="631"/>
      <c r="D63" s="631"/>
      <c r="E63" s="631"/>
      <c r="F63" s="631"/>
      <c r="G63" s="632"/>
      <c r="H63" s="115"/>
      <c r="I63" s="114"/>
      <c r="J63" s="114"/>
      <c r="K63" s="114"/>
      <c r="L63" s="114"/>
      <c r="M63" s="114"/>
      <c r="N63" s="113"/>
      <c r="O63" s="113"/>
      <c r="P63" s="113"/>
      <c r="Q63" s="112"/>
      <c r="R63" s="111"/>
      <c r="S63" s="111"/>
      <c r="T63" s="111"/>
      <c r="U63" s="111"/>
    </row>
    <row r="64" spans="1:21" ht="15" customHeight="1" x14ac:dyDescent="0.45">
      <c r="A64" s="110" t="s">
        <v>238</v>
      </c>
      <c r="B64" s="110"/>
      <c r="C64" s="110"/>
      <c r="D64" s="110"/>
      <c r="E64" s="110"/>
      <c r="F64" s="110"/>
      <c r="G64" s="110"/>
      <c r="H64" s="110"/>
      <c r="I64" s="110"/>
      <c r="J64" s="110"/>
      <c r="K64" s="110"/>
      <c r="L64" s="110"/>
      <c r="M64" s="110"/>
      <c r="N64" s="110"/>
      <c r="O64" s="110"/>
      <c r="P64" s="110"/>
      <c r="Q64" s="110"/>
      <c r="R64" s="110"/>
      <c r="S64" s="110"/>
      <c r="T64" s="110"/>
      <c r="U64" s="110"/>
    </row>
    <row r="65" spans="1:21" ht="27" customHeight="1" x14ac:dyDescent="0.45">
      <c r="A65" s="109">
        <v>1</v>
      </c>
      <c r="B65" s="622" t="s">
        <v>237</v>
      </c>
      <c r="C65" s="622"/>
      <c r="D65" s="622"/>
      <c r="E65" s="622"/>
      <c r="F65" s="622"/>
      <c r="G65" s="622"/>
      <c r="H65" s="622"/>
      <c r="I65" s="622"/>
      <c r="J65" s="622"/>
      <c r="K65" s="622"/>
      <c r="L65" s="622"/>
      <c r="M65" s="622"/>
      <c r="N65" s="622"/>
      <c r="O65" s="622"/>
      <c r="P65" s="622"/>
      <c r="Q65" s="622"/>
      <c r="R65" s="622"/>
      <c r="S65" s="622"/>
      <c r="T65" s="622"/>
      <c r="U65" s="622"/>
    </row>
    <row r="66" spans="1:21" ht="39" customHeight="1" x14ac:dyDescent="0.45">
      <c r="A66" s="109">
        <v>2</v>
      </c>
      <c r="B66" s="623" t="s">
        <v>236</v>
      </c>
      <c r="C66" s="623"/>
      <c r="D66" s="623"/>
      <c r="E66" s="623"/>
      <c r="F66" s="623"/>
      <c r="G66" s="623"/>
      <c r="H66" s="623"/>
      <c r="I66" s="623"/>
      <c r="J66" s="623"/>
      <c r="K66" s="623"/>
      <c r="L66" s="623"/>
      <c r="M66" s="623"/>
      <c r="N66" s="623"/>
      <c r="O66" s="623"/>
      <c r="P66" s="623"/>
      <c r="Q66" s="623"/>
      <c r="R66" s="623"/>
      <c r="S66" s="623"/>
      <c r="T66" s="623"/>
      <c r="U66" s="623"/>
    </row>
    <row r="67" spans="1:21" ht="27" customHeight="1" x14ac:dyDescent="0.45">
      <c r="A67" s="109">
        <v>3</v>
      </c>
      <c r="B67" s="624" t="s">
        <v>235</v>
      </c>
      <c r="C67" s="625"/>
      <c r="D67" s="625"/>
      <c r="E67" s="625"/>
      <c r="F67" s="625"/>
      <c r="G67" s="625"/>
      <c r="H67" s="625"/>
      <c r="I67" s="625"/>
      <c r="J67" s="625"/>
      <c r="K67" s="625"/>
      <c r="L67" s="625"/>
      <c r="M67" s="625"/>
      <c r="N67" s="625"/>
      <c r="O67" s="625"/>
      <c r="P67" s="625"/>
      <c r="Q67" s="625"/>
      <c r="R67" s="625"/>
      <c r="S67" s="625"/>
      <c r="T67" s="625"/>
      <c r="U67" s="625"/>
    </row>
    <row r="68" spans="1:21" ht="27" customHeight="1" x14ac:dyDescent="0.45">
      <c r="A68" s="109">
        <v>4</v>
      </c>
      <c r="B68" s="624" t="s">
        <v>234</v>
      </c>
      <c r="C68" s="625"/>
      <c r="D68" s="625"/>
      <c r="E68" s="625"/>
      <c r="F68" s="625"/>
      <c r="G68" s="625"/>
      <c r="H68" s="625"/>
      <c r="I68" s="625"/>
      <c r="J68" s="625"/>
      <c r="K68" s="625"/>
      <c r="L68" s="625"/>
      <c r="M68" s="625"/>
      <c r="N68" s="625"/>
      <c r="O68" s="625"/>
      <c r="P68" s="625"/>
      <c r="Q68" s="625"/>
      <c r="R68" s="625"/>
      <c r="S68" s="625"/>
      <c r="T68" s="625"/>
      <c r="U68" s="625"/>
    </row>
    <row r="69" spans="1:21" ht="27" customHeight="1" x14ac:dyDescent="0.45">
      <c r="A69" s="109">
        <v>5</v>
      </c>
      <c r="B69" s="623" t="s">
        <v>233</v>
      </c>
      <c r="C69" s="623"/>
      <c r="D69" s="623"/>
      <c r="E69" s="623"/>
      <c r="F69" s="623"/>
      <c r="G69" s="623"/>
      <c r="H69" s="623"/>
      <c r="I69" s="623"/>
      <c r="J69" s="623"/>
      <c r="K69" s="623"/>
      <c r="L69" s="623"/>
      <c r="M69" s="623"/>
      <c r="N69" s="623"/>
      <c r="O69" s="623"/>
      <c r="P69" s="623"/>
      <c r="Q69" s="623"/>
      <c r="R69" s="623"/>
      <c r="S69" s="623"/>
      <c r="T69" s="623"/>
      <c r="U69" s="623"/>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6" customWidth="1"/>
    <col min="21" max="255" width="4.19921875" style="76"/>
    <col min="256" max="256" width="8.19921875" style="76" customWidth="1"/>
    <col min="257" max="276" width="3.8984375" style="76" customWidth="1"/>
    <col min="277" max="511" width="4.19921875" style="76"/>
    <col min="512" max="512" width="8.19921875" style="76" customWidth="1"/>
    <col min="513" max="532" width="3.8984375" style="76" customWidth="1"/>
    <col min="533" max="767" width="4.19921875" style="76"/>
    <col min="768" max="768" width="8.19921875" style="76" customWidth="1"/>
    <col min="769" max="788" width="3.8984375" style="76" customWidth="1"/>
    <col min="789" max="1023" width="4.19921875" style="76"/>
    <col min="1024" max="1024" width="8.19921875" style="76" customWidth="1"/>
    <col min="1025" max="1044" width="3.8984375" style="76" customWidth="1"/>
    <col min="1045" max="1279" width="4.19921875" style="76"/>
    <col min="1280" max="1280" width="8.19921875" style="76" customWidth="1"/>
    <col min="1281" max="1300" width="3.8984375" style="76" customWidth="1"/>
    <col min="1301" max="1535" width="4.19921875" style="76"/>
    <col min="1536" max="1536" width="8.19921875" style="76" customWidth="1"/>
    <col min="1537" max="1556" width="3.8984375" style="76" customWidth="1"/>
    <col min="1557" max="1791" width="4.19921875" style="76"/>
    <col min="1792" max="1792" width="8.19921875" style="76" customWidth="1"/>
    <col min="1793" max="1812" width="3.8984375" style="76" customWidth="1"/>
    <col min="1813" max="2047" width="4.19921875" style="76"/>
    <col min="2048" max="2048" width="8.19921875" style="76" customWidth="1"/>
    <col min="2049" max="2068" width="3.8984375" style="76" customWidth="1"/>
    <col min="2069" max="2303" width="4.19921875" style="76"/>
    <col min="2304" max="2304" width="8.19921875" style="76" customWidth="1"/>
    <col min="2305" max="2324" width="3.8984375" style="76" customWidth="1"/>
    <col min="2325" max="2559" width="4.19921875" style="76"/>
    <col min="2560" max="2560" width="8.19921875" style="76" customWidth="1"/>
    <col min="2561" max="2580" width="3.8984375" style="76" customWidth="1"/>
    <col min="2581" max="2815" width="4.19921875" style="76"/>
    <col min="2816" max="2816" width="8.19921875" style="76" customWidth="1"/>
    <col min="2817" max="2836" width="3.8984375" style="76" customWidth="1"/>
    <col min="2837" max="3071" width="4.19921875" style="76"/>
    <col min="3072" max="3072" width="8.19921875" style="76" customWidth="1"/>
    <col min="3073" max="3092" width="3.8984375" style="76" customWidth="1"/>
    <col min="3093" max="3327" width="4.19921875" style="76"/>
    <col min="3328" max="3328" width="8.19921875" style="76" customWidth="1"/>
    <col min="3329" max="3348" width="3.8984375" style="76" customWidth="1"/>
    <col min="3349" max="3583" width="4.19921875" style="76"/>
    <col min="3584" max="3584" width="8.19921875" style="76" customWidth="1"/>
    <col min="3585" max="3604" width="3.8984375" style="76" customWidth="1"/>
    <col min="3605" max="3839" width="4.19921875" style="76"/>
    <col min="3840" max="3840" width="8.19921875" style="76" customWidth="1"/>
    <col min="3841" max="3860" width="3.8984375" style="76" customWidth="1"/>
    <col min="3861" max="4095" width="4.19921875" style="76"/>
    <col min="4096" max="4096" width="8.19921875" style="76" customWidth="1"/>
    <col min="4097" max="4116" width="3.8984375" style="76" customWidth="1"/>
    <col min="4117" max="4351" width="4.19921875" style="76"/>
    <col min="4352" max="4352" width="8.19921875" style="76" customWidth="1"/>
    <col min="4353" max="4372" width="3.8984375" style="76" customWidth="1"/>
    <col min="4373" max="4607" width="4.19921875" style="76"/>
    <col min="4608" max="4608" width="8.19921875" style="76" customWidth="1"/>
    <col min="4609" max="4628" width="3.8984375" style="76" customWidth="1"/>
    <col min="4629" max="4863" width="4.19921875" style="76"/>
    <col min="4864" max="4864" width="8.19921875" style="76" customWidth="1"/>
    <col min="4865" max="4884" width="3.8984375" style="76" customWidth="1"/>
    <col min="4885" max="5119" width="4.19921875" style="76"/>
    <col min="5120" max="5120" width="8.19921875" style="76" customWidth="1"/>
    <col min="5121" max="5140" width="3.8984375" style="76" customWidth="1"/>
    <col min="5141" max="5375" width="4.19921875" style="76"/>
    <col min="5376" max="5376" width="8.19921875" style="76" customWidth="1"/>
    <col min="5377" max="5396" width="3.8984375" style="76" customWidth="1"/>
    <col min="5397" max="5631" width="4.19921875" style="76"/>
    <col min="5632" max="5632" width="8.19921875" style="76" customWidth="1"/>
    <col min="5633" max="5652" width="3.8984375" style="76" customWidth="1"/>
    <col min="5653" max="5887" width="4.19921875" style="76"/>
    <col min="5888" max="5888" width="8.19921875" style="76" customWidth="1"/>
    <col min="5889" max="5908" width="3.8984375" style="76" customWidth="1"/>
    <col min="5909" max="6143" width="4.19921875" style="76"/>
    <col min="6144" max="6144" width="8.19921875" style="76" customWidth="1"/>
    <col min="6145" max="6164" width="3.8984375" style="76" customWidth="1"/>
    <col min="6165" max="6399" width="4.19921875" style="76"/>
    <col min="6400" max="6400" width="8.19921875" style="76" customWidth="1"/>
    <col min="6401" max="6420" width="3.8984375" style="76" customWidth="1"/>
    <col min="6421" max="6655" width="4.19921875" style="76"/>
    <col min="6656" max="6656" width="8.19921875" style="76" customWidth="1"/>
    <col min="6657" max="6676" width="3.8984375" style="76" customWidth="1"/>
    <col min="6677" max="6911" width="4.19921875" style="76"/>
    <col min="6912" max="6912" width="8.19921875" style="76" customWidth="1"/>
    <col min="6913" max="6932" width="3.8984375" style="76" customWidth="1"/>
    <col min="6933" max="7167" width="4.19921875" style="76"/>
    <col min="7168" max="7168" width="8.19921875" style="76" customWidth="1"/>
    <col min="7169" max="7188" width="3.8984375" style="76" customWidth="1"/>
    <col min="7189" max="7423" width="4.19921875" style="76"/>
    <col min="7424" max="7424" width="8.19921875" style="76" customWidth="1"/>
    <col min="7425" max="7444" width="3.8984375" style="76" customWidth="1"/>
    <col min="7445" max="7679" width="4.19921875" style="76"/>
    <col min="7680" max="7680" width="8.19921875" style="76" customWidth="1"/>
    <col min="7681" max="7700" width="3.8984375" style="76" customWidth="1"/>
    <col min="7701" max="7935" width="4.19921875" style="76"/>
    <col min="7936" max="7936" width="8.19921875" style="76" customWidth="1"/>
    <col min="7937" max="7956" width="3.8984375" style="76" customWidth="1"/>
    <col min="7957" max="8191" width="4.19921875" style="76"/>
    <col min="8192" max="8192" width="8.19921875" style="76" customWidth="1"/>
    <col min="8193" max="8212" width="3.8984375" style="76" customWidth="1"/>
    <col min="8213" max="8447" width="4.19921875" style="76"/>
    <col min="8448" max="8448" width="8.19921875" style="76" customWidth="1"/>
    <col min="8449" max="8468" width="3.8984375" style="76" customWidth="1"/>
    <col min="8469" max="8703" width="4.19921875" style="76"/>
    <col min="8704" max="8704" width="8.19921875" style="76" customWidth="1"/>
    <col min="8705" max="8724" width="3.8984375" style="76" customWidth="1"/>
    <col min="8725" max="8959" width="4.19921875" style="76"/>
    <col min="8960" max="8960" width="8.19921875" style="76" customWidth="1"/>
    <col min="8961" max="8980" width="3.8984375" style="76" customWidth="1"/>
    <col min="8981" max="9215" width="4.19921875" style="76"/>
    <col min="9216" max="9216" width="8.19921875" style="76" customWidth="1"/>
    <col min="9217" max="9236" width="3.8984375" style="76" customWidth="1"/>
    <col min="9237" max="9471" width="4.19921875" style="76"/>
    <col min="9472" max="9472" width="8.19921875" style="76" customWidth="1"/>
    <col min="9473" max="9492" width="3.8984375" style="76" customWidth="1"/>
    <col min="9493" max="9727" width="4.19921875" style="76"/>
    <col min="9728" max="9728" width="8.19921875" style="76" customWidth="1"/>
    <col min="9729" max="9748" width="3.8984375" style="76" customWidth="1"/>
    <col min="9749" max="9983" width="4.19921875" style="76"/>
    <col min="9984" max="9984" width="8.19921875" style="76" customWidth="1"/>
    <col min="9985" max="10004" width="3.8984375" style="76" customWidth="1"/>
    <col min="10005" max="10239" width="4.19921875" style="76"/>
    <col min="10240" max="10240" width="8.19921875" style="76" customWidth="1"/>
    <col min="10241" max="10260" width="3.8984375" style="76" customWidth="1"/>
    <col min="10261" max="10495" width="4.19921875" style="76"/>
    <col min="10496" max="10496" width="8.19921875" style="76" customWidth="1"/>
    <col min="10497" max="10516" width="3.8984375" style="76" customWidth="1"/>
    <col min="10517" max="10751" width="4.19921875" style="76"/>
    <col min="10752" max="10752" width="8.19921875" style="76" customWidth="1"/>
    <col min="10753" max="10772" width="3.8984375" style="76" customWidth="1"/>
    <col min="10773" max="11007" width="4.19921875" style="76"/>
    <col min="11008" max="11008" width="8.19921875" style="76" customWidth="1"/>
    <col min="11009" max="11028" width="3.8984375" style="76" customWidth="1"/>
    <col min="11029" max="11263" width="4.19921875" style="76"/>
    <col min="11264" max="11264" width="8.19921875" style="76" customWidth="1"/>
    <col min="11265" max="11284" width="3.8984375" style="76" customWidth="1"/>
    <col min="11285" max="11519" width="4.19921875" style="76"/>
    <col min="11520" max="11520" width="8.19921875" style="76" customWidth="1"/>
    <col min="11521" max="11540" width="3.8984375" style="76" customWidth="1"/>
    <col min="11541" max="11775" width="4.19921875" style="76"/>
    <col min="11776" max="11776" width="8.19921875" style="76" customWidth="1"/>
    <col min="11777" max="11796" width="3.8984375" style="76" customWidth="1"/>
    <col min="11797" max="12031" width="4.19921875" style="76"/>
    <col min="12032" max="12032" width="8.19921875" style="76" customWidth="1"/>
    <col min="12033" max="12052" width="3.8984375" style="76" customWidth="1"/>
    <col min="12053" max="12287" width="4.19921875" style="76"/>
    <col min="12288" max="12288" width="8.19921875" style="76" customWidth="1"/>
    <col min="12289" max="12308" width="3.8984375" style="76" customWidth="1"/>
    <col min="12309" max="12543" width="4.19921875" style="76"/>
    <col min="12544" max="12544" width="8.19921875" style="76" customWidth="1"/>
    <col min="12545" max="12564" width="3.8984375" style="76" customWidth="1"/>
    <col min="12565" max="12799" width="4.19921875" style="76"/>
    <col min="12800" max="12800" width="8.19921875" style="76" customWidth="1"/>
    <col min="12801" max="12820" width="3.8984375" style="76" customWidth="1"/>
    <col min="12821" max="13055" width="4.19921875" style="76"/>
    <col min="13056" max="13056" width="8.19921875" style="76" customWidth="1"/>
    <col min="13057" max="13076" width="3.8984375" style="76" customWidth="1"/>
    <col min="13077" max="13311" width="4.19921875" style="76"/>
    <col min="13312" max="13312" width="8.19921875" style="76" customWidth="1"/>
    <col min="13313" max="13332" width="3.8984375" style="76" customWidth="1"/>
    <col min="13333" max="13567" width="4.19921875" style="76"/>
    <col min="13568" max="13568" width="8.19921875" style="76" customWidth="1"/>
    <col min="13569" max="13588" width="3.8984375" style="76" customWidth="1"/>
    <col min="13589" max="13823" width="4.19921875" style="76"/>
    <col min="13824" max="13824" width="8.19921875" style="76" customWidth="1"/>
    <col min="13825" max="13844" width="3.8984375" style="76" customWidth="1"/>
    <col min="13845" max="14079" width="4.19921875" style="76"/>
    <col min="14080" max="14080" width="8.19921875" style="76" customWidth="1"/>
    <col min="14081" max="14100" width="3.8984375" style="76" customWidth="1"/>
    <col min="14101" max="14335" width="4.19921875" style="76"/>
    <col min="14336" max="14336" width="8.19921875" style="76" customWidth="1"/>
    <col min="14337" max="14356" width="3.8984375" style="76" customWidth="1"/>
    <col min="14357" max="14591" width="4.19921875" style="76"/>
    <col min="14592" max="14592" width="8.19921875" style="76" customWidth="1"/>
    <col min="14593" max="14612" width="3.8984375" style="76" customWidth="1"/>
    <col min="14613" max="14847" width="4.19921875" style="76"/>
    <col min="14848" max="14848" width="8.19921875" style="76" customWidth="1"/>
    <col min="14849" max="14868" width="3.8984375" style="76" customWidth="1"/>
    <col min="14869" max="15103" width="4.19921875" style="76"/>
    <col min="15104" max="15104" width="8.19921875" style="76" customWidth="1"/>
    <col min="15105" max="15124" width="3.8984375" style="76" customWidth="1"/>
    <col min="15125" max="15359" width="4.19921875" style="76"/>
    <col min="15360" max="15360" width="8.19921875" style="76" customWidth="1"/>
    <col min="15361" max="15380" width="3.8984375" style="76" customWidth="1"/>
    <col min="15381" max="15615" width="4.19921875" style="76"/>
    <col min="15616" max="15616" width="8.19921875" style="76" customWidth="1"/>
    <col min="15617" max="15636" width="3.8984375" style="76" customWidth="1"/>
    <col min="15637" max="15871" width="4.19921875" style="76"/>
    <col min="15872" max="15872" width="8.19921875" style="76" customWidth="1"/>
    <col min="15873" max="15892" width="3.8984375" style="76" customWidth="1"/>
    <col min="15893" max="16127" width="4.19921875" style="76"/>
    <col min="16128" max="16128" width="8.19921875" style="76" customWidth="1"/>
    <col min="16129" max="16148" width="3.8984375" style="76" customWidth="1"/>
    <col min="16149" max="16384" width="4.19921875" style="76"/>
  </cols>
  <sheetData>
    <row r="1" spans="1:20" ht="12.75" customHeight="1" x14ac:dyDescent="0.45">
      <c r="A1" s="80" t="s">
        <v>216</v>
      </c>
    </row>
    <row r="2" spans="1:20" ht="12.75" customHeight="1" x14ac:dyDescent="0.45">
      <c r="L2" s="68" t="s">
        <v>215</v>
      </c>
    </row>
    <row r="3" spans="1:20" ht="12.75" customHeight="1" thickBot="1" x14ac:dyDescent="0.5">
      <c r="A3" s="839"/>
      <c r="B3" s="67"/>
      <c r="C3" s="67"/>
      <c r="D3" s="67"/>
      <c r="E3" s="67"/>
      <c r="F3" s="67"/>
      <c r="G3" s="67"/>
      <c r="H3" s="67"/>
      <c r="I3" s="781"/>
    </row>
    <row r="4" spans="1:20" ht="12.75" customHeight="1" thickBot="1" x14ac:dyDescent="0.5">
      <c r="A4" s="839"/>
      <c r="B4" s="67"/>
      <c r="C4" s="67"/>
      <c r="D4" s="67"/>
      <c r="E4" s="67"/>
      <c r="F4" s="67"/>
      <c r="G4" s="67"/>
      <c r="H4" s="67"/>
      <c r="I4" s="781"/>
      <c r="N4" s="840" t="s">
        <v>214</v>
      </c>
      <c r="O4" s="841"/>
      <c r="P4" s="842"/>
      <c r="Q4" s="842"/>
      <c r="R4" s="842"/>
      <c r="S4" s="842"/>
      <c r="T4" s="843"/>
    </row>
    <row r="5" spans="1:20" ht="12.75" customHeight="1" thickBot="1" x14ac:dyDescent="0.25">
      <c r="B5" s="85"/>
      <c r="C5" s="65"/>
      <c r="D5" s="65"/>
      <c r="E5" s="65"/>
      <c r="F5" s="65"/>
      <c r="G5" s="65"/>
      <c r="H5" s="65"/>
    </row>
    <row r="6" spans="1:20" ht="12.75" customHeight="1" x14ac:dyDescent="0.2">
      <c r="A6" s="64"/>
      <c r="B6" s="844" t="s">
        <v>200</v>
      </c>
      <c r="C6" s="845"/>
      <c r="D6" s="846"/>
      <c r="E6" s="847"/>
      <c r="F6" s="847"/>
      <c r="G6" s="847"/>
      <c r="H6" s="847"/>
      <c r="I6" s="847"/>
      <c r="J6" s="847"/>
      <c r="K6" s="847"/>
      <c r="L6" s="847"/>
      <c r="M6" s="847"/>
      <c r="N6" s="847"/>
      <c r="O6" s="847"/>
      <c r="P6" s="847"/>
      <c r="Q6" s="847"/>
      <c r="R6" s="848"/>
      <c r="S6" s="848"/>
      <c r="T6" s="849"/>
    </row>
    <row r="7" spans="1:20" ht="12.75" customHeight="1" x14ac:dyDescent="0.2">
      <c r="A7" s="60" t="s">
        <v>213</v>
      </c>
      <c r="B7" s="751" t="s">
        <v>212</v>
      </c>
      <c r="C7" s="776"/>
      <c r="D7" s="826"/>
      <c r="E7" s="755"/>
      <c r="F7" s="755"/>
      <c r="G7" s="755"/>
      <c r="H7" s="755"/>
      <c r="I7" s="755"/>
      <c r="J7" s="755"/>
      <c r="K7" s="755"/>
      <c r="L7" s="755"/>
      <c r="M7" s="755"/>
      <c r="N7" s="755"/>
      <c r="O7" s="755"/>
      <c r="P7" s="755"/>
      <c r="Q7" s="755"/>
      <c r="R7" s="756"/>
      <c r="S7" s="756"/>
      <c r="T7" s="827"/>
    </row>
    <row r="8" spans="1:20" ht="12.75" customHeight="1" x14ac:dyDescent="0.45">
      <c r="A8" s="60"/>
      <c r="B8" s="815" t="s">
        <v>211</v>
      </c>
      <c r="C8" s="814"/>
      <c r="D8" s="63" t="s">
        <v>210</v>
      </c>
      <c r="E8" s="62"/>
      <c r="F8" s="62"/>
      <c r="G8" s="62"/>
      <c r="H8" s="62"/>
      <c r="I8" s="62"/>
      <c r="J8" s="62"/>
      <c r="K8" s="62"/>
      <c r="L8" s="62"/>
      <c r="M8" s="62"/>
      <c r="N8" s="62"/>
      <c r="O8" s="62"/>
      <c r="P8" s="62"/>
      <c r="Q8" s="62"/>
      <c r="R8" s="62"/>
      <c r="S8" s="62"/>
      <c r="T8" s="61"/>
    </row>
    <row r="9" spans="1:20" ht="12.75" customHeight="1" x14ac:dyDescent="0.45">
      <c r="A9" s="60" t="s">
        <v>209</v>
      </c>
      <c r="B9" s="850"/>
      <c r="C9" s="832"/>
      <c r="D9" s="59"/>
      <c r="E9" s="56"/>
      <c r="F9" s="58" t="s">
        <v>208</v>
      </c>
      <c r="G9" s="88"/>
      <c r="H9" s="88"/>
      <c r="I9" s="851" t="s">
        <v>207</v>
      </c>
      <c r="J9" s="851"/>
      <c r="K9" s="56"/>
      <c r="L9" s="56"/>
      <c r="M9" s="56"/>
      <c r="N9" s="56"/>
      <c r="O9" s="56"/>
      <c r="P9" s="56"/>
      <c r="Q9" s="56"/>
      <c r="R9" s="56"/>
      <c r="S9" s="56"/>
      <c r="T9" s="55"/>
    </row>
    <row r="10" spans="1:20" ht="12.75" customHeight="1" x14ac:dyDescent="0.45">
      <c r="A10" s="54"/>
      <c r="B10" s="746"/>
      <c r="C10" s="747"/>
      <c r="D10" s="53"/>
      <c r="E10" s="52"/>
      <c r="F10" s="52"/>
      <c r="G10" s="52"/>
      <c r="H10" s="52"/>
      <c r="I10" s="52"/>
      <c r="J10" s="52"/>
      <c r="K10" s="52"/>
      <c r="L10" s="52"/>
      <c r="M10" s="52"/>
      <c r="N10" s="52"/>
      <c r="O10" s="52"/>
      <c r="P10" s="52"/>
      <c r="Q10" s="52"/>
      <c r="R10" s="52"/>
      <c r="S10" s="52"/>
      <c r="T10" s="51"/>
    </row>
    <row r="11" spans="1:20" ht="12.75" customHeight="1" x14ac:dyDescent="0.2">
      <c r="A11" s="50"/>
      <c r="B11" s="751" t="s">
        <v>206</v>
      </c>
      <c r="C11" s="776"/>
      <c r="D11" s="776" t="s">
        <v>205</v>
      </c>
      <c r="E11" s="776"/>
      <c r="F11" s="823"/>
      <c r="G11" s="823"/>
      <c r="H11" s="823"/>
      <c r="I11" s="823"/>
      <c r="J11" s="824"/>
      <c r="K11" s="825" t="s">
        <v>204</v>
      </c>
      <c r="L11" s="825"/>
      <c r="M11" s="826"/>
      <c r="N11" s="755"/>
      <c r="O11" s="755"/>
      <c r="P11" s="755"/>
      <c r="Q11" s="755"/>
      <c r="R11" s="756"/>
      <c r="S11" s="756"/>
      <c r="T11" s="827"/>
    </row>
    <row r="12" spans="1:20" ht="12.75" customHeight="1" x14ac:dyDescent="0.2">
      <c r="A12" s="828" t="s">
        <v>203</v>
      </c>
      <c r="B12" s="793"/>
      <c r="C12" s="793"/>
      <c r="D12" s="793"/>
      <c r="E12" s="793"/>
      <c r="F12" s="793"/>
      <c r="G12" s="793"/>
      <c r="H12" s="793"/>
      <c r="I12" s="829"/>
      <c r="J12" s="742" t="s">
        <v>202</v>
      </c>
      <c r="K12" s="743"/>
      <c r="L12" s="743"/>
      <c r="M12" s="743"/>
      <c r="N12" s="743"/>
      <c r="O12" s="743"/>
      <c r="P12" s="743"/>
      <c r="Q12" s="743"/>
      <c r="R12" s="749"/>
      <c r="S12" s="749"/>
      <c r="T12" s="750"/>
    </row>
    <row r="13" spans="1:20" ht="13.2" x14ac:dyDescent="0.2">
      <c r="A13" s="830" t="s">
        <v>201</v>
      </c>
      <c r="B13" s="831"/>
      <c r="C13" s="776" t="s">
        <v>200</v>
      </c>
      <c r="D13" s="742"/>
      <c r="E13" s="49"/>
      <c r="F13" s="48"/>
      <c r="G13" s="48"/>
      <c r="H13" s="48"/>
      <c r="I13" s="47"/>
      <c r="J13" s="754" t="s">
        <v>199</v>
      </c>
      <c r="K13" s="832"/>
      <c r="L13" s="833" t="s">
        <v>198</v>
      </c>
      <c r="M13" s="834"/>
      <c r="N13" s="834"/>
      <c r="O13" s="834"/>
      <c r="P13" s="834"/>
      <c r="Q13" s="834"/>
      <c r="R13" s="756"/>
      <c r="S13" s="756"/>
      <c r="T13" s="827"/>
    </row>
    <row r="14" spans="1:20" ht="20.25" customHeight="1" x14ac:dyDescent="0.2">
      <c r="A14" s="835" t="s">
        <v>197</v>
      </c>
      <c r="B14" s="836"/>
      <c r="C14" s="776" t="s">
        <v>196</v>
      </c>
      <c r="D14" s="742"/>
      <c r="E14" s="745"/>
      <c r="F14" s="837"/>
      <c r="G14" s="837"/>
      <c r="H14" s="837"/>
      <c r="I14" s="838"/>
      <c r="J14" s="745"/>
      <c r="K14" s="746"/>
      <c r="L14" s="72"/>
      <c r="M14" s="73"/>
      <c r="N14" s="73"/>
      <c r="O14" s="73"/>
      <c r="P14" s="73"/>
      <c r="Q14" s="73"/>
      <c r="R14" s="73"/>
      <c r="S14" s="73"/>
      <c r="T14" s="44"/>
    </row>
    <row r="15" spans="1:20" ht="12.75" customHeight="1" x14ac:dyDescent="0.45">
      <c r="A15" s="819" t="s">
        <v>195</v>
      </c>
      <c r="B15" s="815"/>
      <c r="C15" s="815"/>
      <c r="D15" s="815"/>
      <c r="E15" s="814"/>
      <c r="F15" s="776" t="s">
        <v>194</v>
      </c>
      <c r="G15" s="776"/>
      <c r="H15" s="776"/>
      <c r="I15" s="792" t="s">
        <v>193</v>
      </c>
      <c r="J15" s="793"/>
      <c r="K15" s="794"/>
      <c r="L15" s="776" t="s">
        <v>192</v>
      </c>
      <c r="M15" s="776"/>
      <c r="N15" s="776"/>
      <c r="O15" s="776" t="s">
        <v>191</v>
      </c>
      <c r="P15" s="776"/>
      <c r="Q15" s="742"/>
      <c r="R15" s="821" t="s">
        <v>190</v>
      </c>
      <c r="S15" s="821"/>
      <c r="T15" s="822"/>
    </row>
    <row r="16" spans="1:20" ht="12.75" customHeight="1" x14ac:dyDescent="0.45">
      <c r="A16" s="820"/>
      <c r="B16" s="746"/>
      <c r="C16" s="746"/>
      <c r="D16" s="746"/>
      <c r="E16" s="747"/>
      <c r="F16" s="74" t="s">
        <v>185</v>
      </c>
      <c r="G16" s="742" t="s">
        <v>184</v>
      </c>
      <c r="H16" s="751"/>
      <c r="I16" s="79" t="s">
        <v>185</v>
      </c>
      <c r="J16" s="742" t="s">
        <v>184</v>
      </c>
      <c r="K16" s="751"/>
      <c r="L16" s="79" t="s">
        <v>185</v>
      </c>
      <c r="M16" s="742" t="s">
        <v>184</v>
      </c>
      <c r="N16" s="751"/>
      <c r="O16" s="79" t="s">
        <v>185</v>
      </c>
      <c r="P16" s="742" t="s">
        <v>184</v>
      </c>
      <c r="Q16" s="743"/>
      <c r="R16" s="79" t="s">
        <v>185</v>
      </c>
      <c r="S16" s="742" t="s">
        <v>184</v>
      </c>
      <c r="T16" s="816"/>
    </row>
    <row r="17" spans="1:20" ht="12.75" customHeight="1" x14ac:dyDescent="0.45">
      <c r="A17" s="84"/>
      <c r="B17" s="813" t="s">
        <v>183</v>
      </c>
      <c r="C17" s="814"/>
      <c r="D17" s="792" t="s">
        <v>182</v>
      </c>
      <c r="E17" s="794"/>
      <c r="F17" s="79"/>
      <c r="G17" s="742"/>
      <c r="H17" s="751"/>
      <c r="I17" s="79"/>
      <c r="J17" s="742"/>
      <c r="K17" s="751"/>
      <c r="L17" s="79"/>
      <c r="M17" s="742"/>
      <c r="N17" s="751"/>
      <c r="O17" s="79"/>
      <c r="P17" s="742"/>
      <c r="Q17" s="743"/>
      <c r="R17" s="79"/>
      <c r="S17" s="742"/>
      <c r="T17" s="816"/>
    </row>
    <row r="18" spans="1:20" ht="12.75" customHeight="1" x14ac:dyDescent="0.45">
      <c r="A18" s="84"/>
      <c r="B18" s="745"/>
      <c r="C18" s="747"/>
      <c r="D18" s="792" t="s">
        <v>181</v>
      </c>
      <c r="E18" s="794"/>
      <c r="F18" s="79"/>
      <c r="G18" s="742"/>
      <c r="H18" s="751"/>
      <c r="I18" s="79"/>
      <c r="J18" s="742"/>
      <c r="K18" s="751"/>
      <c r="L18" s="79"/>
      <c r="M18" s="742"/>
      <c r="N18" s="751"/>
      <c r="O18" s="79"/>
      <c r="P18" s="742"/>
      <c r="Q18" s="743"/>
      <c r="R18" s="79"/>
      <c r="S18" s="742"/>
      <c r="T18" s="816"/>
    </row>
    <row r="19" spans="1:20" ht="12.75" customHeight="1" x14ac:dyDescent="0.45">
      <c r="A19" s="84"/>
      <c r="B19" s="792" t="s">
        <v>180</v>
      </c>
      <c r="C19" s="793"/>
      <c r="D19" s="793"/>
      <c r="E19" s="794"/>
      <c r="F19" s="742"/>
      <c r="G19" s="743"/>
      <c r="H19" s="751"/>
      <c r="I19" s="742"/>
      <c r="J19" s="743"/>
      <c r="K19" s="751"/>
      <c r="L19" s="742"/>
      <c r="M19" s="743"/>
      <c r="N19" s="751"/>
      <c r="O19" s="742"/>
      <c r="P19" s="743"/>
      <c r="Q19" s="743"/>
      <c r="R19" s="742"/>
      <c r="S19" s="743"/>
      <c r="T19" s="816"/>
    </row>
    <row r="20" spans="1:20" ht="12.75" customHeight="1" x14ac:dyDescent="0.45">
      <c r="A20" s="84"/>
      <c r="B20" s="792" t="s">
        <v>179</v>
      </c>
      <c r="C20" s="793"/>
      <c r="D20" s="793"/>
      <c r="E20" s="794"/>
      <c r="F20" s="735"/>
      <c r="G20" s="736"/>
      <c r="H20" s="817"/>
      <c r="I20" s="735"/>
      <c r="J20" s="736"/>
      <c r="K20" s="817"/>
      <c r="L20" s="735"/>
      <c r="M20" s="736"/>
      <c r="N20" s="817"/>
      <c r="O20" s="735"/>
      <c r="P20" s="736"/>
      <c r="Q20" s="736"/>
      <c r="R20" s="735"/>
      <c r="S20" s="736"/>
      <c r="T20" s="818"/>
    </row>
    <row r="21" spans="1:20" ht="12.75" customHeight="1" x14ac:dyDescent="0.45">
      <c r="A21" s="84"/>
      <c r="B21" s="815"/>
      <c r="C21" s="815"/>
      <c r="D21" s="815"/>
      <c r="E21" s="814"/>
      <c r="F21" s="776" t="s">
        <v>189</v>
      </c>
      <c r="G21" s="776"/>
      <c r="H21" s="776"/>
      <c r="I21" s="742" t="s">
        <v>188</v>
      </c>
      <c r="J21" s="743"/>
      <c r="K21" s="751"/>
      <c r="L21" s="792" t="s">
        <v>187</v>
      </c>
      <c r="M21" s="793"/>
      <c r="N21" s="794"/>
      <c r="O21" s="742" t="s">
        <v>186</v>
      </c>
      <c r="P21" s="743"/>
      <c r="Q21" s="743"/>
      <c r="R21" s="86"/>
      <c r="T21" s="23"/>
    </row>
    <row r="22" spans="1:20" ht="12.75" customHeight="1" x14ac:dyDescent="0.45">
      <c r="A22" s="84"/>
      <c r="B22" s="746"/>
      <c r="C22" s="746"/>
      <c r="D22" s="746"/>
      <c r="E22" s="747"/>
      <c r="F22" s="74" t="s">
        <v>185</v>
      </c>
      <c r="G22" s="742" t="s">
        <v>184</v>
      </c>
      <c r="H22" s="751"/>
      <c r="I22" s="79" t="s">
        <v>185</v>
      </c>
      <c r="J22" s="742" t="s">
        <v>184</v>
      </c>
      <c r="K22" s="751"/>
      <c r="L22" s="79" t="s">
        <v>185</v>
      </c>
      <c r="M22" s="742" t="s">
        <v>184</v>
      </c>
      <c r="N22" s="751"/>
      <c r="O22" s="79" t="s">
        <v>185</v>
      </c>
      <c r="P22" s="742" t="s">
        <v>184</v>
      </c>
      <c r="Q22" s="743"/>
      <c r="R22" s="86"/>
      <c r="T22" s="23"/>
    </row>
    <row r="23" spans="1:20" ht="12.75" customHeight="1" x14ac:dyDescent="0.45">
      <c r="A23" s="84"/>
      <c r="B23" s="813" t="s">
        <v>183</v>
      </c>
      <c r="C23" s="814"/>
      <c r="D23" s="792" t="s">
        <v>182</v>
      </c>
      <c r="E23" s="794"/>
      <c r="F23" s="79"/>
      <c r="G23" s="742"/>
      <c r="H23" s="751"/>
      <c r="I23" s="79"/>
      <c r="J23" s="742"/>
      <c r="K23" s="751"/>
      <c r="L23" s="79"/>
      <c r="M23" s="742"/>
      <c r="N23" s="751"/>
      <c r="O23" s="79"/>
      <c r="P23" s="742"/>
      <c r="Q23" s="743"/>
      <c r="R23" s="86"/>
      <c r="T23" s="23"/>
    </row>
    <row r="24" spans="1:20" ht="12.75" customHeight="1" x14ac:dyDescent="0.45">
      <c r="A24" s="84"/>
      <c r="B24" s="745"/>
      <c r="C24" s="747"/>
      <c r="D24" s="792" t="s">
        <v>181</v>
      </c>
      <c r="E24" s="794"/>
      <c r="F24" s="79"/>
      <c r="G24" s="742"/>
      <c r="H24" s="751"/>
      <c r="I24" s="79"/>
      <c r="J24" s="742"/>
      <c r="K24" s="751"/>
      <c r="L24" s="79"/>
      <c r="M24" s="742"/>
      <c r="N24" s="751"/>
      <c r="O24" s="79"/>
      <c r="P24" s="742"/>
      <c r="Q24" s="743"/>
      <c r="R24" s="86"/>
      <c r="T24" s="23"/>
    </row>
    <row r="25" spans="1:20" ht="12.75" customHeight="1" x14ac:dyDescent="0.45">
      <c r="A25" s="84"/>
      <c r="B25" s="792" t="s">
        <v>180</v>
      </c>
      <c r="C25" s="793"/>
      <c r="D25" s="793"/>
      <c r="E25" s="794"/>
      <c r="F25" s="742"/>
      <c r="G25" s="743"/>
      <c r="H25" s="751"/>
      <c r="I25" s="742"/>
      <c r="J25" s="743"/>
      <c r="K25" s="751"/>
      <c r="L25" s="742"/>
      <c r="M25" s="743"/>
      <c r="N25" s="751"/>
      <c r="O25" s="776"/>
      <c r="P25" s="776"/>
      <c r="Q25" s="742"/>
      <c r="R25" s="86"/>
      <c r="T25" s="23"/>
    </row>
    <row r="26" spans="1:20" ht="12.75" customHeight="1" x14ac:dyDescent="0.45">
      <c r="A26" s="84"/>
      <c r="B26" s="792" t="s">
        <v>179</v>
      </c>
      <c r="C26" s="793"/>
      <c r="D26" s="793"/>
      <c r="E26" s="794"/>
      <c r="F26" s="795"/>
      <c r="G26" s="796"/>
      <c r="H26" s="797"/>
      <c r="I26" s="795"/>
      <c r="J26" s="796"/>
      <c r="K26" s="797"/>
      <c r="L26" s="795"/>
      <c r="M26" s="796"/>
      <c r="N26" s="797"/>
      <c r="O26" s="798"/>
      <c r="P26" s="798"/>
      <c r="Q26" s="795"/>
      <c r="R26" s="86"/>
      <c r="T26" s="23"/>
    </row>
    <row r="27" spans="1:20" s="36" customFormat="1" ht="13.5" customHeight="1" x14ac:dyDescent="0.45">
      <c r="A27" s="40"/>
      <c r="B27" s="799" t="s">
        <v>178</v>
      </c>
      <c r="C27" s="800"/>
      <c r="D27" s="800"/>
      <c r="E27" s="801"/>
      <c r="F27" s="807" t="s">
        <v>177</v>
      </c>
      <c r="G27" s="748"/>
      <c r="H27" s="748"/>
      <c r="I27" s="748"/>
      <c r="J27" s="748"/>
      <c r="K27" s="748"/>
      <c r="L27" s="748"/>
      <c r="M27" s="748"/>
      <c r="N27" s="748"/>
      <c r="O27" s="748"/>
      <c r="P27" s="748"/>
      <c r="Q27" s="748"/>
      <c r="R27" s="748"/>
      <c r="S27" s="748"/>
      <c r="T27" s="808"/>
    </row>
    <row r="28" spans="1:20" s="36" customFormat="1" ht="13.5" customHeight="1" x14ac:dyDescent="0.45">
      <c r="A28" s="40"/>
      <c r="B28" s="802"/>
      <c r="C28" s="756"/>
      <c r="D28" s="756"/>
      <c r="E28" s="803"/>
      <c r="F28" s="38" t="s">
        <v>176</v>
      </c>
      <c r="G28" s="37"/>
      <c r="H28" s="37"/>
      <c r="I28" s="809" t="s">
        <v>175</v>
      </c>
      <c r="J28" s="809"/>
      <c r="K28" s="809"/>
      <c r="L28" s="809"/>
      <c r="M28" s="809" t="s">
        <v>174</v>
      </c>
      <c r="N28" s="809"/>
      <c r="O28" s="809"/>
      <c r="P28" s="809"/>
      <c r="Q28" s="809" t="s">
        <v>173</v>
      </c>
      <c r="R28" s="809"/>
      <c r="S28" s="809"/>
      <c r="T28" s="810"/>
    </row>
    <row r="29" spans="1:20" s="36" customFormat="1" ht="13.5" customHeight="1" x14ac:dyDescent="0.2">
      <c r="A29" s="40"/>
      <c r="B29" s="802"/>
      <c r="C29" s="756"/>
      <c r="D29" s="756"/>
      <c r="E29" s="803"/>
      <c r="F29" s="38" t="s">
        <v>172</v>
      </c>
      <c r="G29" s="37"/>
      <c r="H29" s="37"/>
      <c r="I29" s="807"/>
      <c r="J29" s="811"/>
      <c r="K29" s="811"/>
      <c r="L29" s="812"/>
      <c r="M29" s="807"/>
      <c r="N29" s="811"/>
      <c r="O29" s="811"/>
      <c r="P29" s="812"/>
      <c r="Q29" s="807"/>
      <c r="R29" s="749"/>
      <c r="S29" s="749"/>
      <c r="T29" s="750"/>
    </row>
    <row r="30" spans="1:20" s="36" customFormat="1" ht="13.5" customHeight="1" x14ac:dyDescent="0.2">
      <c r="A30" s="40"/>
      <c r="B30" s="802"/>
      <c r="C30" s="756"/>
      <c r="D30" s="756"/>
      <c r="E30" s="803"/>
      <c r="F30" s="38" t="s">
        <v>171</v>
      </c>
      <c r="G30" s="37"/>
      <c r="H30" s="37"/>
      <c r="I30" s="807"/>
      <c r="J30" s="811"/>
      <c r="K30" s="811"/>
      <c r="L30" s="812"/>
      <c r="M30" s="807"/>
      <c r="N30" s="811"/>
      <c r="O30" s="811"/>
      <c r="P30" s="812"/>
      <c r="Q30" s="807"/>
      <c r="R30" s="749"/>
      <c r="S30" s="749"/>
      <c r="T30" s="750"/>
    </row>
    <row r="31" spans="1:20" s="36" customFormat="1" ht="13.5" customHeight="1" x14ac:dyDescent="0.2">
      <c r="A31" s="39"/>
      <c r="B31" s="804"/>
      <c r="C31" s="805"/>
      <c r="D31" s="805"/>
      <c r="E31" s="806"/>
      <c r="F31" s="38" t="s">
        <v>170</v>
      </c>
      <c r="G31" s="37"/>
      <c r="H31" s="37"/>
      <c r="I31" s="807"/>
      <c r="J31" s="811"/>
      <c r="K31" s="811"/>
      <c r="L31" s="812"/>
      <c r="M31" s="807"/>
      <c r="N31" s="811"/>
      <c r="O31" s="811"/>
      <c r="P31" s="812"/>
      <c r="Q31" s="807"/>
      <c r="R31" s="749"/>
      <c r="S31" s="749"/>
      <c r="T31" s="750"/>
    </row>
    <row r="32" spans="1:20" ht="12.75" customHeight="1" x14ac:dyDescent="0.45">
      <c r="A32" s="775" t="s">
        <v>169</v>
      </c>
      <c r="B32" s="776"/>
      <c r="C32" s="776"/>
      <c r="D32" s="776"/>
      <c r="E32" s="776"/>
      <c r="F32" s="742"/>
      <c r="G32" s="743"/>
      <c r="H32" s="743"/>
      <c r="I32" s="743"/>
      <c r="J32" s="743"/>
      <c r="K32" s="743"/>
      <c r="L32" s="743"/>
      <c r="M32" s="743"/>
      <c r="N32" s="743"/>
      <c r="O32" s="743"/>
      <c r="P32" s="743"/>
      <c r="Q32" s="743"/>
      <c r="R32" s="737"/>
      <c r="S32" s="737"/>
      <c r="T32" s="738"/>
    </row>
    <row r="33" spans="1:21" ht="12.75" customHeight="1" x14ac:dyDescent="0.45">
      <c r="A33" s="775"/>
      <c r="B33" s="734" t="s">
        <v>168</v>
      </c>
      <c r="C33" s="734"/>
      <c r="D33" s="734"/>
      <c r="E33" s="734"/>
      <c r="F33" s="739" t="s">
        <v>167</v>
      </c>
      <c r="G33" s="740"/>
      <c r="H33" s="740"/>
      <c r="I33" s="740"/>
      <c r="J33" s="740"/>
      <c r="K33" s="740"/>
      <c r="L33" s="740"/>
      <c r="M33" s="740"/>
      <c r="N33" s="740"/>
      <c r="O33" s="740"/>
      <c r="P33" s="740"/>
      <c r="Q33" s="740"/>
      <c r="R33" s="737"/>
      <c r="S33" s="737"/>
      <c r="T33" s="738"/>
    </row>
    <row r="34" spans="1:21" ht="12.75" customHeight="1" x14ac:dyDescent="0.45">
      <c r="A34" s="775"/>
      <c r="B34" s="734" t="s">
        <v>166</v>
      </c>
      <c r="C34" s="734"/>
      <c r="D34" s="734"/>
      <c r="E34" s="734"/>
      <c r="F34" s="739" t="s">
        <v>165</v>
      </c>
      <c r="G34" s="740"/>
      <c r="H34" s="740"/>
      <c r="I34" s="740"/>
      <c r="J34" s="740"/>
      <c r="K34" s="740"/>
      <c r="L34" s="740"/>
      <c r="M34" s="740"/>
      <c r="N34" s="740"/>
      <c r="O34" s="740"/>
      <c r="P34" s="740"/>
      <c r="Q34" s="740"/>
      <c r="R34" s="737"/>
      <c r="S34" s="737"/>
      <c r="T34" s="738"/>
    </row>
    <row r="35" spans="1:21" ht="12.75" customHeight="1" x14ac:dyDescent="0.45">
      <c r="A35" s="775"/>
      <c r="B35" s="777" t="s">
        <v>164</v>
      </c>
      <c r="C35" s="778"/>
      <c r="D35" s="778"/>
      <c r="E35" s="779"/>
      <c r="F35" s="786" t="s">
        <v>163</v>
      </c>
      <c r="G35" s="787"/>
      <c r="H35" s="788" t="s">
        <v>162</v>
      </c>
      <c r="I35" s="788"/>
      <c r="J35" s="788"/>
      <c r="K35" s="788"/>
      <c r="L35" s="788"/>
      <c r="M35" s="788"/>
      <c r="N35" s="788"/>
      <c r="O35" s="788"/>
      <c r="P35" s="788"/>
      <c r="Q35" s="789"/>
      <c r="R35" s="35"/>
      <c r="S35" s="34"/>
      <c r="T35" s="33"/>
    </row>
    <row r="36" spans="1:21" ht="12.75" customHeight="1" x14ac:dyDescent="0.45">
      <c r="A36" s="775"/>
      <c r="B36" s="780"/>
      <c r="C36" s="781"/>
      <c r="D36" s="781"/>
      <c r="E36" s="782"/>
      <c r="F36" s="786"/>
      <c r="G36" s="787"/>
      <c r="H36" s="790" t="s">
        <v>161</v>
      </c>
      <c r="I36" s="790"/>
      <c r="J36" s="790" t="s">
        <v>160</v>
      </c>
      <c r="K36" s="790"/>
      <c r="L36" s="790" t="s">
        <v>159</v>
      </c>
      <c r="M36" s="790"/>
      <c r="N36" s="790" t="s">
        <v>158</v>
      </c>
      <c r="O36" s="790"/>
      <c r="P36" s="790" t="s">
        <v>157</v>
      </c>
      <c r="Q36" s="791"/>
      <c r="R36" s="86"/>
      <c r="T36" s="23"/>
    </row>
    <row r="37" spans="1:21" ht="12.75" customHeight="1" x14ac:dyDescent="0.45">
      <c r="A37" s="775"/>
      <c r="B37" s="780"/>
      <c r="C37" s="781"/>
      <c r="D37" s="781"/>
      <c r="E37" s="782"/>
      <c r="F37" s="770"/>
      <c r="G37" s="770"/>
      <c r="H37" s="770"/>
      <c r="I37" s="770"/>
      <c r="J37" s="770"/>
      <c r="K37" s="770"/>
      <c r="L37" s="770"/>
      <c r="M37" s="770"/>
      <c r="N37" s="770"/>
      <c r="O37" s="770"/>
      <c r="P37" s="770"/>
      <c r="Q37" s="771"/>
      <c r="R37" s="86"/>
      <c r="T37" s="23"/>
    </row>
    <row r="38" spans="1:21" ht="12.75" customHeight="1" x14ac:dyDescent="0.45">
      <c r="A38" s="775"/>
      <c r="B38" s="780"/>
      <c r="C38" s="781"/>
      <c r="D38" s="781"/>
      <c r="E38" s="782"/>
      <c r="F38" s="770" t="s">
        <v>156</v>
      </c>
      <c r="G38" s="770"/>
      <c r="H38" s="770" t="s">
        <v>155</v>
      </c>
      <c r="I38" s="771"/>
      <c r="J38" s="772" t="s">
        <v>154</v>
      </c>
      <c r="K38" s="772"/>
      <c r="L38" s="31"/>
      <c r="M38" s="31"/>
      <c r="N38" s="31"/>
      <c r="O38" s="31"/>
      <c r="P38" s="31"/>
      <c r="Q38" s="31"/>
      <c r="R38" s="27"/>
      <c r="S38" s="27"/>
      <c r="T38" s="30"/>
      <c r="U38" s="27"/>
    </row>
    <row r="39" spans="1:21" ht="12.75" customHeight="1" x14ac:dyDescent="0.45">
      <c r="A39" s="775"/>
      <c r="B39" s="780"/>
      <c r="C39" s="781"/>
      <c r="D39" s="781"/>
      <c r="E39" s="782"/>
      <c r="F39" s="770"/>
      <c r="G39" s="770"/>
      <c r="H39" s="770"/>
      <c r="I39" s="771"/>
      <c r="J39" s="772"/>
      <c r="K39" s="772"/>
      <c r="L39" s="27"/>
      <c r="M39" s="27"/>
      <c r="N39" s="27"/>
      <c r="O39" s="27"/>
      <c r="P39" s="27"/>
      <c r="Q39" s="27"/>
      <c r="R39" s="27"/>
      <c r="S39" s="27"/>
      <c r="T39" s="30"/>
      <c r="U39" s="27"/>
    </row>
    <row r="40" spans="1:21" ht="12.75" customHeight="1" x14ac:dyDescent="0.45">
      <c r="A40" s="775"/>
      <c r="B40" s="783"/>
      <c r="C40" s="784"/>
      <c r="D40" s="784"/>
      <c r="E40" s="785"/>
      <c r="F40" s="771"/>
      <c r="G40" s="773"/>
      <c r="H40" s="771"/>
      <c r="I40" s="774"/>
      <c r="J40" s="770"/>
      <c r="K40" s="770"/>
      <c r="L40" s="29"/>
      <c r="M40" s="29"/>
      <c r="N40" s="29"/>
      <c r="O40" s="29"/>
      <c r="P40" s="29"/>
      <c r="Q40" s="29"/>
      <c r="R40" s="29"/>
      <c r="S40" s="29"/>
      <c r="T40" s="28"/>
      <c r="U40" s="27"/>
    </row>
    <row r="41" spans="1:21" ht="12.75" customHeight="1" x14ac:dyDescent="0.45">
      <c r="A41" s="775"/>
      <c r="B41" s="739" t="s">
        <v>153</v>
      </c>
      <c r="C41" s="740"/>
      <c r="D41" s="740"/>
      <c r="E41" s="741"/>
      <c r="F41" s="742" t="s">
        <v>152</v>
      </c>
      <c r="G41" s="743"/>
      <c r="H41" s="743"/>
      <c r="I41" s="743"/>
      <c r="J41" s="743"/>
      <c r="K41" s="743"/>
      <c r="L41" s="743"/>
      <c r="M41" s="743"/>
      <c r="N41" s="743"/>
      <c r="O41" s="743"/>
      <c r="P41" s="743"/>
      <c r="Q41" s="743"/>
      <c r="R41" s="737"/>
      <c r="S41" s="737"/>
      <c r="T41" s="738"/>
    </row>
    <row r="42" spans="1:21" ht="12.75" customHeight="1" x14ac:dyDescent="0.45">
      <c r="A42" s="775"/>
      <c r="B42" s="734" t="s">
        <v>151</v>
      </c>
      <c r="C42" s="734"/>
      <c r="D42" s="734"/>
      <c r="E42" s="734"/>
      <c r="F42" s="735"/>
      <c r="G42" s="736"/>
      <c r="H42" s="736"/>
      <c r="I42" s="736"/>
      <c r="J42" s="736"/>
      <c r="K42" s="736"/>
      <c r="L42" s="736"/>
      <c r="M42" s="736"/>
      <c r="N42" s="736"/>
      <c r="O42" s="736"/>
      <c r="P42" s="736"/>
      <c r="Q42" s="736"/>
      <c r="R42" s="737"/>
      <c r="S42" s="737"/>
      <c r="T42" s="738"/>
    </row>
    <row r="43" spans="1:21" ht="12.75" customHeight="1" x14ac:dyDescent="0.45">
      <c r="A43" s="775"/>
      <c r="B43" s="739" t="s">
        <v>150</v>
      </c>
      <c r="C43" s="740"/>
      <c r="D43" s="740"/>
      <c r="E43" s="741"/>
      <c r="F43" s="742" t="s">
        <v>149</v>
      </c>
      <c r="G43" s="743"/>
      <c r="H43" s="743"/>
      <c r="I43" s="743"/>
      <c r="J43" s="743"/>
      <c r="K43" s="743"/>
      <c r="L43" s="743"/>
      <c r="M43" s="743"/>
      <c r="N43" s="743"/>
      <c r="O43" s="743"/>
      <c r="P43" s="743"/>
      <c r="Q43" s="743"/>
      <c r="R43" s="737"/>
      <c r="S43" s="737"/>
      <c r="T43" s="738"/>
    </row>
    <row r="44" spans="1:21" ht="12.75" customHeight="1" x14ac:dyDescent="0.45">
      <c r="A44" s="775"/>
      <c r="B44" s="734" t="s">
        <v>148</v>
      </c>
      <c r="C44" s="734"/>
      <c r="D44" s="734"/>
      <c r="E44" s="734"/>
      <c r="F44" s="742"/>
      <c r="G44" s="743"/>
      <c r="H44" s="743"/>
      <c r="I44" s="743"/>
      <c r="J44" s="743"/>
      <c r="K44" s="743"/>
      <c r="L44" s="743"/>
      <c r="M44" s="743"/>
      <c r="N44" s="743"/>
      <c r="O44" s="743"/>
      <c r="P44" s="743"/>
      <c r="Q44" s="743"/>
      <c r="R44" s="737"/>
      <c r="S44" s="737"/>
      <c r="T44" s="738"/>
    </row>
    <row r="45" spans="1:21" ht="12.75" customHeight="1" x14ac:dyDescent="0.45">
      <c r="A45" s="775"/>
      <c r="B45" s="734"/>
      <c r="C45" s="734"/>
      <c r="D45" s="734"/>
      <c r="E45" s="734"/>
      <c r="F45" s="742"/>
      <c r="G45" s="743"/>
      <c r="H45" s="743"/>
      <c r="I45" s="743"/>
      <c r="J45" s="743"/>
      <c r="K45" s="743"/>
      <c r="L45" s="743"/>
      <c r="M45" s="743"/>
      <c r="N45" s="743"/>
      <c r="O45" s="743"/>
      <c r="P45" s="743"/>
      <c r="Q45" s="743"/>
      <c r="R45" s="737"/>
      <c r="S45" s="737"/>
      <c r="T45" s="738"/>
    </row>
    <row r="46" spans="1:21" ht="12.75" customHeight="1" x14ac:dyDescent="0.45">
      <c r="A46" s="775"/>
      <c r="B46" s="734" t="s">
        <v>147</v>
      </c>
      <c r="C46" s="734"/>
      <c r="D46" s="734"/>
      <c r="E46" s="734"/>
      <c r="F46" s="742"/>
      <c r="G46" s="743"/>
      <c r="H46" s="743"/>
      <c r="I46" s="743"/>
      <c r="J46" s="743"/>
      <c r="K46" s="743"/>
      <c r="L46" s="743"/>
      <c r="M46" s="743"/>
      <c r="N46" s="743"/>
      <c r="O46" s="743"/>
      <c r="P46" s="743"/>
      <c r="Q46" s="743"/>
      <c r="R46" s="737"/>
      <c r="S46" s="737"/>
      <c r="T46" s="738"/>
    </row>
    <row r="47" spans="1:21" ht="12.75" customHeight="1" x14ac:dyDescent="0.2">
      <c r="A47" s="775"/>
      <c r="B47" s="734" t="s">
        <v>146</v>
      </c>
      <c r="C47" s="734"/>
      <c r="D47" s="734"/>
      <c r="E47" s="734"/>
      <c r="F47" s="745" t="s">
        <v>145</v>
      </c>
      <c r="G47" s="746"/>
      <c r="H47" s="746"/>
      <c r="I47" s="747"/>
      <c r="J47" s="745" t="s">
        <v>144</v>
      </c>
      <c r="K47" s="746"/>
      <c r="L47" s="746"/>
      <c r="M47" s="747"/>
      <c r="N47" s="742"/>
      <c r="O47" s="748"/>
      <c r="P47" s="748"/>
      <c r="Q47" s="748"/>
      <c r="R47" s="749"/>
      <c r="S47" s="749"/>
      <c r="T47" s="750"/>
    </row>
    <row r="48" spans="1:21" ht="12.75" customHeight="1" x14ac:dyDescent="0.2">
      <c r="A48" s="775"/>
      <c r="B48" s="744"/>
      <c r="C48" s="744"/>
      <c r="D48" s="744"/>
      <c r="E48" s="744"/>
      <c r="F48" s="742" t="s">
        <v>143</v>
      </c>
      <c r="G48" s="743"/>
      <c r="H48" s="743"/>
      <c r="I48" s="751"/>
      <c r="J48" s="752" t="s">
        <v>142</v>
      </c>
      <c r="K48" s="753"/>
      <c r="L48" s="83"/>
      <c r="M48" s="82"/>
      <c r="N48" s="24" t="s">
        <v>141</v>
      </c>
      <c r="O48" s="754"/>
      <c r="P48" s="755"/>
      <c r="Q48" s="755"/>
      <c r="R48" s="756"/>
      <c r="S48" s="756"/>
      <c r="T48" s="23"/>
    </row>
    <row r="49" spans="1:20" ht="12.75" customHeight="1" x14ac:dyDescent="0.2">
      <c r="A49" s="775"/>
      <c r="B49" s="744"/>
      <c r="C49" s="744"/>
      <c r="D49" s="744"/>
      <c r="E49" s="744"/>
      <c r="F49" s="742" t="s">
        <v>140</v>
      </c>
      <c r="G49" s="743"/>
      <c r="H49" s="743"/>
      <c r="I49" s="751"/>
      <c r="J49" s="742"/>
      <c r="K49" s="748"/>
      <c r="L49" s="748"/>
      <c r="M49" s="748"/>
      <c r="N49" s="748"/>
      <c r="O49" s="748"/>
      <c r="P49" s="748"/>
      <c r="Q49" s="748"/>
      <c r="R49" s="749"/>
      <c r="S49" s="749"/>
      <c r="T49" s="750"/>
    </row>
    <row r="50" spans="1:20" ht="12.75" customHeight="1" x14ac:dyDescent="0.45">
      <c r="A50" s="757" t="s">
        <v>139</v>
      </c>
      <c r="B50" s="748"/>
      <c r="C50" s="748"/>
      <c r="D50" s="748"/>
      <c r="E50" s="758"/>
      <c r="F50" s="742" t="s">
        <v>138</v>
      </c>
      <c r="G50" s="751"/>
      <c r="H50" s="22"/>
      <c r="I50" s="22"/>
      <c r="J50" s="21"/>
      <c r="K50" s="20"/>
      <c r="L50" s="759" t="s">
        <v>137</v>
      </c>
      <c r="M50" s="759"/>
      <c r="N50" s="759"/>
      <c r="O50" s="19"/>
      <c r="P50" s="75"/>
      <c r="Q50" s="75"/>
      <c r="R50" s="75"/>
      <c r="S50" s="75"/>
      <c r="T50" s="81"/>
    </row>
    <row r="51" spans="1:20" ht="26.25" customHeight="1" x14ac:dyDescent="0.45">
      <c r="A51" s="760" t="s">
        <v>136</v>
      </c>
      <c r="B51" s="737"/>
      <c r="C51" s="737"/>
      <c r="D51" s="737"/>
      <c r="E51" s="761"/>
      <c r="F51" s="742"/>
      <c r="G51" s="743"/>
      <c r="H51" s="743"/>
      <c r="I51" s="743"/>
      <c r="J51" s="743"/>
      <c r="K51" s="743"/>
      <c r="L51" s="743"/>
      <c r="M51" s="743"/>
      <c r="N51" s="743"/>
      <c r="O51" s="743"/>
      <c r="P51" s="743"/>
      <c r="Q51" s="743"/>
      <c r="R51" s="737"/>
      <c r="S51" s="737"/>
      <c r="T51" s="738"/>
    </row>
    <row r="52" spans="1:20" ht="39" customHeight="1" thickBot="1" x14ac:dyDescent="0.25">
      <c r="A52" s="762" t="s">
        <v>135</v>
      </c>
      <c r="B52" s="763"/>
      <c r="C52" s="763"/>
      <c r="D52" s="763"/>
      <c r="E52" s="763"/>
      <c r="F52" s="764" t="s">
        <v>134</v>
      </c>
      <c r="G52" s="765"/>
      <c r="H52" s="765"/>
      <c r="I52" s="765"/>
      <c r="J52" s="765"/>
      <c r="K52" s="765"/>
      <c r="L52" s="765"/>
      <c r="M52" s="765"/>
      <c r="N52" s="765"/>
      <c r="O52" s="765"/>
      <c r="P52" s="765"/>
      <c r="Q52" s="765"/>
      <c r="R52" s="766"/>
      <c r="S52" s="766"/>
      <c r="T52" s="767"/>
    </row>
    <row r="53" spans="1:20" ht="12.75" customHeight="1" x14ac:dyDescent="0.45">
      <c r="A53" s="16" t="s">
        <v>133</v>
      </c>
    </row>
    <row r="54" spans="1:20" ht="12.75" customHeight="1" x14ac:dyDescent="0.45">
      <c r="A54" s="768" t="s">
        <v>132</v>
      </c>
      <c r="B54" s="769"/>
      <c r="C54" s="769"/>
      <c r="D54" s="769"/>
      <c r="E54" s="769"/>
      <c r="F54" s="769"/>
      <c r="G54" s="769"/>
      <c r="H54" s="769"/>
      <c r="I54" s="769"/>
      <c r="J54" s="769"/>
      <c r="K54" s="769"/>
      <c r="L54" s="769"/>
      <c r="M54" s="769"/>
      <c r="N54" s="769"/>
      <c r="O54" s="769"/>
      <c r="P54" s="769"/>
      <c r="Q54" s="769"/>
      <c r="R54" s="769"/>
      <c r="S54" s="769"/>
      <c r="T54" s="769"/>
    </row>
    <row r="55" spans="1:20" ht="12.75" customHeight="1" x14ac:dyDescent="0.45">
      <c r="A55" s="768" t="s">
        <v>131</v>
      </c>
      <c r="B55" s="769"/>
      <c r="C55" s="769"/>
      <c r="D55" s="769"/>
      <c r="E55" s="769"/>
      <c r="F55" s="769"/>
      <c r="G55" s="769"/>
      <c r="H55" s="769"/>
      <c r="I55" s="769"/>
      <c r="J55" s="769"/>
      <c r="K55" s="769"/>
      <c r="L55" s="769"/>
      <c r="M55" s="769"/>
      <c r="N55" s="769"/>
      <c r="O55" s="769"/>
      <c r="P55" s="769"/>
      <c r="Q55" s="769"/>
      <c r="R55" s="769"/>
      <c r="S55" s="769"/>
      <c r="T55" s="769"/>
    </row>
    <row r="56" spans="1:20" ht="12.75" customHeight="1" x14ac:dyDescent="0.45">
      <c r="A56" s="768" t="s">
        <v>130</v>
      </c>
      <c r="B56" s="769"/>
      <c r="C56" s="769"/>
      <c r="D56" s="769"/>
      <c r="E56" s="769"/>
      <c r="F56" s="769"/>
      <c r="G56" s="769"/>
      <c r="H56" s="769"/>
      <c r="I56" s="769"/>
      <c r="J56" s="769"/>
      <c r="K56" s="769"/>
      <c r="L56" s="769"/>
      <c r="M56" s="769"/>
      <c r="N56" s="769"/>
      <c r="O56" s="769"/>
      <c r="P56" s="769"/>
      <c r="Q56" s="769"/>
      <c r="R56" s="769"/>
      <c r="S56" s="769"/>
      <c r="T56" s="769"/>
    </row>
    <row r="57" spans="1:20" s="87" customFormat="1" ht="13.5" customHeight="1" x14ac:dyDescent="0.45">
      <c r="A57" s="768" t="s">
        <v>129</v>
      </c>
      <c r="B57" s="768"/>
      <c r="C57" s="768"/>
      <c r="D57" s="768"/>
      <c r="E57" s="768"/>
      <c r="F57" s="768"/>
      <c r="G57" s="768"/>
      <c r="H57" s="768"/>
      <c r="I57" s="768"/>
      <c r="J57" s="768"/>
      <c r="K57" s="768"/>
      <c r="L57" s="768"/>
      <c r="M57" s="768"/>
      <c r="N57" s="768"/>
      <c r="O57" s="768"/>
      <c r="P57" s="768"/>
      <c r="Q57" s="768"/>
    </row>
    <row r="58" spans="1:20" ht="12.75" customHeight="1" x14ac:dyDescent="0.45">
      <c r="A58" s="768" t="s">
        <v>128</v>
      </c>
      <c r="B58" s="769"/>
      <c r="C58" s="769"/>
      <c r="D58" s="769"/>
      <c r="E58" s="769"/>
      <c r="F58" s="769"/>
      <c r="G58" s="769"/>
      <c r="H58" s="769"/>
      <c r="I58" s="769"/>
      <c r="J58" s="769"/>
      <c r="K58" s="769"/>
      <c r="L58" s="769"/>
      <c r="M58" s="769"/>
      <c r="N58" s="769"/>
      <c r="O58" s="769"/>
      <c r="P58" s="769"/>
      <c r="Q58" s="769"/>
      <c r="R58" s="769"/>
      <c r="S58" s="769"/>
      <c r="T58" s="769"/>
    </row>
    <row r="59" spans="1:20" ht="12.75" customHeight="1" x14ac:dyDescent="0.45">
      <c r="A59" s="768" t="s">
        <v>127</v>
      </c>
      <c r="B59" s="769"/>
      <c r="C59" s="769"/>
      <c r="D59" s="769"/>
      <c r="E59" s="769"/>
      <c r="F59" s="769"/>
      <c r="G59" s="769"/>
      <c r="H59" s="769"/>
      <c r="I59" s="769"/>
      <c r="J59" s="769"/>
      <c r="K59" s="769"/>
      <c r="L59" s="769"/>
      <c r="M59" s="769"/>
      <c r="N59" s="769"/>
      <c r="O59" s="769"/>
      <c r="P59" s="769"/>
      <c r="Q59" s="769"/>
      <c r="R59" s="769"/>
      <c r="S59" s="769"/>
      <c r="T59" s="769"/>
    </row>
    <row r="60" spans="1:20" ht="12.75" customHeight="1" x14ac:dyDescent="0.45">
      <c r="A60" s="768" t="s">
        <v>126</v>
      </c>
      <c r="B60" s="769"/>
      <c r="C60" s="769"/>
      <c r="D60" s="769"/>
      <c r="E60" s="769"/>
      <c r="F60" s="769"/>
      <c r="G60" s="769"/>
      <c r="H60" s="769"/>
      <c r="I60" s="769"/>
      <c r="J60" s="769"/>
      <c r="K60" s="769"/>
      <c r="L60" s="769"/>
      <c r="M60" s="769"/>
      <c r="N60" s="769"/>
      <c r="O60" s="769"/>
      <c r="P60" s="769"/>
      <c r="Q60" s="769"/>
      <c r="R60" s="769"/>
      <c r="S60" s="769"/>
      <c r="T60" s="769"/>
    </row>
    <row r="61" spans="1:20" ht="12.75" customHeight="1" x14ac:dyDescent="0.45">
      <c r="A61" s="77"/>
      <c r="B61" s="78"/>
      <c r="C61" s="78"/>
      <c r="D61" s="78"/>
      <c r="E61" s="78"/>
      <c r="F61" s="78"/>
      <c r="G61" s="78"/>
      <c r="H61" s="78"/>
      <c r="I61" s="78"/>
      <c r="J61" s="78"/>
      <c r="K61" s="78"/>
      <c r="L61" s="78"/>
      <c r="M61" s="78"/>
      <c r="N61" s="78"/>
      <c r="O61" s="78"/>
      <c r="P61" s="78"/>
      <c r="Q61" s="78"/>
    </row>
    <row r="62" spans="1:20" ht="12.75" customHeight="1" x14ac:dyDescent="0.45">
      <c r="A62" s="733"/>
      <c r="B62" s="733"/>
      <c r="C62" s="733"/>
    </row>
    <row r="63" spans="1:20" ht="12.75" customHeight="1" x14ac:dyDescent="0.45">
      <c r="A63" s="733"/>
      <c r="B63" s="733"/>
      <c r="C63" s="733"/>
    </row>
    <row r="64" spans="1:20" ht="12.75" customHeight="1" x14ac:dyDescent="0.45">
      <c r="A64" s="733"/>
      <c r="B64" s="733"/>
      <c r="C64" s="733"/>
    </row>
    <row r="65" spans="1:3" ht="12.75" customHeight="1" x14ac:dyDescent="0.45">
      <c r="A65" s="733"/>
      <c r="B65" s="733"/>
      <c r="C65" s="733"/>
    </row>
    <row r="66" spans="1:3" ht="12.75" customHeight="1" x14ac:dyDescent="0.45">
      <c r="A66" s="733"/>
      <c r="B66" s="733"/>
      <c r="C66" s="73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A299-9348-4DE1-8E36-3959396195B0}">
  <sheetPr codeName="Sheet30"/>
  <dimension ref="A1:O249"/>
  <sheetViews>
    <sheetView showGridLines="0" zoomScaleNormal="100" zoomScaleSheetLayoutView="100" workbookViewId="0"/>
  </sheetViews>
  <sheetFormatPr defaultColWidth="3.8984375" defaultRowHeight="13.2" x14ac:dyDescent="0.45"/>
  <cols>
    <col min="1" max="1" width="5.59765625" style="147" customWidth="1"/>
    <col min="2" max="7" width="8.59765625" style="147" customWidth="1"/>
    <col min="8" max="13" width="4.59765625" style="147" customWidth="1"/>
    <col min="14" max="14" width="3.8984375" style="201"/>
    <col min="15" max="16384" width="3.8984375" style="147"/>
  </cols>
  <sheetData>
    <row r="1" spans="1:15" ht="15" customHeight="1" x14ac:dyDescent="0.45">
      <c r="A1" s="190" t="s">
        <v>448</v>
      </c>
      <c r="B1" s="169"/>
      <c r="C1" s="169"/>
      <c r="D1" s="169"/>
      <c r="E1" s="169"/>
      <c r="F1" s="169"/>
      <c r="G1" s="169"/>
      <c r="H1" s="169"/>
      <c r="I1" s="169"/>
      <c r="J1" s="169"/>
      <c r="K1" s="169"/>
      <c r="L1" s="169"/>
      <c r="M1" s="169"/>
      <c r="N1" s="169"/>
      <c r="O1" s="169"/>
    </row>
    <row r="2" spans="1:15" ht="15" customHeight="1" x14ac:dyDescent="0.45">
      <c r="A2" s="189"/>
      <c r="B2" s="188"/>
      <c r="C2" s="188"/>
      <c r="D2" s="188"/>
      <c r="E2" s="188"/>
      <c r="F2" s="169"/>
      <c r="G2" s="169"/>
      <c r="H2" s="169"/>
      <c r="I2" s="169"/>
      <c r="J2" s="169"/>
      <c r="K2" s="169"/>
      <c r="L2" s="169"/>
      <c r="M2" s="169"/>
      <c r="N2" s="169"/>
      <c r="O2" s="169"/>
    </row>
    <row r="3" spans="1:15" ht="15" customHeight="1" x14ac:dyDescent="0.45">
      <c r="A3" s="870" t="s">
        <v>447</v>
      </c>
      <c r="B3" s="174" t="s">
        <v>200</v>
      </c>
      <c r="C3" s="873"/>
      <c r="D3" s="874"/>
      <c r="E3" s="874"/>
      <c r="F3" s="874"/>
      <c r="G3" s="874"/>
      <c r="H3" s="874"/>
      <c r="I3" s="874"/>
      <c r="J3" s="874"/>
      <c r="K3" s="874"/>
      <c r="L3" s="874"/>
      <c r="M3" s="875"/>
      <c r="N3" s="169"/>
      <c r="O3" s="169"/>
    </row>
    <row r="4" spans="1:15" ht="15" customHeight="1" x14ac:dyDescent="0.45">
      <c r="A4" s="871"/>
      <c r="B4" s="173" t="s">
        <v>212</v>
      </c>
      <c r="C4" s="876"/>
      <c r="D4" s="877"/>
      <c r="E4" s="877"/>
      <c r="F4" s="877"/>
      <c r="G4" s="877"/>
      <c r="H4" s="877"/>
      <c r="I4" s="877"/>
      <c r="J4" s="877"/>
      <c r="K4" s="877"/>
      <c r="L4" s="877"/>
      <c r="M4" s="878"/>
      <c r="N4" s="169"/>
      <c r="O4" s="169"/>
    </row>
    <row r="5" spans="1:15" ht="15" customHeight="1" x14ac:dyDescent="0.45">
      <c r="A5" s="871"/>
      <c r="B5" s="879" t="s">
        <v>211</v>
      </c>
      <c r="C5" s="156" t="s">
        <v>345</v>
      </c>
      <c r="D5" s="211"/>
      <c r="E5" s="155" t="s">
        <v>344</v>
      </c>
      <c r="F5" s="154"/>
      <c r="G5" s="153" t="s">
        <v>343</v>
      </c>
      <c r="H5" s="153"/>
      <c r="I5" s="153"/>
      <c r="J5" s="153"/>
      <c r="K5" s="153"/>
      <c r="L5" s="153"/>
      <c r="M5" s="152"/>
      <c r="N5" s="169"/>
      <c r="O5" s="169"/>
    </row>
    <row r="6" spans="1:15" ht="15" customHeight="1" x14ac:dyDescent="0.15">
      <c r="A6" s="871"/>
      <c r="B6" s="880"/>
      <c r="C6" s="151" t="s">
        <v>352</v>
      </c>
      <c r="D6" s="150" t="s">
        <v>299</v>
      </c>
      <c r="E6" s="223" t="s">
        <v>352</v>
      </c>
      <c r="F6" s="148" t="s">
        <v>351</v>
      </c>
      <c r="G6" s="168"/>
      <c r="H6" s="168" t="s">
        <v>366</v>
      </c>
      <c r="I6" s="167"/>
      <c r="J6" s="167"/>
      <c r="K6" s="167"/>
      <c r="L6" s="167"/>
      <c r="M6" s="166"/>
      <c r="N6" s="169"/>
      <c r="O6" s="169"/>
    </row>
    <row r="7" spans="1:15" ht="15" customHeight="1" x14ac:dyDescent="0.45">
      <c r="A7" s="871"/>
      <c r="B7" s="881"/>
      <c r="C7" s="882"/>
      <c r="D7" s="883"/>
      <c r="E7" s="883"/>
      <c r="F7" s="883"/>
      <c r="G7" s="883"/>
      <c r="H7" s="883"/>
      <c r="I7" s="883"/>
      <c r="J7" s="883"/>
      <c r="K7" s="883"/>
      <c r="L7" s="883"/>
      <c r="M7" s="884"/>
      <c r="N7" s="169"/>
      <c r="O7" s="169"/>
    </row>
    <row r="8" spans="1:15" ht="15" customHeight="1" x14ac:dyDescent="0.45">
      <c r="A8" s="871"/>
      <c r="B8" s="187" t="s">
        <v>205</v>
      </c>
      <c r="C8" s="852"/>
      <c r="D8" s="853"/>
      <c r="E8" s="853"/>
      <c r="F8" s="853"/>
      <c r="G8" s="853"/>
      <c r="H8" s="853"/>
      <c r="I8" s="853"/>
      <c r="J8" s="853"/>
      <c r="K8" s="853"/>
      <c r="L8" s="853"/>
      <c r="M8" s="854"/>
      <c r="N8" s="169"/>
      <c r="O8" s="169"/>
    </row>
    <row r="9" spans="1:15" ht="15" customHeight="1" x14ac:dyDescent="0.45">
      <c r="A9" s="872"/>
      <c r="B9" s="171" t="s">
        <v>353</v>
      </c>
      <c r="C9" s="885"/>
      <c r="D9" s="863"/>
      <c r="E9" s="863"/>
      <c r="F9" s="863"/>
      <c r="G9" s="863"/>
      <c r="H9" s="863"/>
      <c r="I9" s="863"/>
      <c r="J9" s="863"/>
      <c r="K9" s="863"/>
      <c r="L9" s="863"/>
      <c r="M9" s="865"/>
      <c r="N9" s="169"/>
      <c r="O9" s="169"/>
    </row>
    <row r="10" spans="1:15" ht="15" customHeight="1" x14ac:dyDescent="0.15">
      <c r="A10" s="870" t="s">
        <v>365</v>
      </c>
      <c r="B10" s="165" t="s">
        <v>200</v>
      </c>
      <c r="C10" s="886"/>
      <c r="D10" s="887"/>
      <c r="E10" s="888"/>
      <c r="F10" s="889" t="s">
        <v>350</v>
      </c>
      <c r="G10" s="199"/>
      <c r="H10" s="163"/>
      <c r="I10" s="164"/>
      <c r="J10" s="163"/>
      <c r="K10" s="164"/>
      <c r="L10" s="163"/>
      <c r="M10" s="162"/>
      <c r="N10" s="170"/>
      <c r="O10" s="169"/>
    </row>
    <row r="11" spans="1:15" ht="15" customHeight="1" x14ac:dyDescent="0.15">
      <c r="A11" s="871"/>
      <c r="B11" s="161" t="s">
        <v>196</v>
      </c>
      <c r="C11" s="890"/>
      <c r="D11" s="891"/>
      <c r="E11" s="892"/>
      <c r="F11" s="889"/>
      <c r="G11" s="159"/>
      <c r="H11" s="160" t="s">
        <v>349</v>
      </c>
      <c r="I11" s="159"/>
      <c r="J11" s="160" t="s">
        <v>348</v>
      </c>
      <c r="K11" s="159"/>
      <c r="L11" s="158" t="s">
        <v>347</v>
      </c>
      <c r="M11" s="157"/>
      <c r="N11" s="170"/>
      <c r="O11" s="169"/>
    </row>
    <row r="12" spans="1:15" ht="15" customHeight="1" x14ac:dyDescent="0.45">
      <c r="A12" s="871"/>
      <c r="B12" s="893" t="s">
        <v>346</v>
      </c>
      <c r="C12" s="156" t="s">
        <v>394</v>
      </c>
      <c r="D12" s="211"/>
      <c r="E12" s="155" t="s">
        <v>344</v>
      </c>
      <c r="F12" s="154"/>
      <c r="G12" s="153" t="s">
        <v>393</v>
      </c>
      <c r="H12" s="153"/>
      <c r="I12" s="153"/>
      <c r="J12" s="153"/>
      <c r="K12" s="153"/>
      <c r="L12" s="153"/>
      <c r="M12" s="152"/>
      <c r="N12" s="108"/>
      <c r="O12" s="169"/>
    </row>
    <row r="13" spans="1:15" ht="15" customHeight="1" x14ac:dyDescent="0.15">
      <c r="A13" s="871"/>
      <c r="B13" s="894"/>
      <c r="C13" s="151" t="s">
        <v>352</v>
      </c>
      <c r="D13" s="150" t="s">
        <v>299</v>
      </c>
      <c r="E13" s="149"/>
      <c r="F13" s="148" t="s">
        <v>351</v>
      </c>
      <c r="G13" s="168"/>
      <c r="H13" s="168"/>
      <c r="I13" s="167"/>
      <c r="J13" s="167"/>
      <c r="K13" s="167"/>
      <c r="L13" s="167"/>
      <c r="M13" s="166"/>
      <c r="N13" s="169"/>
      <c r="O13" s="169"/>
    </row>
    <row r="14" spans="1:15" ht="15" customHeight="1" x14ac:dyDescent="0.45">
      <c r="A14" s="871"/>
      <c r="B14" s="895"/>
      <c r="C14" s="882"/>
      <c r="D14" s="883"/>
      <c r="E14" s="883"/>
      <c r="F14" s="883"/>
      <c r="G14" s="883"/>
      <c r="H14" s="883"/>
      <c r="I14" s="883"/>
      <c r="J14" s="883"/>
      <c r="K14" s="883"/>
      <c r="L14" s="883"/>
      <c r="M14" s="884"/>
      <c r="N14" s="169"/>
      <c r="O14" s="169"/>
    </row>
    <row r="15" spans="1:15" ht="15" customHeight="1" x14ac:dyDescent="0.45">
      <c r="A15" s="871"/>
      <c r="B15" s="896" t="s">
        <v>364</v>
      </c>
      <c r="C15" s="897"/>
      <c r="D15" s="897"/>
      <c r="E15" s="897"/>
      <c r="F15" s="897"/>
      <c r="G15" s="898"/>
      <c r="H15" s="852"/>
      <c r="I15" s="853"/>
      <c r="J15" s="853"/>
      <c r="K15" s="853"/>
      <c r="L15" s="853"/>
      <c r="M15" s="854"/>
      <c r="N15" s="169"/>
      <c r="O15" s="169"/>
    </row>
    <row r="16" spans="1:15" ht="15" customHeight="1" x14ac:dyDescent="0.45">
      <c r="A16" s="871"/>
      <c r="B16" s="855" t="s">
        <v>363</v>
      </c>
      <c r="C16" s="856"/>
      <c r="D16" s="861" t="s">
        <v>362</v>
      </c>
      <c r="E16" s="862"/>
      <c r="F16" s="863"/>
      <c r="G16" s="863"/>
      <c r="H16" s="864"/>
      <c r="I16" s="864"/>
      <c r="J16" s="864"/>
      <c r="K16" s="863"/>
      <c r="L16" s="863"/>
      <c r="M16" s="865"/>
      <c r="N16" s="169"/>
      <c r="O16" s="169"/>
    </row>
    <row r="17" spans="1:15" ht="15" customHeight="1" x14ac:dyDescent="0.45">
      <c r="A17" s="871"/>
      <c r="B17" s="857"/>
      <c r="C17" s="858"/>
      <c r="D17" s="866" t="s">
        <v>361</v>
      </c>
      <c r="E17" s="867"/>
      <c r="F17" s="186"/>
      <c r="G17" s="186"/>
      <c r="H17" s="186"/>
      <c r="I17" s="186"/>
      <c r="J17" s="186"/>
      <c r="K17" s="186"/>
      <c r="L17" s="186"/>
      <c r="M17" s="185"/>
      <c r="N17" s="169"/>
      <c r="O17" s="169"/>
    </row>
    <row r="18" spans="1:15" ht="15" customHeight="1" x14ac:dyDescent="0.45">
      <c r="A18" s="871"/>
      <c r="B18" s="859"/>
      <c r="C18" s="860"/>
      <c r="D18" s="868"/>
      <c r="E18" s="869"/>
      <c r="F18" s="184"/>
      <c r="G18" s="184"/>
      <c r="H18" s="184"/>
      <c r="I18" s="184"/>
      <c r="J18" s="184"/>
      <c r="K18" s="184"/>
      <c r="L18" s="184"/>
      <c r="M18" s="183"/>
      <c r="N18" s="169"/>
      <c r="O18" s="169"/>
    </row>
    <row r="19" spans="1:15" ht="15" customHeight="1" x14ac:dyDescent="0.15">
      <c r="A19" s="870" t="s">
        <v>193</v>
      </c>
      <c r="B19" s="165" t="s">
        <v>200</v>
      </c>
      <c r="C19" s="886"/>
      <c r="D19" s="887"/>
      <c r="E19" s="888"/>
      <c r="F19" s="889" t="s">
        <v>350</v>
      </c>
      <c r="G19" s="199"/>
      <c r="H19" s="163"/>
      <c r="I19" s="164"/>
      <c r="J19" s="163"/>
      <c r="K19" s="164"/>
      <c r="L19" s="163"/>
      <c r="M19" s="162"/>
      <c r="N19" s="170"/>
      <c r="O19" s="169"/>
    </row>
    <row r="20" spans="1:15" ht="15" customHeight="1" x14ac:dyDescent="0.15">
      <c r="A20" s="871"/>
      <c r="B20" s="161" t="s">
        <v>196</v>
      </c>
      <c r="C20" s="890"/>
      <c r="D20" s="891"/>
      <c r="E20" s="892"/>
      <c r="F20" s="889"/>
      <c r="G20" s="159"/>
      <c r="H20" s="160" t="s">
        <v>349</v>
      </c>
      <c r="I20" s="159"/>
      <c r="J20" s="160" t="s">
        <v>348</v>
      </c>
      <c r="K20" s="159"/>
      <c r="L20" s="158" t="s">
        <v>347</v>
      </c>
      <c r="M20" s="157"/>
      <c r="N20" s="170"/>
      <c r="O20" s="169"/>
    </row>
    <row r="21" spans="1:15" ht="15" customHeight="1" x14ac:dyDescent="0.45">
      <c r="A21" s="871"/>
      <c r="B21" s="893" t="s">
        <v>346</v>
      </c>
      <c r="C21" s="156" t="s">
        <v>394</v>
      </c>
      <c r="D21" s="211"/>
      <c r="E21" s="155" t="s">
        <v>344</v>
      </c>
      <c r="F21" s="154"/>
      <c r="G21" s="153" t="s">
        <v>393</v>
      </c>
      <c r="H21" s="153"/>
      <c r="I21" s="153"/>
      <c r="J21" s="153"/>
      <c r="K21" s="153"/>
      <c r="L21" s="153"/>
      <c r="M21" s="152"/>
      <c r="N21" s="108"/>
      <c r="O21" s="169"/>
    </row>
    <row r="22" spans="1:15" ht="15" customHeight="1" x14ac:dyDescent="0.15">
      <c r="A22" s="871"/>
      <c r="B22" s="894"/>
      <c r="C22" s="151" t="s">
        <v>352</v>
      </c>
      <c r="D22" s="150" t="s">
        <v>299</v>
      </c>
      <c r="E22" s="149"/>
      <c r="F22" s="148" t="s">
        <v>351</v>
      </c>
      <c r="G22" s="168"/>
      <c r="H22" s="168"/>
      <c r="I22" s="167"/>
      <c r="J22" s="167"/>
      <c r="K22" s="167"/>
      <c r="L22" s="167"/>
      <c r="M22" s="166"/>
      <c r="N22" s="169"/>
      <c r="O22" s="169"/>
    </row>
    <row r="23" spans="1:15" ht="15" customHeight="1" x14ac:dyDescent="0.45">
      <c r="A23" s="871"/>
      <c r="B23" s="895"/>
      <c r="C23" s="882"/>
      <c r="D23" s="883"/>
      <c r="E23" s="883"/>
      <c r="F23" s="883"/>
      <c r="G23" s="883"/>
      <c r="H23" s="883"/>
      <c r="I23" s="883"/>
      <c r="J23" s="883"/>
      <c r="K23" s="883"/>
      <c r="L23" s="883"/>
      <c r="M23" s="884"/>
      <c r="N23" s="169"/>
      <c r="O23" s="169"/>
    </row>
    <row r="24" spans="1:15" ht="15" customHeight="1" x14ac:dyDescent="0.45">
      <c r="A24" s="899" t="s">
        <v>203</v>
      </c>
      <c r="B24" s="900"/>
      <c r="C24" s="900"/>
      <c r="D24" s="901"/>
      <c r="E24" s="901"/>
      <c r="F24" s="902"/>
      <c r="G24" s="903"/>
      <c r="H24" s="904" t="s">
        <v>360</v>
      </c>
      <c r="I24" s="905"/>
      <c r="J24" s="905"/>
      <c r="K24" s="905"/>
      <c r="L24" s="905"/>
      <c r="M24" s="906"/>
      <c r="N24" s="170"/>
      <c r="O24" s="169"/>
    </row>
    <row r="25" spans="1:15" ht="15" hidden="1" customHeight="1" x14ac:dyDescent="0.45">
      <c r="A25" s="907" t="s">
        <v>359</v>
      </c>
      <c r="B25" s="908"/>
      <c r="C25" s="908"/>
      <c r="D25" s="908"/>
      <c r="E25" s="908"/>
      <c r="F25" s="908"/>
      <c r="G25" s="908"/>
      <c r="H25" s="908"/>
      <c r="I25" s="908"/>
      <c r="J25" s="908"/>
      <c r="K25" s="908"/>
      <c r="L25" s="908"/>
      <c r="M25" s="909"/>
      <c r="N25" s="169"/>
      <c r="O25" s="169"/>
    </row>
    <row r="26" spans="1:15" ht="15" hidden="1" customHeight="1" x14ac:dyDescent="0.45">
      <c r="A26" s="913" t="s">
        <v>195</v>
      </c>
      <c r="B26" s="914"/>
      <c r="C26" s="917" t="s">
        <v>358</v>
      </c>
      <c r="D26" s="917"/>
      <c r="E26" s="911" t="s">
        <v>186</v>
      </c>
      <c r="F26" s="918"/>
      <c r="G26" s="155"/>
      <c r="H26" s="155"/>
      <c r="I26" s="155"/>
      <c r="J26" s="155"/>
      <c r="K26" s="155"/>
      <c r="L26" s="155"/>
      <c r="M26" s="182"/>
      <c r="N26" s="169"/>
      <c r="O26" s="169"/>
    </row>
    <row r="27" spans="1:15" ht="15" hidden="1" customHeight="1" x14ac:dyDescent="0.45">
      <c r="A27" s="915"/>
      <c r="B27" s="916"/>
      <c r="C27" s="181" t="s">
        <v>185</v>
      </c>
      <c r="D27" s="181" t="s">
        <v>357</v>
      </c>
      <c r="E27" s="181" t="s">
        <v>185</v>
      </c>
      <c r="F27" s="181" t="s">
        <v>357</v>
      </c>
      <c r="G27" s="169"/>
      <c r="H27" s="169"/>
      <c r="I27" s="169"/>
      <c r="J27" s="169"/>
      <c r="K27" s="169"/>
      <c r="L27" s="169"/>
      <c r="M27" s="180"/>
      <c r="N27" s="169"/>
      <c r="O27" s="169"/>
    </row>
    <row r="28" spans="1:15" ht="15" hidden="1" customHeight="1" x14ac:dyDescent="0.45">
      <c r="A28" s="911" t="s">
        <v>392</v>
      </c>
      <c r="B28" s="912"/>
      <c r="C28" s="181"/>
      <c r="D28" s="181"/>
      <c r="E28" s="181"/>
      <c r="F28" s="181"/>
      <c r="G28" s="169"/>
      <c r="H28" s="169"/>
      <c r="I28" s="169"/>
      <c r="J28" s="169"/>
      <c r="K28" s="169"/>
      <c r="L28" s="169"/>
      <c r="M28" s="180"/>
      <c r="N28" s="169"/>
      <c r="O28" s="169"/>
    </row>
    <row r="29" spans="1:15" ht="15" hidden="1" customHeight="1" x14ac:dyDescent="0.45">
      <c r="A29" s="930" t="s">
        <v>391</v>
      </c>
      <c r="B29" s="931"/>
      <c r="C29" s="181"/>
      <c r="D29" s="181"/>
      <c r="E29" s="181"/>
      <c r="F29" s="181"/>
      <c r="G29" s="169"/>
      <c r="H29" s="169"/>
      <c r="I29" s="169"/>
      <c r="J29" s="169"/>
      <c r="K29" s="169"/>
      <c r="L29" s="169"/>
      <c r="M29" s="180"/>
      <c r="N29" s="169"/>
      <c r="O29" s="169"/>
    </row>
    <row r="30" spans="1:15" ht="15" hidden="1" customHeight="1" x14ac:dyDescent="0.45">
      <c r="A30" s="179" t="s">
        <v>390</v>
      </c>
      <c r="B30" s="178"/>
      <c r="C30" s="917"/>
      <c r="D30" s="917"/>
      <c r="E30" s="917"/>
      <c r="F30" s="917"/>
      <c r="G30" s="169"/>
      <c r="H30" s="169"/>
      <c r="I30" s="169"/>
      <c r="J30" s="169"/>
      <c r="K30" s="169"/>
      <c r="L30" s="169"/>
      <c r="M30" s="180"/>
      <c r="N30" s="169"/>
      <c r="O30" s="169"/>
    </row>
    <row r="31" spans="1:15" ht="15" hidden="1" customHeight="1" x14ac:dyDescent="0.45">
      <c r="A31" s="179" t="s">
        <v>389</v>
      </c>
      <c r="B31" s="178"/>
      <c r="C31" s="917"/>
      <c r="D31" s="917"/>
      <c r="E31" s="917"/>
      <c r="F31" s="917"/>
      <c r="G31" s="177"/>
      <c r="H31" s="177"/>
      <c r="I31" s="177"/>
      <c r="J31" s="177"/>
      <c r="K31" s="177"/>
      <c r="L31" s="177"/>
      <c r="M31" s="176"/>
      <c r="N31" s="170"/>
      <c r="O31" s="169"/>
    </row>
    <row r="32" spans="1:15" ht="15" customHeight="1" x14ac:dyDescent="0.45">
      <c r="A32" s="907" t="s">
        <v>356</v>
      </c>
      <c r="B32" s="908"/>
      <c r="C32" s="910"/>
      <c r="D32" s="910"/>
      <c r="E32" s="910"/>
      <c r="F32" s="908"/>
      <c r="G32" s="908"/>
      <c r="H32" s="908"/>
      <c r="I32" s="908"/>
      <c r="J32" s="908"/>
      <c r="K32" s="908"/>
      <c r="L32" s="908"/>
      <c r="M32" s="909"/>
      <c r="N32" s="170"/>
      <c r="O32" s="169"/>
    </row>
    <row r="33" spans="1:15" ht="24.9" customHeight="1" x14ac:dyDescent="0.45">
      <c r="A33" s="961" t="s">
        <v>446</v>
      </c>
      <c r="B33" s="962"/>
      <c r="C33" s="195"/>
      <c r="D33" s="919" t="s">
        <v>445</v>
      </c>
      <c r="E33" s="920"/>
      <c r="F33" s="921" t="s">
        <v>444</v>
      </c>
      <c r="G33" s="922"/>
      <c r="H33" s="222" t="s">
        <v>443</v>
      </c>
      <c r="I33" s="923"/>
      <c r="J33" s="865"/>
      <c r="K33" s="222" t="s">
        <v>442</v>
      </c>
      <c r="L33" s="923"/>
      <c r="M33" s="865"/>
      <c r="N33" s="170"/>
      <c r="O33" s="169"/>
    </row>
    <row r="34" spans="1:15" ht="24.9" customHeight="1" x14ac:dyDescent="0.45">
      <c r="A34" s="963"/>
      <c r="B34" s="964"/>
      <c r="C34" s="221"/>
      <c r="D34" s="924" t="s">
        <v>441</v>
      </c>
      <c r="E34" s="925"/>
      <c r="F34" s="921"/>
      <c r="G34" s="922"/>
      <c r="H34" s="926" t="s">
        <v>440</v>
      </c>
      <c r="I34" s="927"/>
      <c r="J34" s="927"/>
      <c r="K34" s="927"/>
      <c r="L34" s="928"/>
      <c r="M34" s="929"/>
      <c r="N34" s="170"/>
      <c r="O34" s="169"/>
    </row>
    <row r="35" spans="1:15" ht="36.75" customHeight="1" x14ac:dyDescent="0.45">
      <c r="A35" s="963"/>
      <c r="B35" s="964"/>
      <c r="C35" s="221"/>
      <c r="D35" s="924" t="s">
        <v>439</v>
      </c>
      <c r="E35" s="925"/>
      <c r="F35" s="936" t="s">
        <v>438</v>
      </c>
      <c r="G35" s="936"/>
      <c r="H35" s="936"/>
      <c r="I35" s="936"/>
      <c r="J35" s="936"/>
      <c r="K35" s="937"/>
      <c r="L35" s="938"/>
      <c r="M35" s="938"/>
      <c r="N35" s="170"/>
      <c r="O35" s="169"/>
    </row>
    <row r="36" spans="1:15" ht="15" customHeight="1" x14ac:dyDescent="0.45">
      <c r="A36" s="861" t="s">
        <v>368</v>
      </c>
      <c r="B36" s="862"/>
      <c r="C36" s="939"/>
      <c r="D36" s="940"/>
      <c r="E36" s="940"/>
      <c r="F36" s="940"/>
      <c r="G36" s="940"/>
      <c r="H36" s="940"/>
      <c r="I36" s="940"/>
      <c r="J36" s="940"/>
      <c r="K36" s="940"/>
      <c r="L36" s="940"/>
      <c r="M36" s="941"/>
      <c r="N36" s="170"/>
      <c r="O36" s="169"/>
    </row>
    <row r="37" spans="1:15" ht="15" customHeight="1" x14ac:dyDescent="0.45">
      <c r="A37" s="942" t="s">
        <v>373</v>
      </c>
      <c r="B37" s="943"/>
      <c r="C37" s="939"/>
      <c r="D37" s="940"/>
      <c r="E37" s="940"/>
      <c r="F37" s="940"/>
      <c r="G37" s="940"/>
      <c r="H37" s="940"/>
      <c r="I37" s="940"/>
      <c r="J37" s="940"/>
      <c r="K37" s="940"/>
      <c r="L37" s="940"/>
      <c r="M37" s="941"/>
      <c r="N37" s="170"/>
      <c r="O37" s="169"/>
    </row>
    <row r="38" spans="1:15" ht="15" customHeight="1" x14ac:dyDescent="0.45">
      <c r="A38" s="942" t="s">
        <v>437</v>
      </c>
      <c r="B38" s="951"/>
      <c r="C38" s="954" t="s">
        <v>436</v>
      </c>
      <c r="D38" s="954"/>
      <c r="E38" s="955"/>
      <c r="F38" s="955"/>
      <c r="G38" s="220" t="s">
        <v>435</v>
      </c>
      <c r="H38" s="955"/>
      <c r="I38" s="955"/>
      <c r="J38" s="955"/>
      <c r="K38" s="955"/>
      <c r="L38" s="955"/>
      <c r="M38" s="955"/>
      <c r="N38" s="170"/>
      <c r="O38" s="169"/>
    </row>
    <row r="39" spans="1:15" ht="24.9" customHeight="1" x14ac:dyDescent="0.45">
      <c r="A39" s="952"/>
      <c r="B39" s="953"/>
      <c r="C39" s="219" t="s">
        <v>434</v>
      </c>
      <c r="D39" s="956"/>
      <c r="E39" s="956"/>
      <c r="F39" s="956"/>
      <c r="G39" s="956"/>
      <c r="H39" s="956"/>
      <c r="I39" s="956"/>
      <c r="J39" s="956"/>
      <c r="K39" s="956"/>
      <c r="L39" s="956"/>
      <c r="M39" s="956"/>
    </row>
    <row r="40" spans="1:15" ht="15" customHeight="1" x14ac:dyDescent="0.45">
      <c r="A40" s="861" t="s">
        <v>371</v>
      </c>
      <c r="B40" s="862"/>
      <c r="C40" s="193" t="s">
        <v>370</v>
      </c>
      <c r="D40" s="932"/>
      <c r="E40" s="932"/>
      <c r="F40" s="932"/>
      <c r="G40" s="218" t="s">
        <v>369</v>
      </c>
      <c r="H40" s="933"/>
      <c r="I40" s="934"/>
      <c r="J40" s="934"/>
      <c r="K40" s="934"/>
      <c r="L40" s="934"/>
      <c r="M40" s="935"/>
      <c r="N40" s="170"/>
      <c r="O40" s="169"/>
    </row>
    <row r="41" spans="1:15" ht="15" customHeight="1" x14ac:dyDescent="0.45">
      <c r="A41" s="957" t="s">
        <v>422</v>
      </c>
      <c r="B41" s="958"/>
      <c r="C41" s="193" t="s">
        <v>370</v>
      </c>
      <c r="D41" s="933"/>
      <c r="E41" s="934"/>
      <c r="F41" s="934"/>
      <c r="G41" s="934"/>
      <c r="H41" s="934"/>
      <c r="I41" s="934"/>
      <c r="J41" s="934"/>
      <c r="K41" s="934"/>
      <c r="L41" s="934"/>
      <c r="M41" s="935"/>
      <c r="N41" s="170"/>
      <c r="O41" s="169"/>
    </row>
    <row r="42" spans="1:15" ht="15" customHeight="1" x14ac:dyDescent="0.45">
      <c r="A42" s="198"/>
      <c r="B42" s="198"/>
      <c r="C42" s="194"/>
      <c r="D42" s="194"/>
      <c r="E42" s="194"/>
      <c r="F42" s="194"/>
      <c r="G42" s="194"/>
      <c r="H42" s="194"/>
      <c r="I42" s="194"/>
      <c r="J42" s="194"/>
      <c r="K42" s="194"/>
      <c r="L42" s="194"/>
      <c r="M42" s="194"/>
      <c r="N42" s="170"/>
      <c r="O42" s="169"/>
    </row>
    <row r="43" spans="1:15" ht="15" customHeight="1" x14ac:dyDescent="0.45">
      <c r="A43" s="959" t="s">
        <v>421</v>
      </c>
      <c r="B43" s="959"/>
      <c r="C43" s="959"/>
      <c r="D43" s="959"/>
      <c r="E43" s="959"/>
      <c r="F43" s="959"/>
      <c r="G43" s="959"/>
      <c r="H43" s="959"/>
      <c r="I43" s="959"/>
      <c r="J43" s="959"/>
      <c r="K43" s="959"/>
      <c r="L43" s="959"/>
      <c r="M43" s="959"/>
      <c r="N43" s="169"/>
      <c r="O43" s="169"/>
    </row>
    <row r="44" spans="1:15" ht="15" customHeight="1" x14ac:dyDescent="0.45">
      <c r="A44" s="870" t="s">
        <v>433</v>
      </c>
      <c r="B44" s="174" t="s">
        <v>200</v>
      </c>
      <c r="C44" s="873"/>
      <c r="D44" s="874"/>
      <c r="E44" s="874"/>
      <c r="F44" s="874"/>
      <c r="G44" s="874"/>
      <c r="H44" s="874"/>
      <c r="I44" s="874"/>
      <c r="J44" s="874"/>
      <c r="K44" s="874"/>
      <c r="L44" s="874"/>
      <c r="M44" s="875"/>
      <c r="N44" s="169"/>
      <c r="O44" s="169"/>
    </row>
    <row r="45" spans="1:15" ht="15" customHeight="1" x14ac:dyDescent="0.45">
      <c r="A45" s="871"/>
      <c r="B45" s="173" t="s">
        <v>212</v>
      </c>
      <c r="C45" s="876"/>
      <c r="D45" s="877"/>
      <c r="E45" s="877"/>
      <c r="F45" s="877"/>
      <c r="G45" s="877"/>
      <c r="H45" s="877"/>
      <c r="I45" s="877"/>
      <c r="J45" s="877"/>
      <c r="K45" s="877"/>
      <c r="L45" s="877"/>
      <c r="M45" s="878"/>
      <c r="N45" s="169"/>
      <c r="O45" s="169"/>
    </row>
    <row r="46" spans="1:15" ht="15" customHeight="1" x14ac:dyDescent="0.45">
      <c r="A46" s="871"/>
      <c r="B46" s="879" t="s">
        <v>211</v>
      </c>
      <c r="C46" s="156" t="s">
        <v>345</v>
      </c>
      <c r="D46" s="211"/>
      <c r="E46" s="549" t="s">
        <v>344</v>
      </c>
      <c r="F46" s="154"/>
      <c r="G46" s="153" t="s">
        <v>343</v>
      </c>
      <c r="H46" s="153"/>
      <c r="I46" s="153"/>
      <c r="J46" s="153"/>
      <c r="K46" s="153"/>
      <c r="L46" s="153"/>
      <c r="M46" s="152"/>
      <c r="N46" s="169"/>
      <c r="O46" s="169"/>
    </row>
    <row r="47" spans="1:15" ht="15" customHeight="1" x14ac:dyDescent="0.15">
      <c r="A47" s="871"/>
      <c r="B47" s="880"/>
      <c r="C47" s="151" t="s">
        <v>352</v>
      </c>
      <c r="D47" s="150" t="s">
        <v>299</v>
      </c>
      <c r="E47" s="223" t="s">
        <v>352</v>
      </c>
      <c r="F47" s="148" t="s">
        <v>351</v>
      </c>
      <c r="G47" s="168"/>
      <c r="H47" s="168" t="s">
        <v>366</v>
      </c>
      <c r="I47" s="167"/>
      <c r="J47" s="167"/>
      <c r="K47" s="167"/>
      <c r="L47" s="167"/>
      <c r="M47" s="166"/>
      <c r="N47" s="169"/>
      <c r="O47" s="169"/>
    </row>
    <row r="48" spans="1:15" ht="15" customHeight="1" x14ac:dyDescent="0.45">
      <c r="A48" s="871"/>
      <c r="B48" s="881"/>
      <c r="C48" s="882"/>
      <c r="D48" s="883"/>
      <c r="E48" s="883"/>
      <c r="F48" s="883"/>
      <c r="G48" s="883"/>
      <c r="H48" s="883"/>
      <c r="I48" s="883"/>
      <c r="J48" s="883"/>
      <c r="K48" s="883"/>
      <c r="L48" s="883"/>
      <c r="M48" s="884"/>
      <c r="N48" s="169"/>
      <c r="O48" s="169"/>
    </row>
    <row r="49" spans="1:15" ht="15" customHeight="1" x14ac:dyDescent="0.45">
      <c r="A49" s="871"/>
      <c r="B49" s="172" t="s">
        <v>205</v>
      </c>
      <c r="C49" s="852"/>
      <c r="D49" s="853"/>
      <c r="E49" s="853"/>
      <c r="F49" s="853"/>
      <c r="G49" s="853"/>
      <c r="H49" s="853"/>
      <c r="I49" s="853"/>
      <c r="J49" s="853"/>
      <c r="K49" s="853"/>
      <c r="L49" s="853"/>
      <c r="M49" s="854"/>
      <c r="N49" s="169"/>
      <c r="O49" s="169"/>
    </row>
    <row r="50" spans="1:15" ht="15" customHeight="1" x14ac:dyDescent="0.45">
      <c r="A50" s="871"/>
      <c r="B50" s="965" t="s">
        <v>416</v>
      </c>
      <c r="C50" s="966"/>
      <c r="D50" s="195"/>
      <c r="E50" s="969" t="s">
        <v>415</v>
      </c>
      <c r="F50" s="862"/>
      <c r="G50" s="195"/>
      <c r="H50" s="969" t="s">
        <v>414</v>
      </c>
      <c r="I50" s="944"/>
      <c r="J50" s="944"/>
      <c r="K50" s="862"/>
      <c r="L50" s="970"/>
      <c r="M50" s="971"/>
      <c r="N50" s="170"/>
      <c r="O50" s="169"/>
    </row>
    <row r="51" spans="1:15" ht="15" customHeight="1" x14ac:dyDescent="0.45">
      <c r="A51" s="871"/>
      <c r="B51" s="967"/>
      <c r="C51" s="968"/>
      <c r="D51" s="195"/>
      <c r="E51" s="969" t="s">
        <v>413</v>
      </c>
      <c r="F51" s="862"/>
      <c r="G51" s="195"/>
      <c r="H51" s="969" t="s">
        <v>412</v>
      </c>
      <c r="I51" s="944"/>
      <c r="J51" s="944"/>
      <c r="K51" s="862"/>
      <c r="L51" s="972"/>
      <c r="M51" s="973"/>
      <c r="N51" s="169"/>
      <c r="O51" s="169"/>
    </row>
    <row r="52" spans="1:15" ht="15" customHeight="1" x14ac:dyDescent="0.45">
      <c r="A52" s="871"/>
      <c r="B52" s="889" t="s">
        <v>411</v>
      </c>
      <c r="C52" s="889"/>
      <c r="D52" s="917"/>
      <c r="E52" s="917"/>
      <c r="F52" s="917"/>
      <c r="G52" s="917"/>
      <c r="H52" s="917"/>
      <c r="I52" s="917"/>
      <c r="J52" s="917"/>
      <c r="K52" s="917"/>
      <c r="L52" s="917"/>
      <c r="M52" s="917"/>
      <c r="N52" s="169"/>
      <c r="O52" s="169"/>
    </row>
    <row r="53" spans="1:15" ht="15" customHeight="1" x14ac:dyDescent="0.45">
      <c r="A53" s="871"/>
      <c r="B53" s="893" t="s">
        <v>410</v>
      </c>
      <c r="C53" s="949"/>
      <c r="D53" s="986" t="s">
        <v>409</v>
      </c>
      <c r="E53" s="987"/>
      <c r="F53" s="988"/>
      <c r="G53" s="989"/>
      <c r="H53" s="989"/>
      <c r="I53" s="989"/>
      <c r="J53" s="989"/>
      <c r="K53" s="989"/>
      <c r="L53" s="989"/>
      <c r="M53" s="990"/>
      <c r="N53" s="170"/>
      <c r="O53" s="169"/>
    </row>
    <row r="54" spans="1:15" ht="15" customHeight="1" x14ac:dyDescent="0.15">
      <c r="A54" s="871"/>
      <c r="B54" s="895"/>
      <c r="C54" s="950"/>
      <c r="D54" s="197" t="s">
        <v>408</v>
      </c>
      <c r="E54" s="991"/>
      <c r="F54" s="992"/>
      <c r="G54" s="210" t="s">
        <v>355</v>
      </c>
      <c r="H54" s="993"/>
      <c r="I54" s="993"/>
      <c r="J54" s="993"/>
      <c r="K54" s="993"/>
      <c r="L54" s="209"/>
      <c r="M54" s="157"/>
      <c r="N54" s="170"/>
      <c r="O54" s="169"/>
    </row>
    <row r="55" spans="1:15" ht="15" customHeight="1" x14ac:dyDescent="0.45">
      <c r="A55" s="871"/>
      <c r="B55" s="889" t="s">
        <v>407</v>
      </c>
      <c r="C55" s="889"/>
      <c r="D55" s="974"/>
      <c r="E55" s="974"/>
      <c r="F55" s="975" t="s">
        <v>406</v>
      </c>
      <c r="G55" s="975"/>
      <c r="H55" s="208"/>
      <c r="I55" s="918" t="s">
        <v>405</v>
      </c>
      <c r="J55" s="918"/>
      <c r="K55" s="918"/>
      <c r="L55" s="208"/>
      <c r="M55" s="152" t="s">
        <v>404</v>
      </c>
      <c r="N55" s="169"/>
      <c r="O55" s="169"/>
    </row>
    <row r="56" spans="1:15" ht="15" customHeight="1" x14ac:dyDescent="0.45">
      <c r="A56" s="960"/>
      <c r="B56" s="976" t="s">
        <v>403</v>
      </c>
      <c r="C56" s="976"/>
      <c r="D56" s="976"/>
      <c r="E56" s="976"/>
      <c r="F56" s="945"/>
      <c r="G56" s="946"/>
      <c r="H56" s="212" t="s">
        <v>402</v>
      </c>
      <c r="I56" s="977"/>
      <c r="J56" s="978"/>
      <c r="K56" s="978"/>
      <c r="L56" s="978"/>
      <c r="M56" s="979"/>
      <c r="N56" s="169"/>
      <c r="O56" s="169"/>
    </row>
    <row r="57" spans="1:15" ht="15" customHeight="1" x14ac:dyDescent="0.45">
      <c r="A57" s="960"/>
      <c r="B57" s="976" t="s">
        <v>401</v>
      </c>
      <c r="C57" s="976"/>
      <c r="D57" s="976"/>
      <c r="E57" s="976"/>
      <c r="F57" s="947"/>
      <c r="G57" s="948"/>
      <c r="H57" s="206" t="s">
        <v>400</v>
      </c>
      <c r="I57" s="980"/>
      <c r="J57" s="981"/>
      <c r="K57" s="981"/>
      <c r="L57" s="981"/>
      <c r="M57" s="982"/>
      <c r="N57" s="169"/>
      <c r="O57" s="169"/>
    </row>
    <row r="58" spans="1:15" ht="15" customHeight="1" x14ac:dyDescent="0.45">
      <c r="A58" s="960"/>
      <c r="B58" s="965" t="s">
        <v>399</v>
      </c>
      <c r="C58" s="966"/>
      <c r="D58" s="195"/>
      <c r="E58" s="944" t="s">
        <v>398</v>
      </c>
      <c r="F58" s="862"/>
      <c r="G58" s="195"/>
      <c r="H58" s="944" t="s">
        <v>397</v>
      </c>
      <c r="I58" s="944"/>
      <c r="J58" s="944"/>
      <c r="K58" s="862"/>
      <c r="L58" s="970"/>
      <c r="M58" s="971"/>
      <c r="N58" s="169"/>
      <c r="O58" s="169"/>
    </row>
    <row r="59" spans="1:15" ht="15" customHeight="1" x14ac:dyDescent="0.45">
      <c r="A59" s="872"/>
      <c r="B59" s="967"/>
      <c r="C59" s="968"/>
      <c r="D59" s="195"/>
      <c r="E59" s="944" t="s">
        <v>396</v>
      </c>
      <c r="F59" s="862"/>
      <c r="G59" s="195"/>
      <c r="H59" s="944" t="s">
        <v>395</v>
      </c>
      <c r="I59" s="944"/>
      <c r="J59" s="944"/>
      <c r="K59" s="862"/>
      <c r="L59" s="972"/>
      <c r="M59" s="973"/>
      <c r="N59" s="169"/>
      <c r="O59" s="169"/>
    </row>
    <row r="60" spans="1:15" ht="15" customHeight="1" x14ac:dyDescent="0.45">
      <c r="A60" s="870" t="s">
        <v>432</v>
      </c>
      <c r="B60" s="174" t="s">
        <v>200</v>
      </c>
      <c r="C60" s="873" t="s">
        <v>417</v>
      </c>
      <c r="D60" s="874"/>
      <c r="E60" s="874"/>
      <c r="F60" s="874"/>
      <c r="G60" s="874"/>
      <c r="H60" s="874"/>
      <c r="I60" s="874"/>
      <c r="J60" s="874"/>
      <c r="K60" s="874"/>
      <c r="L60" s="874"/>
      <c r="M60" s="875"/>
      <c r="N60" s="169"/>
      <c r="O60" s="169"/>
    </row>
    <row r="61" spans="1:15" ht="15" customHeight="1" x14ac:dyDescent="0.45">
      <c r="A61" s="871"/>
      <c r="B61" s="173" t="s">
        <v>212</v>
      </c>
      <c r="C61" s="876"/>
      <c r="D61" s="877"/>
      <c r="E61" s="877"/>
      <c r="F61" s="877"/>
      <c r="G61" s="877"/>
      <c r="H61" s="877"/>
      <c r="I61" s="877"/>
      <c r="J61" s="877"/>
      <c r="K61" s="877"/>
      <c r="L61" s="877"/>
      <c r="M61" s="878"/>
      <c r="N61" s="169"/>
      <c r="O61" s="169"/>
    </row>
    <row r="62" spans="1:15" ht="15" customHeight="1" x14ac:dyDescent="0.45">
      <c r="A62" s="871"/>
      <c r="B62" s="879" t="s">
        <v>211</v>
      </c>
      <c r="C62" s="156" t="s">
        <v>394</v>
      </c>
      <c r="D62" s="211"/>
      <c r="E62" s="155" t="s">
        <v>344</v>
      </c>
      <c r="F62" s="154"/>
      <c r="G62" s="153" t="s">
        <v>393</v>
      </c>
      <c r="H62" s="153"/>
      <c r="I62" s="153"/>
      <c r="J62" s="153"/>
      <c r="K62" s="153"/>
      <c r="L62" s="153"/>
      <c r="M62" s="152"/>
      <c r="N62" s="169"/>
      <c r="O62" s="169"/>
    </row>
    <row r="63" spans="1:15" ht="15" customHeight="1" x14ac:dyDescent="0.15">
      <c r="A63" s="871"/>
      <c r="B63" s="880"/>
      <c r="C63" s="151" t="s">
        <v>352</v>
      </c>
      <c r="D63" s="150" t="s">
        <v>299</v>
      </c>
      <c r="E63" s="149" t="s">
        <v>352</v>
      </c>
      <c r="F63" s="148" t="s">
        <v>351</v>
      </c>
      <c r="G63" s="168"/>
      <c r="H63" s="168" t="s">
        <v>366</v>
      </c>
      <c r="I63" s="167"/>
      <c r="J63" s="167"/>
      <c r="K63" s="167"/>
      <c r="L63" s="167"/>
      <c r="M63" s="166"/>
      <c r="N63" s="169"/>
      <c r="O63" s="169"/>
    </row>
    <row r="64" spans="1:15" ht="15" customHeight="1" x14ac:dyDescent="0.45">
      <c r="A64" s="871"/>
      <c r="B64" s="881"/>
      <c r="C64" s="882"/>
      <c r="D64" s="883"/>
      <c r="E64" s="883"/>
      <c r="F64" s="883"/>
      <c r="G64" s="883"/>
      <c r="H64" s="883"/>
      <c r="I64" s="883"/>
      <c r="J64" s="883"/>
      <c r="K64" s="883"/>
      <c r="L64" s="883"/>
      <c r="M64" s="884"/>
      <c r="N64" s="169"/>
      <c r="O64" s="169"/>
    </row>
    <row r="65" spans="1:15" ht="15" customHeight="1" x14ac:dyDescent="0.45">
      <c r="A65" s="871"/>
      <c r="B65" s="172" t="s">
        <v>205</v>
      </c>
      <c r="C65" s="852"/>
      <c r="D65" s="853"/>
      <c r="E65" s="853"/>
      <c r="F65" s="853"/>
      <c r="G65" s="853"/>
      <c r="H65" s="853"/>
      <c r="I65" s="853"/>
      <c r="J65" s="853"/>
      <c r="K65" s="853"/>
      <c r="L65" s="853"/>
      <c r="M65" s="854"/>
      <c r="N65" s="169"/>
      <c r="O65" s="169"/>
    </row>
    <row r="66" spans="1:15" ht="15" customHeight="1" x14ac:dyDescent="0.45">
      <c r="A66" s="871"/>
      <c r="B66" s="965" t="s">
        <v>416</v>
      </c>
      <c r="C66" s="983"/>
      <c r="D66" s="195"/>
      <c r="E66" s="969" t="s">
        <v>415</v>
      </c>
      <c r="F66" s="862"/>
      <c r="G66" s="195"/>
      <c r="H66" s="969" t="s">
        <v>414</v>
      </c>
      <c r="I66" s="944"/>
      <c r="J66" s="944"/>
      <c r="K66" s="862"/>
      <c r="L66" s="970"/>
      <c r="M66" s="971"/>
      <c r="N66" s="169"/>
      <c r="O66" s="169"/>
    </row>
    <row r="67" spans="1:15" ht="15" customHeight="1" x14ac:dyDescent="0.45">
      <c r="A67" s="871"/>
      <c r="B67" s="984"/>
      <c r="C67" s="985"/>
      <c r="D67" s="195"/>
      <c r="E67" s="969" t="s">
        <v>413</v>
      </c>
      <c r="F67" s="862"/>
      <c r="G67" s="195"/>
      <c r="H67" s="969" t="s">
        <v>412</v>
      </c>
      <c r="I67" s="944"/>
      <c r="J67" s="944"/>
      <c r="K67" s="862"/>
      <c r="L67" s="972"/>
      <c r="M67" s="973"/>
      <c r="N67" s="169"/>
      <c r="O67" s="169"/>
    </row>
    <row r="68" spans="1:15" ht="15" customHeight="1" x14ac:dyDescent="0.45">
      <c r="A68" s="871"/>
      <c r="B68" s="896" t="s">
        <v>411</v>
      </c>
      <c r="C68" s="898"/>
      <c r="D68" s="852"/>
      <c r="E68" s="853"/>
      <c r="F68" s="853"/>
      <c r="G68" s="853"/>
      <c r="H68" s="853"/>
      <c r="I68" s="853"/>
      <c r="J68" s="853"/>
      <c r="K68" s="853"/>
      <c r="L68" s="853"/>
      <c r="M68" s="854"/>
      <c r="N68" s="169"/>
      <c r="O68" s="169"/>
    </row>
    <row r="69" spans="1:15" ht="15" customHeight="1" x14ac:dyDescent="0.45">
      <c r="A69" s="871"/>
      <c r="B69" s="893" t="s">
        <v>410</v>
      </c>
      <c r="C69" s="949"/>
      <c r="D69" s="986" t="s">
        <v>409</v>
      </c>
      <c r="E69" s="987"/>
      <c r="F69" s="988"/>
      <c r="G69" s="989"/>
      <c r="H69" s="989"/>
      <c r="I69" s="989"/>
      <c r="J69" s="989"/>
      <c r="K69" s="989"/>
      <c r="L69" s="989"/>
      <c r="M69" s="990"/>
      <c r="N69" s="169"/>
      <c r="O69" s="169"/>
    </row>
    <row r="70" spans="1:15" ht="15" customHeight="1" x14ac:dyDescent="0.15">
      <c r="A70" s="871"/>
      <c r="B70" s="895"/>
      <c r="C70" s="950"/>
      <c r="D70" s="197" t="s">
        <v>408</v>
      </c>
      <c r="E70" s="994"/>
      <c r="F70" s="995"/>
      <c r="G70" s="210" t="s">
        <v>355</v>
      </c>
      <c r="H70" s="996"/>
      <c r="I70" s="996"/>
      <c r="J70" s="996"/>
      <c r="K70" s="996"/>
      <c r="L70" s="209"/>
      <c r="M70" s="157"/>
      <c r="N70" s="169"/>
      <c r="O70" s="169"/>
    </row>
    <row r="71" spans="1:15" ht="15" customHeight="1" x14ac:dyDescent="0.45">
      <c r="A71" s="871"/>
      <c r="B71" s="896" t="s">
        <v>407</v>
      </c>
      <c r="C71" s="898"/>
      <c r="D71" s="939"/>
      <c r="E71" s="941"/>
      <c r="F71" s="1000" t="s">
        <v>406</v>
      </c>
      <c r="G71" s="1001"/>
      <c r="H71" s="208"/>
      <c r="I71" s="853" t="s">
        <v>405</v>
      </c>
      <c r="J71" s="853"/>
      <c r="K71" s="853"/>
      <c r="L71" s="208"/>
      <c r="M71" s="152" t="s">
        <v>404</v>
      </c>
      <c r="N71" s="169"/>
      <c r="O71" s="169"/>
    </row>
    <row r="72" spans="1:15" ht="15" customHeight="1" x14ac:dyDescent="0.45">
      <c r="A72" s="960"/>
      <c r="B72" s="997" t="s">
        <v>403</v>
      </c>
      <c r="C72" s="998"/>
      <c r="D72" s="998"/>
      <c r="E72" s="999"/>
      <c r="F72" s="945"/>
      <c r="G72" s="946"/>
      <c r="H72" s="207" t="s">
        <v>402</v>
      </c>
      <c r="I72" s="977"/>
      <c r="J72" s="978"/>
      <c r="K72" s="978"/>
      <c r="L72" s="978"/>
      <c r="M72" s="979"/>
      <c r="N72" s="169"/>
      <c r="O72" s="169"/>
    </row>
    <row r="73" spans="1:15" ht="15" customHeight="1" x14ac:dyDescent="0.45">
      <c r="A73" s="960"/>
      <c r="B73" s="997" t="s">
        <v>401</v>
      </c>
      <c r="C73" s="998"/>
      <c r="D73" s="998"/>
      <c r="E73" s="999"/>
      <c r="F73" s="947"/>
      <c r="G73" s="948"/>
      <c r="H73" s="206" t="s">
        <v>400</v>
      </c>
      <c r="I73" s="980"/>
      <c r="J73" s="981"/>
      <c r="K73" s="981"/>
      <c r="L73" s="981"/>
      <c r="M73" s="982"/>
      <c r="N73" s="169"/>
      <c r="O73" s="169"/>
    </row>
    <row r="74" spans="1:15" ht="15" customHeight="1" x14ac:dyDescent="0.45">
      <c r="A74" s="960"/>
      <c r="B74" s="965" t="s">
        <v>399</v>
      </c>
      <c r="C74" s="983"/>
      <c r="D74" s="195"/>
      <c r="E74" s="944" t="s">
        <v>398</v>
      </c>
      <c r="F74" s="862"/>
      <c r="G74" s="195"/>
      <c r="H74" s="944" t="s">
        <v>397</v>
      </c>
      <c r="I74" s="944"/>
      <c r="J74" s="944"/>
      <c r="K74" s="862"/>
      <c r="L74" s="970"/>
      <c r="M74" s="971"/>
      <c r="N74" s="169"/>
      <c r="O74" s="169"/>
    </row>
    <row r="75" spans="1:15" ht="15" customHeight="1" x14ac:dyDescent="0.45">
      <c r="A75" s="871"/>
      <c r="B75" s="984"/>
      <c r="C75" s="985"/>
      <c r="D75" s="195"/>
      <c r="E75" s="944" t="s">
        <v>396</v>
      </c>
      <c r="F75" s="862"/>
      <c r="G75" s="195"/>
      <c r="H75" s="944" t="s">
        <v>395</v>
      </c>
      <c r="I75" s="944"/>
      <c r="J75" s="944"/>
      <c r="K75" s="862"/>
      <c r="L75" s="972"/>
      <c r="M75" s="973"/>
      <c r="N75" s="169"/>
      <c r="O75" s="169"/>
    </row>
    <row r="76" spans="1:15" ht="15" customHeight="1" x14ac:dyDescent="0.45">
      <c r="A76" s="870" t="s">
        <v>431</v>
      </c>
      <c r="B76" s="174" t="s">
        <v>200</v>
      </c>
      <c r="C76" s="873" t="s">
        <v>417</v>
      </c>
      <c r="D76" s="874"/>
      <c r="E76" s="874"/>
      <c r="F76" s="874"/>
      <c r="G76" s="874"/>
      <c r="H76" s="874"/>
      <c r="I76" s="874"/>
      <c r="J76" s="874"/>
      <c r="K76" s="874"/>
      <c r="L76" s="874"/>
      <c r="M76" s="875"/>
      <c r="N76" s="169"/>
      <c r="O76" s="169"/>
    </row>
    <row r="77" spans="1:15" ht="15" customHeight="1" x14ac:dyDescent="0.45">
      <c r="A77" s="871"/>
      <c r="B77" s="173" t="s">
        <v>212</v>
      </c>
      <c r="C77" s="876"/>
      <c r="D77" s="877"/>
      <c r="E77" s="877"/>
      <c r="F77" s="877"/>
      <c r="G77" s="877"/>
      <c r="H77" s="877"/>
      <c r="I77" s="877"/>
      <c r="J77" s="877"/>
      <c r="K77" s="877"/>
      <c r="L77" s="877"/>
      <c r="M77" s="878"/>
      <c r="N77" s="169"/>
      <c r="O77" s="169"/>
    </row>
    <row r="78" spans="1:15" ht="15" customHeight="1" x14ac:dyDescent="0.45">
      <c r="A78" s="871"/>
      <c r="B78" s="879" t="s">
        <v>211</v>
      </c>
      <c r="C78" s="156" t="s">
        <v>394</v>
      </c>
      <c r="D78" s="211"/>
      <c r="E78" s="155" t="s">
        <v>344</v>
      </c>
      <c r="F78" s="211"/>
      <c r="G78" s="153" t="s">
        <v>393</v>
      </c>
      <c r="H78" s="153"/>
      <c r="I78" s="153"/>
      <c r="J78" s="153"/>
      <c r="K78" s="153"/>
      <c r="L78" s="153"/>
      <c r="M78" s="152"/>
      <c r="N78" s="169"/>
      <c r="O78" s="169"/>
    </row>
    <row r="79" spans="1:15" ht="15" customHeight="1" x14ac:dyDescent="0.15">
      <c r="A79" s="871"/>
      <c r="B79" s="880"/>
      <c r="C79" s="151" t="s">
        <v>352</v>
      </c>
      <c r="D79" s="150" t="s">
        <v>299</v>
      </c>
      <c r="E79" s="149" t="s">
        <v>352</v>
      </c>
      <c r="F79" s="148" t="s">
        <v>351</v>
      </c>
      <c r="G79" s="168"/>
      <c r="H79" s="168" t="s">
        <v>366</v>
      </c>
      <c r="I79" s="167"/>
      <c r="J79" s="167"/>
      <c r="K79" s="167"/>
      <c r="L79" s="167"/>
      <c r="M79" s="166"/>
      <c r="N79" s="169"/>
      <c r="O79" s="169"/>
    </row>
    <row r="80" spans="1:15" ht="15" customHeight="1" x14ac:dyDescent="0.45">
      <c r="A80" s="871"/>
      <c r="B80" s="881"/>
      <c r="C80" s="882"/>
      <c r="D80" s="883"/>
      <c r="E80" s="883"/>
      <c r="F80" s="883"/>
      <c r="G80" s="883"/>
      <c r="H80" s="883"/>
      <c r="I80" s="883"/>
      <c r="J80" s="883"/>
      <c r="K80" s="883"/>
      <c r="L80" s="883"/>
      <c r="M80" s="884"/>
      <c r="N80" s="169"/>
      <c r="O80" s="169"/>
    </row>
    <row r="81" spans="1:15" ht="15" customHeight="1" x14ac:dyDescent="0.45">
      <c r="A81" s="871"/>
      <c r="B81" s="172" t="s">
        <v>205</v>
      </c>
      <c r="C81" s="852"/>
      <c r="D81" s="853"/>
      <c r="E81" s="853"/>
      <c r="F81" s="853"/>
      <c r="G81" s="853"/>
      <c r="H81" s="853"/>
      <c r="I81" s="853"/>
      <c r="J81" s="853"/>
      <c r="K81" s="853"/>
      <c r="L81" s="853"/>
      <c r="M81" s="854"/>
      <c r="N81" s="169"/>
      <c r="O81" s="169"/>
    </row>
    <row r="82" spans="1:15" ht="15" customHeight="1" x14ac:dyDescent="0.45">
      <c r="A82" s="871"/>
      <c r="B82" s="965" t="s">
        <v>416</v>
      </c>
      <c r="C82" s="983"/>
      <c r="D82" s="195"/>
      <c r="E82" s="969" t="s">
        <v>415</v>
      </c>
      <c r="F82" s="862"/>
      <c r="G82" s="195"/>
      <c r="H82" s="969" t="s">
        <v>414</v>
      </c>
      <c r="I82" s="944"/>
      <c r="J82" s="944"/>
      <c r="K82" s="862"/>
      <c r="L82" s="970"/>
      <c r="M82" s="971"/>
      <c r="N82" s="169"/>
      <c r="O82" s="169"/>
    </row>
    <row r="83" spans="1:15" ht="15" customHeight="1" x14ac:dyDescent="0.45">
      <c r="A83" s="871"/>
      <c r="B83" s="984"/>
      <c r="C83" s="985"/>
      <c r="D83" s="195"/>
      <c r="E83" s="969" t="s">
        <v>413</v>
      </c>
      <c r="F83" s="862"/>
      <c r="G83" s="195"/>
      <c r="H83" s="969" t="s">
        <v>412</v>
      </c>
      <c r="I83" s="944"/>
      <c r="J83" s="944"/>
      <c r="K83" s="862"/>
      <c r="L83" s="972"/>
      <c r="M83" s="973"/>
      <c r="N83" s="169"/>
      <c r="O83" s="169"/>
    </row>
    <row r="84" spans="1:15" ht="15" customHeight="1" x14ac:dyDescent="0.45">
      <c r="A84" s="871"/>
      <c r="B84" s="896" t="s">
        <v>411</v>
      </c>
      <c r="C84" s="898"/>
      <c r="D84" s="852"/>
      <c r="E84" s="853"/>
      <c r="F84" s="853"/>
      <c r="G84" s="853"/>
      <c r="H84" s="853"/>
      <c r="I84" s="853"/>
      <c r="J84" s="853"/>
      <c r="K84" s="853"/>
      <c r="L84" s="853"/>
      <c r="M84" s="854"/>
      <c r="N84" s="169"/>
      <c r="O84" s="169"/>
    </row>
    <row r="85" spans="1:15" ht="15" customHeight="1" x14ac:dyDescent="0.45">
      <c r="A85" s="871"/>
      <c r="B85" s="893" t="s">
        <v>410</v>
      </c>
      <c r="C85" s="949"/>
      <c r="D85" s="986" t="s">
        <v>409</v>
      </c>
      <c r="E85" s="987"/>
      <c r="F85" s="988"/>
      <c r="G85" s="989"/>
      <c r="H85" s="989"/>
      <c r="I85" s="989"/>
      <c r="J85" s="989"/>
      <c r="K85" s="989"/>
      <c r="L85" s="989"/>
      <c r="M85" s="990"/>
      <c r="N85" s="169"/>
      <c r="O85" s="169"/>
    </row>
    <row r="86" spans="1:15" ht="15" customHeight="1" x14ac:dyDescent="0.15">
      <c r="A86" s="871"/>
      <c r="B86" s="895"/>
      <c r="C86" s="950"/>
      <c r="D86" s="197" t="s">
        <v>408</v>
      </c>
      <c r="E86" s="994"/>
      <c r="F86" s="995"/>
      <c r="G86" s="210" t="s">
        <v>355</v>
      </c>
      <c r="H86" s="996"/>
      <c r="I86" s="996"/>
      <c r="J86" s="996"/>
      <c r="K86" s="996"/>
      <c r="L86" s="209"/>
      <c r="M86" s="157"/>
      <c r="N86" s="169"/>
      <c r="O86" s="169"/>
    </row>
    <row r="87" spans="1:15" ht="15" customHeight="1" x14ac:dyDescent="0.45">
      <c r="A87" s="871"/>
      <c r="B87" s="896" t="s">
        <v>407</v>
      </c>
      <c r="C87" s="898"/>
      <c r="D87" s="939"/>
      <c r="E87" s="941"/>
      <c r="F87" s="1000" t="s">
        <v>406</v>
      </c>
      <c r="G87" s="1001"/>
      <c r="H87" s="208"/>
      <c r="I87" s="853" t="s">
        <v>405</v>
      </c>
      <c r="J87" s="853"/>
      <c r="K87" s="853"/>
      <c r="L87" s="208"/>
      <c r="M87" s="152" t="s">
        <v>404</v>
      </c>
      <c r="N87" s="169"/>
      <c r="O87" s="169"/>
    </row>
    <row r="88" spans="1:15" ht="15" customHeight="1" x14ac:dyDescent="0.45">
      <c r="A88" s="960"/>
      <c r="B88" s="997" t="s">
        <v>403</v>
      </c>
      <c r="C88" s="998"/>
      <c r="D88" s="998"/>
      <c r="E88" s="999"/>
      <c r="F88" s="945"/>
      <c r="G88" s="946"/>
      <c r="H88" s="207" t="s">
        <v>402</v>
      </c>
      <c r="I88" s="977"/>
      <c r="J88" s="978"/>
      <c r="K88" s="978"/>
      <c r="L88" s="978"/>
      <c r="M88" s="979"/>
      <c r="N88" s="169"/>
      <c r="O88" s="169"/>
    </row>
    <row r="89" spans="1:15" ht="15" customHeight="1" x14ac:dyDescent="0.45">
      <c r="A89" s="960"/>
      <c r="B89" s="997" t="s">
        <v>401</v>
      </c>
      <c r="C89" s="998"/>
      <c r="D89" s="998"/>
      <c r="E89" s="999"/>
      <c r="F89" s="947"/>
      <c r="G89" s="948"/>
      <c r="H89" s="206" t="s">
        <v>400</v>
      </c>
      <c r="I89" s="980"/>
      <c r="J89" s="981"/>
      <c r="K89" s="981"/>
      <c r="L89" s="981"/>
      <c r="M89" s="982"/>
      <c r="N89" s="169"/>
      <c r="O89" s="169"/>
    </row>
    <row r="90" spans="1:15" ht="15" customHeight="1" x14ac:dyDescent="0.45">
      <c r="A90" s="960"/>
      <c r="B90" s="965" t="s">
        <v>399</v>
      </c>
      <c r="C90" s="983"/>
      <c r="D90" s="195"/>
      <c r="E90" s="944" t="s">
        <v>398</v>
      </c>
      <c r="F90" s="862"/>
      <c r="G90" s="195"/>
      <c r="H90" s="944" t="s">
        <v>397</v>
      </c>
      <c r="I90" s="944"/>
      <c r="J90" s="944"/>
      <c r="K90" s="862"/>
      <c r="L90" s="970"/>
      <c r="M90" s="971"/>
      <c r="N90" s="169"/>
      <c r="O90" s="169"/>
    </row>
    <row r="91" spans="1:15" ht="15" customHeight="1" x14ac:dyDescent="0.45">
      <c r="A91" s="872"/>
      <c r="B91" s="984"/>
      <c r="C91" s="985"/>
      <c r="D91" s="195"/>
      <c r="E91" s="944" t="s">
        <v>396</v>
      </c>
      <c r="F91" s="862"/>
      <c r="G91" s="195"/>
      <c r="H91" s="944" t="s">
        <v>395</v>
      </c>
      <c r="I91" s="944"/>
      <c r="J91" s="944"/>
      <c r="K91" s="862"/>
      <c r="L91" s="972"/>
      <c r="M91" s="973"/>
      <c r="N91" s="169"/>
      <c r="O91" s="169"/>
    </row>
    <row r="92" spans="1:15" ht="15" customHeight="1" x14ac:dyDescent="0.45">
      <c r="A92" s="205"/>
      <c r="B92" s="204"/>
      <c r="C92" s="204"/>
      <c r="D92" s="203"/>
      <c r="E92" s="170"/>
      <c r="F92" s="170"/>
      <c r="G92" s="203"/>
      <c r="H92" s="170"/>
      <c r="I92" s="170"/>
      <c r="J92" s="170"/>
      <c r="K92" s="170"/>
      <c r="L92" s="202"/>
      <c r="M92" s="202"/>
      <c r="N92" s="169"/>
      <c r="O92" s="169"/>
    </row>
    <row r="93" spans="1:15" ht="15" customHeight="1" x14ac:dyDescent="0.45">
      <c r="A93" s="959" t="s">
        <v>430</v>
      </c>
      <c r="B93" s="959"/>
      <c r="C93" s="959"/>
      <c r="D93" s="959"/>
      <c r="E93" s="959"/>
      <c r="F93" s="959"/>
      <c r="G93" s="959"/>
      <c r="H93" s="959"/>
      <c r="I93" s="959"/>
      <c r="J93" s="959"/>
      <c r="K93" s="959"/>
      <c r="L93" s="959"/>
      <c r="M93" s="959"/>
      <c r="N93" s="169"/>
      <c r="O93" s="169"/>
    </row>
    <row r="94" spans="1:15" ht="15" customHeight="1" x14ac:dyDescent="0.45">
      <c r="A94" s="1004" t="s">
        <v>429</v>
      </c>
      <c r="B94" s="217" t="s">
        <v>200</v>
      </c>
      <c r="C94" s="873" t="s">
        <v>417</v>
      </c>
      <c r="D94" s="874"/>
      <c r="E94" s="874"/>
      <c r="F94" s="874"/>
      <c r="G94" s="874"/>
      <c r="H94" s="874"/>
      <c r="I94" s="874"/>
      <c r="J94" s="874"/>
      <c r="K94" s="874"/>
      <c r="L94" s="874"/>
      <c r="M94" s="875"/>
      <c r="N94" s="169"/>
      <c r="O94" s="169"/>
    </row>
    <row r="95" spans="1:15" ht="15" customHeight="1" x14ac:dyDescent="0.45">
      <c r="A95" s="1004"/>
      <c r="B95" s="216" t="s">
        <v>212</v>
      </c>
      <c r="C95" s="876"/>
      <c r="D95" s="877"/>
      <c r="E95" s="877"/>
      <c r="F95" s="877"/>
      <c r="G95" s="877"/>
      <c r="H95" s="877"/>
      <c r="I95" s="877"/>
      <c r="J95" s="877"/>
      <c r="K95" s="877"/>
      <c r="L95" s="877"/>
      <c r="M95" s="878"/>
      <c r="N95" s="169"/>
      <c r="O95" s="169"/>
    </row>
    <row r="96" spans="1:15" ht="15" customHeight="1" x14ac:dyDescent="0.45">
      <c r="A96" s="1004"/>
      <c r="B96" s="879" t="s">
        <v>211</v>
      </c>
      <c r="C96" s="156" t="s">
        <v>394</v>
      </c>
      <c r="D96" s="211"/>
      <c r="E96" s="155" t="s">
        <v>344</v>
      </c>
      <c r="F96" s="154"/>
      <c r="G96" s="153" t="s">
        <v>393</v>
      </c>
      <c r="H96" s="153"/>
      <c r="I96" s="153"/>
      <c r="J96" s="153"/>
      <c r="K96" s="153"/>
      <c r="L96" s="153"/>
      <c r="M96" s="152"/>
      <c r="N96" s="169"/>
      <c r="O96" s="169"/>
    </row>
    <row r="97" spans="1:15" ht="15" customHeight="1" x14ac:dyDescent="0.15">
      <c r="A97" s="1004"/>
      <c r="B97" s="880"/>
      <c r="C97" s="151" t="s">
        <v>352</v>
      </c>
      <c r="D97" s="150" t="s">
        <v>299</v>
      </c>
      <c r="E97" s="149" t="s">
        <v>352</v>
      </c>
      <c r="F97" s="148" t="s">
        <v>351</v>
      </c>
      <c r="G97" s="168"/>
      <c r="H97" s="168" t="s">
        <v>366</v>
      </c>
      <c r="I97" s="167"/>
      <c r="J97" s="167"/>
      <c r="K97" s="167"/>
      <c r="L97" s="167"/>
      <c r="M97" s="166"/>
      <c r="N97" s="169"/>
      <c r="O97" s="169"/>
    </row>
    <row r="98" spans="1:15" ht="15" customHeight="1" x14ac:dyDescent="0.45">
      <c r="A98" s="1004"/>
      <c r="B98" s="881"/>
      <c r="C98" s="882"/>
      <c r="D98" s="883"/>
      <c r="E98" s="883"/>
      <c r="F98" s="883"/>
      <c r="G98" s="883"/>
      <c r="H98" s="883"/>
      <c r="I98" s="883"/>
      <c r="J98" s="883"/>
      <c r="K98" s="883"/>
      <c r="L98" s="883"/>
      <c r="M98" s="884"/>
      <c r="N98" s="169"/>
      <c r="O98" s="169"/>
    </row>
    <row r="99" spans="1:15" ht="15" customHeight="1" x14ac:dyDescent="0.45">
      <c r="A99" s="1004"/>
      <c r="B99" s="172" t="s">
        <v>205</v>
      </c>
      <c r="C99" s="852"/>
      <c r="D99" s="853"/>
      <c r="E99" s="853"/>
      <c r="F99" s="853"/>
      <c r="G99" s="853"/>
      <c r="H99" s="853"/>
      <c r="I99" s="853"/>
      <c r="J99" s="853"/>
      <c r="K99" s="853"/>
      <c r="L99" s="853"/>
      <c r="M99" s="854"/>
      <c r="N99" s="169"/>
      <c r="O99" s="169"/>
    </row>
    <row r="100" spans="1:15" ht="15" customHeight="1" x14ac:dyDescent="0.45">
      <c r="A100" s="1004"/>
      <c r="B100" s="965" t="s">
        <v>416</v>
      </c>
      <c r="C100" s="966"/>
      <c r="D100" s="195"/>
      <c r="E100" s="944" t="s">
        <v>415</v>
      </c>
      <c r="F100" s="862"/>
      <c r="G100" s="195"/>
      <c r="H100" s="944" t="s">
        <v>414</v>
      </c>
      <c r="I100" s="944"/>
      <c r="J100" s="944"/>
      <c r="K100" s="862"/>
      <c r="L100" s="1005"/>
      <c r="M100" s="1006"/>
      <c r="N100" s="169"/>
      <c r="O100" s="169"/>
    </row>
    <row r="101" spans="1:15" ht="15" customHeight="1" x14ac:dyDescent="0.45">
      <c r="A101" s="1004"/>
      <c r="B101" s="967"/>
      <c r="C101" s="968"/>
      <c r="D101" s="195"/>
      <c r="E101" s="944" t="s">
        <v>413</v>
      </c>
      <c r="F101" s="862"/>
      <c r="G101" s="195"/>
      <c r="H101" s="944" t="s">
        <v>412</v>
      </c>
      <c r="I101" s="944"/>
      <c r="J101" s="944"/>
      <c r="K101" s="862"/>
      <c r="L101" s="1007"/>
      <c r="M101" s="1008"/>
      <c r="N101" s="169"/>
      <c r="O101" s="169"/>
    </row>
    <row r="102" spans="1:15" ht="15" customHeight="1" x14ac:dyDescent="0.45">
      <c r="A102" s="1004"/>
      <c r="B102" s="898" t="s">
        <v>411</v>
      </c>
      <c r="C102" s="889"/>
      <c r="D102" s="917"/>
      <c r="E102" s="917"/>
      <c r="F102" s="917"/>
      <c r="G102" s="917"/>
      <c r="H102" s="917"/>
      <c r="I102" s="917"/>
      <c r="J102" s="917"/>
      <c r="K102" s="917"/>
      <c r="L102" s="917"/>
      <c r="M102" s="917"/>
      <c r="N102" s="169"/>
      <c r="O102" s="169"/>
    </row>
    <row r="103" spans="1:15" ht="15" customHeight="1" x14ac:dyDescent="0.45">
      <c r="A103" s="1004"/>
      <c r="B103" s="879" t="s">
        <v>410</v>
      </c>
      <c r="C103" s="949"/>
      <c r="D103" s="986" t="s">
        <v>409</v>
      </c>
      <c r="E103" s="987"/>
      <c r="F103" s="988"/>
      <c r="G103" s="989"/>
      <c r="H103" s="989"/>
      <c r="I103" s="989"/>
      <c r="J103" s="989"/>
      <c r="K103" s="989"/>
      <c r="L103" s="989"/>
      <c r="M103" s="990"/>
      <c r="N103" s="169"/>
      <c r="O103" s="169"/>
    </row>
    <row r="104" spans="1:15" ht="15" customHeight="1" x14ac:dyDescent="0.15">
      <c r="A104" s="1004"/>
      <c r="B104" s="881"/>
      <c r="C104" s="950"/>
      <c r="D104" s="197" t="s">
        <v>408</v>
      </c>
      <c r="E104" s="994"/>
      <c r="F104" s="995"/>
      <c r="G104" s="210" t="s">
        <v>355</v>
      </c>
      <c r="H104" s="996"/>
      <c r="I104" s="996"/>
      <c r="J104" s="996"/>
      <c r="K104" s="996"/>
      <c r="L104" s="209"/>
      <c r="M104" s="157"/>
      <c r="N104" s="169"/>
      <c r="O104" s="169"/>
    </row>
    <row r="105" spans="1:15" ht="15" customHeight="1" x14ac:dyDescent="0.45">
      <c r="A105" s="1004"/>
      <c r="B105" s="898" t="s">
        <v>407</v>
      </c>
      <c r="C105" s="889"/>
      <c r="D105" s="974"/>
      <c r="E105" s="974"/>
      <c r="F105" s="975" t="s">
        <v>426</v>
      </c>
      <c r="G105" s="975"/>
      <c r="H105" s="975"/>
      <c r="I105" s="945"/>
      <c r="J105" s="946"/>
      <c r="K105" s="550" t="s">
        <v>402</v>
      </c>
      <c r="L105" s="1002"/>
      <c r="M105" s="1003"/>
      <c r="N105" s="169"/>
      <c r="O105" s="169"/>
    </row>
    <row r="106" spans="1:15" ht="15" customHeight="1" x14ac:dyDescent="0.45">
      <c r="A106" s="1004"/>
      <c r="B106" s="998" t="s">
        <v>425</v>
      </c>
      <c r="C106" s="999"/>
      <c r="D106" s="1009"/>
      <c r="E106" s="1010"/>
      <c r="F106" s="1010"/>
      <c r="G106" s="1010"/>
      <c r="H106" s="1010"/>
      <c r="I106" s="1010"/>
      <c r="J106" s="1010"/>
      <c r="K106" s="1010"/>
      <c r="L106" s="1010"/>
      <c r="M106" s="1011"/>
      <c r="N106" s="169"/>
      <c r="O106" s="169"/>
    </row>
    <row r="107" spans="1:15" ht="15" customHeight="1" x14ac:dyDescent="0.45">
      <c r="A107" s="1004"/>
      <c r="B107" s="998" t="s">
        <v>424</v>
      </c>
      <c r="C107" s="999"/>
      <c r="D107" s="1009"/>
      <c r="E107" s="1010"/>
      <c r="F107" s="1010"/>
      <c r="G107" s="1010"/>
      <c r="H107" s="1010"/>
      <c r="I107" s="1010"/>
      <c r="J107" s="1010"/>
      <c r="K107" s="1010"/>
      <c r="L107" s="1010"/>
      <c r="M107" s="1011"/>
      <c r="N107" s="169"/>
      <c r="O107" s="169"/>
    </row>
    <row r="108" spans="1:15" ht="15" customHeight="1" x14ac:dyDescent="0.45">
      <c r="A108" s="1004"/>
      <c r="B108" s="1012" t="s">
        <v>399</v>
      </c>
      <c r="C108" s="966"/>
      <c r="D108" s="195"/>
      <c r="E108" s="944" t="s">
        <v>398</v>
      </c>
      <c r="F108" s="862"/>
      <c r="G108" s="195"/>
      <c r="H108" s="944" t="s">
        <v>397</v>
      </c>
      <c r="I108" s="944"/>
      <c r="J108" s="944"/>
      <c r="K108" s="862"/>
      <c r="L108" s="970"/>
      <c r="M108" s="971"/>
      <c r="N108" s="169"/>
      <c r="O108" s="169"/>
    </row>
    <row r="109" spans="1:15" ht="15" customHeight="1" x14ac:dyDescent="0.45">
      <c r="A109" s="1004"/>
      <c r="B109" s="1013"/>
      <c r="C109" s="968"/>
      <c r="D109" s="195"/>
      <c r="E109" s="944" t="s">
        <v>396</v>
      </c>
      <c r="F109" s="862"/>
      <c r="G109" s="195"/>
      <c r="H109" s="944" t="s">
        <v>395</v>
      </c>
      <c r="I109" s="944"/>
      <c r="J109" s="944"/>
      <c r="K109" s="862"/>
      <c r="L109" s="972"/>
      <c r="M109" s="973"/>
      <c r="N109" s="169"/>
      <c r="O109" s="169"/>
    </row>
    <row r="110" spans="1:15" ht="15" customHeight="1" x14ac:dyDescent="0.45">
      <c r="A110" s="1004" t="s">
        <v>428</v>
      </c>
      <c r="B110" s="217" t="s">
        <v>200</v>
      </c>
      <c r="C110" s="873" t="s">
        <v>417</v>
      </c>
      <c r="D110" s="874"/>
      <c r="E110" s="874"/>
      <c r="F110" s="874"/>
      <c r="G110" s="874"/>
      <c r="H110" s="874"/>
      <c r="I110" s="874"/>
      <c r="J110" s="874"/>
      <c r="K110" s="874"/>
      <c r="L110" s="874"/>
      <c r="M110" s="875"/>
      <c r="N110" s="169"/>
      <c r="O110" s="169"/>
    </row>
    <row r="111" spans="1:15" ht="15" customHeight="1" x14ac:dyDescent="0.45">
      <c r="A111" s="1004"/>
      <c r="B111" s="216" t="s">
        <v>212</v>
      </c>
      <c r="C111" s="876"/>
      <c r="D111" s="877"/>
      <c r="E111" s="877"/>
      <c r="F111" s="877"/>
      <c r="G111" s="877"/>
      <c r="H111" s="877"/>
      <c r="I111" s="877"/>
      <c r="J111" s="877"/>
      <c r="K111" s="877"/>
      <c r="L111" s="877"/>
      <c r="M111" s="878"/>
      <c r="N111" s="169"/>
      <c r="O111" s="169"/>
    </row>
    <row r="112" spans="1:15" ht="15" customHeight="1" x14ac:dyDescent="0.45">
      <c r="A112" s="1004"/>
      <c r="B112" s="879" t="s">
        <v>211</v>
      </c>
      <c r="C112" s="156" t="s">
        <v>394</v>
      </c>
      <c r="D112" s="211"/>
      <c r="E112" s="155" t="s">
        <v>344</v>
      </c>
      <c r="F112" s="154"/>
      <c r="G112" s="153" t="s">
        <v>393</v>
      </c>
      <c r="H112" s="153"/>
      <c r="I112" s="153"/>
      <c r="J112" s="153"/>
      <c r="K112" s="153"/>
      <c r="L112" s="153"/>
      <c r="M112" s="152"/>
      <c r="N112" s="169"/>
      <c r="O112" s="169"/>
    </row>
    <row r="113" spans="1:15" ht="15" customHeight="1" x14ac:dyDescent="0.15">
      <c r="A113" s="1004"/>
      <c r="B113" s="880"/>
      <c r="C113" s="151" t="s">
        <v>352</v>
      </c>
      <c r="D113" s="150" t="s">
        <v>299</v>
      </c>
      <c r="E113" s="149" t="s">
        <v>352</v>
      </c>
      <c r="F113" s="148" t="s">
        <v>351</v>
      </c>
      <c r="G113" s="168"/>
      <c r="H113" s="168" t="s">
        <v>366</v>
      </c>
      <c r="I113" s="167"/>
      <c r="J113" s="167"/>
      <c r="K113" s="167"/>
      <c r="L113" s="167"/>
      <c r="M113" s="166"/>
      <c r="N113" s="169"/>
      <c r="O113" s="169"/>
    </row>
    <row r="114" spans="1:15" ht="15" customHeight="1" x14ac:dyDescent="0.45">
      <c r="A114" s="1004"/>
      <c r="B114" s="881"/>
      <c r="C114" s="882"/>
      <c r="D114" s="883"/>
      <c r="E114" s="883"/>
      <c r="F114" s="883"/>
      <c r="G114" s="883"/>
      <c r="H114" s="883"/>
      <c r="I114" s="883"/>
      <c r="J114" s="883"/>
      <c r="K114" s="883"/>
      <c r="L114" s="883"/>
      <c r="M114" s="884"/>
      <c r="N114" s="169"/>
      <c r="O114" s="169"/>
    </row>
    <row r="115" spans="1:15" ht="15" customHeight="1" x14ac:dyDescent="0.45">
      <c r="A115" s="1004"/>
      <c r="B115" s="172" t="s">
        <v>205</v>
      </c>
      <c r="C115" s="852"/>
      <c r="D115" s="853"/>
      <c r="E115" s="853"/>
      <c r="F115" s="853"/>
      <c r="G115" s="853"/>
      <c r="H115" s="853"/>
      <c r="I115" s="853"/>
      <c r="J115" s="853"/>
      <c r="K115" s="853"/>
      <c r="L115" s="853"/>
      <c r="M115" s="854"/>
      <c r="N115" s="169"/>
      <c r="O115" s="169"/>
    </row>
    <row r="116" spans="1:15" ht="15" customHeight="1" x14ac:dyDescent="0.45">
      <c r="A116" s="1004"/>
      <c r="B116" s="965" t="s">
        <v>416</v>
      </c>
      <c r="C116" s="966"/>
      <c r="D116" s="195"/>
      <c r="E116" s="944" t="s">
        <v>415</v>
      </c>
      <c r="F116" s="862"/>
      <c r="G116" s="195"/>
      <c r="H116" s="944" t="s">
        <v>414</v>
      </c>
      <c r="I116" s="944"/>
      <c r="J116" s="944"/>
      <c r="K116" s="862"/>
      <c r="L116" s="1005"/>
      <c r="M116" s="1006"/>
      <c r="N116" s="169"/>
      <c r="O116" s="169"/>
    </row>
    <row r="117" spans="1:15" ht="15" customHeight="1" x14ac:dyDescent="0.45">
      <c r="A117" s="1004"/>
      <c r="B117" s="967"/>
      <c r="C117" s="968"/>
      <c r="D117" s="195"/>
      <c r="E117" s="944" t="s">
        <v>413</v>
      </c>
      <c r="F117" s="862"/>
      <c r="G117" s="195"/>
      <c r="H117" s="944" t="s">
        <v>412</v>
      </c>
      <c r="I117" s="944"/>
      <c r="J117" s="944"/>
      <c r="K117" s="862"/>
      <c r="L117" s="1007"/>
      <c r="M117" s="1008"/>
      <c r="N117" s="169"/>
      <c r="O117" s="169"/>
    </row>
    <row r="118" spans="1:15" ht="15" customHeight="1" x14ac:dyDescent="0.45">
      <c r="A118" s="1004"/>
      <c r="B118" s="898" t="s">
        <v>411</v>
      </c>
      <c r="C118" s="889"/>
      <c r="D118" s="917"/>
      <c r="E118" s="917"/>
      <c r="F118" s="917"/>
      <c r="G118" s="917"/>
      <c r="H118" s="917"/>
      <c r="I118" s="917"/>
      <c r="J118" s="917"/>
      <c r="K118" s="917"/>
      <c r="L118" s="917"/>
      <c r="M118" s="917"/>
      <c r="N118" s="169"/>
      <c r="O118" s="169"/>
    </row>
    <row r="119" spans="1:15" ht="15" customHeight="1" x14ac:dyDescent="0.45">
      <c r="A119" s="1004"/>
      <c r="B119" s="879" t="s">
        <v>410</v>
      </c>
      <c r="C119" s="949"/>
      <c r="D119" s="986" t="s">
        <v>409</v>
      </c>
      <c r="E119" s="987"/>
      <c r="F119" s="988"/>
      <c r="G119" s="989"/>
      <c r="H119" s="989"/>
      <c r="I119" s="989"/>
      <c r="J119" s="989"/>
      <c r="K119" s="989"/>
      <c r="L119" s="989"/>
      <c r="M119" s="990"/>
      <c r="N119" s="169"/>
      <c r="O119" s="169"/>
    </row>
    <row r="120" spans="1:15" ht="15" customHeight="1" x14ac:dyDescent="0.15">
      <c r="A120" s="1004"/>
      <c r="B120" s="881"/>
      <c r="C120" s="950"/>
      <c r="D120" s="197" t="s">
        <v>408</v>
      </c>
      <c r="E120" s="994"/>
      <c r="F120" s="995"/>
      <c r="G120" s="210" t="s">
        <v>355</v>
      </c>
      <c r="H120" s="996"/>
      <c r="I120" s="996"/>
      <c r="J120" s="996"/>
      <c r="K120" s="996"/>
      <c r="L120" s="209"/>
      <c r="M120" s="157"/>
      <c r="N120" s="169"/>
      <c r="O120" s="169"/>
    </row>
    <row r="121" spans="1:15" ht="15" customHeight="1" x14ac:dyDescent="0.45">
      <c r="A121" s="1004"/>
      <c r="B121" s="898" t="s">
        <v>407</v>
      </c>
      <c r="C121" s="889"/>
      <c r="D121" s="974"/>
      <c r="E121" s="974"/>
      <c r="F121" s="975" t="s">
        <v>426</v>
      </c>
      <c r="G121" s="975"/>
      <c r="H121" s="975"/>
      <c r="I121" s="945"/>
      <c r="J121" s="946"/>
      <c r="K121" s="550" t="s">
        <v>402</v>
      </c>
      <c r="L121" s="1002"/>
      <c r="M121" s="1003"/>
      <c r="N121" s="169"/>
      <c r="O121" s="169"/>
    </row>
    <row r="122" spans="1:15" ht="15" customHeight="1" x14ac:dyDescent="0.45">
      <c r="A122" s="1004"/>
      <c r="B122" s="998" t="s">
        <v>425</v>
      </c>
      <c r="C122" s="999"/>
      <c r="D122" s="1009"/>
      <c r="E122" s="1010"/>
      <c r="F122" s="1010"/>
      <c r="G122" s="1010"/>
      <c r="H122" s="1010"/>
      <c r="I122" s="1010"/>
      <c r="J122" s="1010"/>
      <c r="K122" s="1010"/>
      <c r="L122" s="1010"/>
      <c r="M122" s="1011"/>
      <c r="N122" s="169"/>
      <c r="O122" s="169"/>
    </row>
    <row r="123" spans="1:15" ht="15" customHeight="1" x14ac:dyDescent="0.45">
      <c r="A123" s="1004"/>
      <c r="B123" s="998" t="s">
        <v>424</v>
      </c>
      <c r="C123" s="999"/>
      <c r="D123" s="1009"/>
      <c r="E123" s="1010"/>
      <c r="F123" s="1010"/>
      <c r="G123" s="1010"/>
      <c r="H123" s="1010"/>
      <c r="I123" s="1010"/>
      <c r="J123" s="1010"/>
      <c r="K123" s="1010"/>
      <c r="L123" s="1010"/>
      <c r="M123" s="1011"/>
      <c r="N123" s="169"/>
      <c r="O123" s="169"/>
    </row>
    <row r="124" spans="1:15" ht="15" customHeight="1" x14ac:dyDescent="0.45">
      <c r="A124" s="1004"/>
      <c r="B124" s="1012" t="s">
        <v>399</v>
      </c>
      <c r="C124" s="966"/>
      <c r="D124" s="195"/>
      <c r="E124" s="944" t="s">
        <v>398</v>
      </c>
      <c r="F124" s="862"/>
      <c r="G124" s="195"/>
      <c r="H124" s="944" t="s">
        <v>397</v>
      </c>
      <c r="I124" s="944"/>
      <c r="J124" s="944"/>
      <c r="K124" s="862"/>
      <c r="L124" s="970"/>
      <c r="M124" s="971"/>
      <c r="N124" s="169"/>
      <c r="O124" s="169"/>
    </row>
    <row r="125" spans="1:15" ht="15" customHeight="1" x14ac:dyDescent="0.45">
      <c r="A125" s="1004"/>
      <c r="B125" s="1013"/>
      <c r="C125" s="968"/>
      <c r="D125" s="195"/>
      <c r="E125" s="944" t="s">
        <v>396</v>
      </c>
      <c r="F125" s="862"/>
      <c r="G125" s="195"/>
      <c r="H125" s="944" t="s">
        <v>395</v>
      </c>
      <c r="I125" s="944"/>
      <c r="J125" s="944"/>
      <c r="K125" s="862"/>
      <c r="L125" s="972"/>
      <c r="M125" s="973"/>
      <c r="N125" s="169"/>
      <c r="O125" s="169"/>
    </row>
    <row r="126" spans="1:15" ht="15" customHeight="1" x14ac:dyDescent="0.45">
      <c r="A126" s="1004" t="s">
        <v>427</v>
      </c>
      <c r="B126" s="217" t="s">
        <v>200</v>
      </c>
      <c r="C126" s="873" t="s">
        <v>417</v>
      </c>
      <c r="D126" s="874"/>
      <c r="E126" s="874"/>
      <c r="F126" s="874"/>
      <c r="G126" s="874"/>
      <c r="H126" s="874"/>
      <c r="I126" s="874"/>
      <c r="J126" s="874"/>
      <c r="K126" s="874"/>
      <c r="L126" s="874"/>
      <c r="M126" s="875"/>
      <c r="N126" s="169"/>
      <c r="O126" s="169"/>
    </row>
    <row r="127" spans="1:15" ht="15" customHeight="1" x14ac:dyDescent="0.45">
      <c r="A127" s="1004"/>
      <c r="B127" s="216" t="s">
        <v>212</v>
      </c>
      <c r="C127" s="876"/>
      <c r="D127" s="877"/>
      <c r="E127" s="877"/>
      <c r="F127" s="877"/>
      <c r="G127" s="877"/>
      <c r="H127" s="877"/>
      <c r="I127" s="877"/>
      <c r="J127" s="877"/>
      <c r="K127" s="877"/>
      <c r="L127" s="877"/>
      <c r="M127" s="878"/>
      <c r="N127" s="169"/>
      <c r="O127" s="169"/>
    </row>
    <row r="128" spans="1:15" ht="15" customHeight="1" x14ac:dyDescent="0.45">
      <c r="A128" s="1004"/>
      <c r="B128" s="879" t="s">
        <v>211</v>
      </c>
      <c r="C128" s="156" t="s">
        <v>394</v>
      </c>
      <c r="D128" s="211"/>
      <c r="E128" s="155" t="s">
        <v>344</v>
      </c>
      <c r="F128" s="154"/>
      <c r="G128" s="153" t="s">
        <v>393</v>
      </c>
      <c r="H128" s="153"/>
      <c r="I128" s="153"/>
      <c r="J128" s="153"/>
      <c r="K128" s="153"/>
      <c r="L128" s="153"/>
      <c r="M128" s="152"/>
      <c r="N128" s="169"/>
      <c r="O128" s="169"/>
    </row>
    <row r="129" spans="1:15" ht="15" customHeight="1" x14ac:dyDescent="0.15">
      <c r="A129" s="1004"/>
      <c r="B129" s="880"/>
      <c r="C129" s="151" t="s">
        <v>352</v>
      </c>
      <c r="D129" s="150" t="s">
        <v>299</v>
      </c>
      <c r="E129" s="149" t="s">
        <v>352</v>
      </c>
      <c r="F129" s="148" t="s">
        <v>351</v>
      </c>
      <c r="G129" s="168"/>
      <c r="H129" s="168" t="s">
        <v>366</v>
      </c>
      <c r="I129" s="167"/>
      <c r="J129" s="167"/>
      <c r="K129" s="167"/>
      <c r="L129" s="167"/>
      <c r="M129" s="166"/>
      <c r="N129" s="169"/>
      <c r="O129" s="169"/>
    </row>
    <row r="130" spans="1:15" ht="15" customHeight="1" x14ac:dyDescent="0.45">
      <c r="A130" s="1004"/>
      <c r="B130" s="881"/>
      <c r="C130" s="882"/>
      <c r="D130" s="883"/>
      <c r="E130" s="883"/>
      <c r="F130" s="883"/>
      <c r="G130" s="883"/>
      <c r="H130" s="883"/>
      <c r="I130" s="883"/>
      <c r="J130" s="883"/>
      <c r="K130" s="883"/>
      <c r="L130" s="883"/>
      <c r="M130" s="884"/>
      <c r="N130" s="169"/>
      <c r="O130" s="169"/>
    </row>
    <row r="131" spans="1:15" ht="15" customHeight="1" x14ac:dyDescent="0.45">
      <c r="A131" s="1004"/>
      <c r="B131" s="172" t="s">
        <v>205</v>
      </c>
      <c r="C131" s="852"/>
      <c r="D131" s="853"/>
      <c r="E131" s="853"/>
      <c r="F131" s="853"/>
      <c r="G131" s="853"/>
      <c r="H131" s="853"/>
      <c r="I131" s="853"/>
      <c r="J131" s="853"/>
      <c r="K131" s="853"/>
      <c r="L131" s="853"/>
      <c r="M131" s="854"/>
      <c r="N131" s="169"/>
      <c r="O131" s="169"/>
    </row>
    <row r="132" spans="1:15" ht="15" customHeight="1" x14ac:dyDescent="0.45">
      <c r="A132" s="1004"/>
      <c r="B132" s="965" t="s">
        <v>416</v>
      </c>
      <c r="C132" s="966"/>
      <c r="D132" s="195"/>
      <c r="E132" s="944" t="s">
        <v>415</v>
      </c>
      <c r="F132" s="862"/>
      <c r="G132" s="195"/>
      <c r="H132" s="944" t="s">
        <v>414</v>
      </c>
      <c r="I132" s="944"/>
      <c r="J132" s="944"/>
      <c r="K132" s="862"/>
      <c r="L132" s="1005"/>
      <c r="M132" s="1006"/>
      <c r="N132" s="169"/>
      <c r="O132" s="169"/>
    </row>
    <row r="133" spans="1:15" ht="15" customHeight="1" x14ac:dyDescent="0.45">
      <c r="A133" s="1004"/>
      <c r="B133" s="967"/>
      <c r="C133" s="968"/>
      <c r="D133" s="195"/>
      <c r="E133" s="944" t="s">
        <v>413</v>
      </c>
      <c r="F133" s="862"/>
      <c r="G133" s="195"/>
      <c r="H133" s="944" t="s">
        <v>412</v>
      </c>
      <c r="I133" s="944"/>
      <c r="J133" s="944"/>
      <c r="K133" s="862"/>
      <c r="L133" s="1007"/>
      <c r="M133" s="1008"/>
      <c r="N133" s="169"/>
      <c r="O133" s="169"/>
    </row>
    <row r="134" spans="1:15" ht="15" customHeight="1" x14ac:dyDescent="0.45">
      <c r="A134" s="1004"/>
      <c r="B134" s="898" t="s">
        <v>411</v>
      </c>
      <c r="C134" s="889"/>
      <c r="D134" s="917"/>
      <c r="E134" s="917"/>
      <c r="F134" s="917"/>
      <c r="G134" s="917"/>
      <c r="H134" s="917"/>
      <c r="I134" s="917"/>
      <c r="J134" s="917"/>
      <c r="K134" s="917"/>
      <c r="L134" s="917"/>
      <c r="M134" s="917"/>
      <c r="N134" s="169"/>
      <c r="O134" s="169"/>
    </row>
    <row r="135" spans="1:15" ht="15" customHeight="1" x14ac:dyDescent="0.45">
      <c r="A135" s="1004"/>
      <c r="B135" s="879" t="s">
        <v>410</v>
      </c>
      <c r="C135" s="949"/>
      <c r="D135" s="986" t="s">
        <v>409</v>
      </c>
      <c r="E135" s="987"/>
      <c r="F135" s="988"/>
      <c r="G135" s="989"/>
      <c r="H135" s="989"/>
      <c r="I135" s="989"/>
      <c r="J135" s="989"/>
      <c r="K135" s="989"/>
      <c r="L135" s="989"/>
      <c r="M135" s="990"/>
      <c r="N135" s="169"/>
      <c r="O135" s="169"/>
    </row>
    <row r="136" spans="1:15" ht="15" customHeight="1" x14ac:dyDescent="0.15">
      <c r="A136" s="1004"/>
      <c r="B136" s="881"/>
      <c r="C136" s="950"/>
      <c r="D136" s="197" t="s">
        <v>408</v>
      </c>
      <c r="E136" s="994"/>
      <c r="F136" s="995"/>
      <c r="G136" s="210" t="s">
        <v>355</v>
      </c>
      <c r="H136" s="996"/>
      <c r="I136" s="996"/>
      <c r="J136" s="996"/>
      <c r="K136" s="996"/>
      <c r="L136" s="209"/>
      <c r="M136" s="157"/>
      <c r="N136" s="169"/>
      <c r="O136" s="169"/>
    </row>
    <row r="137" spans="1:15" ht="15" customHeight="1" x14ac:dyDescent="0.45">
      <c r="A137" s="1004"/>
      <c r="B137" s="898" t="s">
        <v>407</v>
      </c>
      <c r="C137" s="889"/>
      <c r="D137" s="974"/>
      <c r="E137" s="974"/>
      <c r="F137" s="975" t="s">
        <v>426</v>
      </c>
      <c r="G137" s="975"/>
      <c r="H137" s="975"/>
      <c r="I137" s="945"/>
      <c r="J137" s="946"/>
      <c r="K137" s="550" t="s">
        <v>402</v>
      </c>
      <c r="L137" s="1002"/>
      <c r="M137" s="1003"/>
      <c r="N137" s="169"/>
      <c r="O137" s="169"/>
    </row>
    <row r="138" spans="1:15" ht="15" customHeight="1" x14ac:dyDescent="0.45">
      <c r="A138" s="1004"/>
      <c r="B138" s="998" t="s">
        <v>425</v>
      </c>
      <c r="C138" s="999"/>
      <c r="D138" s="1009"/>
      <c r="E138" s="1010"/>
      <c r="F138" s="1010"/>
      <c r="G138" s="1010"/>
      <c r="H138" s="1010"/>
      <c r="I138" s="1010"/>
      <c r="J138" s="1010"/>
      <c r="K138" s="1010"/>
      <c r="L138" s="1010"/>
      <c r="M138" s="1011"/>
      <c r="N138" s="169"/>
      <c r="O138" s="169"/>
    </row>
    <row r="139" spans="1:15" ht="15" customHeight="1" x14ac:dyDescent="0.45">
      <c r="A139" s="1004"/>
      <c r="B139" s="998" t="s">
        <v>424</v>
      </c>
      <c r="C139" s="999"/>
      <c r="D139" s="1009"/>
      <c r="E139" s="1010"/>
      <c r="F139" s="1010"/>
      <c r="G139" s="1010"/>
      <c r="H139" s="1010"/>
      <c r="I139" s="1010"/>
      <c r="J139" s="1010"/>
      <c r="K139" s="1010"/>
      <c r="L139" s="1010"/>
      <c r="M139" s="1011"/>
      <c r="N139" s="169"/>
      <c r="O139" s="169"/>
    </row>
    <row r="140" spans="1:15" ht="15" customHeight="1" x14ac:dyDescent="0.45">
      <c r="A140" s="1004"/>
      <c r="B140" s="1012" t="s">
        <v>399</v>
      </c>
      <c r="C140" s="966"/>
      <c r="D140" s="195"/>
      <c r="E140" s="944" t="s">
        <v>398</v>
      </c>
      <c r="F140" s="862"/>
      <c r="G140" s="195"/>
      <c r="H140" s="944" t="s">
        <v>397</v>
      </c>
      <c r="I140" s="944"/>
      <c r="J140" s="944"/>
      <c r="K140" s="862"/>
      <c r="L140" s="970"/>
      <c r="M140" s="971"/>
      <c r="N140" s="169"/>
      <c r="O140" s="169"/>
    </row>
    <row r="141" spans="1:15" ht="15" customHeight="1" x14ac:dyDescent="0.45">
      <c r="A141" s="1004"/>
      <c r="B141" s="1013"/>
      <c r="C141" s="968"/>
      <c r="D141" s="195"/>
      <c r="E141" s="944" t="s">
        <v>396</v>
      </c>
      <c r="F141" s="862"/>
      <c r="G141" s="195"/>
      <c r="H141" s="944" t="s">
        <v>395</v>
      </c>
      <c r="I141" s="944"/>
      <c r="J141" s="944"/>
      <c r="K141" s="862"/>
      <c r="L141" s="972"/>
      <c r="M141" s="973"/>
      <c r="N141" s="169"/>
      <c r="O141" s="169"/>
    </row>
    <row r="142" spans="1:15" ht="15" customHeight="1" x14ac:dyDescent="0.45">
      <c r="A142" s="169" t="s">
        <v>339</v>
      </c>
      <c r="B142" s="169"/>
      <c r="C142" s="215"/>
      <c r="D142" s="215"/>
      <c r="E142" s="215"/>
      <c r="F142" s="215"/>
      <c r="G142" s="215"/>
      <c r="H142" s="215"/>
      <c r="I142" s="215"/>
      <c r="J142" s="215"/>
      <c r="K142" s="215"/>
      <c r="L142" s="215"/>
      <c r="M142" s="215"/>
      <c r="N142" s="169"/>
      <c r="O142" s="169"/>
    </row>
    <row r="143" spans="1:15" s="196" customFormat="1" ht="10.8" x14ac:dyDescent="0.45">
      <c r="A143" s="514" t="s">
        <v>381</v>
      </c>
      <c r="B143" s="1039" t="s">
        <v>380</v>
      </c>
      <c r="C143" s="1039"/>
      <c r="D143" s="1039"/>
      <c r="E143" s="1039"/>
      <c r="F143" s="1039"/>
      <c r="G143" s="1039"/>
      <c r="H143" s="1039"/>
      <c r="I143" s="1039"/>
      <c r="J143" s="1039"/>
      <c r="K143" s="1039"/>
      <c r="L143" s="1039"/>
      <c r="M143" s="1039"/>
      <c r="N143" s="513"/>
      <c r="O143" s="204"/>
    </row>
    <row r="144" spans="1:15" s="196" customFormat="1" ht="10.8" x14ac:dyDescent="0.45">
      <c r="A144" s="514" t="s">
        <v>379</v>
      </c>
      <c r="B144" s="1039" t="s">
        <v>378</v>
      </c>
      <c r="C144" s="1039"/>
      <c r="D144" s="1039"/>
      <c r="E144" s="1039"/>
      <c r="F144" s="1039"/>
      <c r="G144" s="1039"/>
      <c r="H144" s="1039"/>
      <c r="I144" s="1039"/>
      <c r="J144" s="1039"/>
      <c r="K144" s="1039"/>
      <c r="L144" s="1039"/>
      <c r="M144" s="1039"/>
      <c r="N144" s="513"/>
      <c r="O144" s="204"/>
    </row>
    <row r="145" spans="1:15" s="196" customFormat="1" ht="10.8" x14ac:dyDescent="0.45">
      <c r="A145" s="514" t="s">
        <v>377</v>
      </c>
      <c r="B145" s="1040" t="s">
        <v>376</v>
      </c>
      <c r="C145" s="1040"/>
      <c r="D145" s="1040"/>
      <c r="E145" s="1040"/>
      <c r="F145" s="1040"/>
      <c r="G145" s="1040"/>
      <c r="H145" s="1040"/>
      <c r="I145" s="1040"/>
      <c r="J145" s="1040"/>
      <c r="K145" s="1040"/>
      <c r="L145" s="1040"/>
      <c r="M145" s="1040"/>
      <c r="N145" s="204"/>
      <c r="O145" s="204"/>
    </row>
    <row r="146" spans="1:15" s="196" customFormat="1" ht="10.8" x14ac:dyDescent="0.45">
      <c r="A146" s="514" t="s">
        <v>375</v>
      </c>
      <c r="B146" s="1039" t="s">
        <v>374</v>
      </c>
      <c r="C146" s="1039"/>
      <c r="D146" s="1039"/>
      <c r="E146" s="1039"/>
      <c r="F146" s="1039"/>
      <c r="G146" s="1039"/>
      <c r="H146" s="1039"/>
      <c r="I146" s="1039"/>
      <c r="J146" s="1039"/>
      <c r="K146" s="1039"/>
      <c r="L146" s="1039"/>
      <c r="M146" s="1039"/>
      <c r="N146" s="204"/>
      <c r="O146" s="204"/>
    </row>
    <row r="147" spans="1:15" ht="15" customHeight="1" x14ac:dyDescent="0.45">
      <c r="A147" s="535" t="s">
        <v>354</v>
      </c>
      <c r="B147" s="536"/>
      <c r="C147" s="536"/>
      <c r="D147" s="536"/>
      <c r="E147" s="536"/>
      <c r="F147" s="536"/>
      <c r="G147" s="536"/>
      <c r="H147" s="536"/>
      <c r="I147" s="536"/>
      <c r="J147" s="536"/>
      <c r="K147" s="536"/>
      <c r="L147" s="536"/>
      <c r="M147" s="536"/>
    </row>
    <row r="148" spans="1:15" ht="15" customHeight="1" x14ac:dyDescent="0.45">
      <c r="A148" s="192" t="s">
        <v>367</v>
      </c>
    </row>
    <row r="149" spans="1:15" ht="15" customHeight="1" x14ac:dyDescent="0.15">
      <c r="A149" s="870" t="s">
        <v>423</v>
      </c>
      <c r="B149" s="174" t="s">
        <v>200</v>
      </c>
      <c r="C149" s="886"/>
      <c r="D149" s="887"/>
      <c r="E149" s="888"/>
      <c r="F149" s="889" t="s">
        <v>350</v>
      </c>
      <c r="G149" s="199"/>
      <c r="H149" s="163"/>
      <c r="I149" s="164"/>
      <c r="J149" s="163"/>
      <c r="K149" s="164"/>
      <c r="L149" s="163"/>
      <c r="M149" s="162"/>
    </row>
    <row r="150" spans="1:15" ht="15" customHeight="1" x14ac:dyDescent="0.15">
      <c r="A150" s="871"/>
      <c r="B150" s="191" t="s">
        <v>196</v>
      </c>
      <c r="C150" s="890"/>
      <c r="D150" s="891"/>
      <c r="E150" s="892"/>
      <c r="F150" s="889"/>
      <c r="G150" s="159"/>
      <c r="H150" s="160" t="s">
        <v>349</v>
      </c>
      <c r="I150" s="159"/>
      <c r="J150" s="160" t="s">
        <v>348</v>
      </c>
      <c r="K150" s="159"/>
      <c r="L150" s="158" t="s">
        <v>347</v>
      </c>
      <c r="M150" s="157"/>
    </row>
    <row r="151" spans="1:15" ht="15" customHeight="1" x14ac:dyDescent="0.45">
      <c r="A151" s="871"/>
      <c r="B151" s="893" t="s">
        <v>346</v>
      </c>
      <c r="C151" s="156" t="s">
        <v>394</v>
      </c>
      <c r="D151" s="211"/>
      <c r="E151" s="155" t="s">
        <v>344</v>
      </c>
      <c r="F151" s="154"/>
      <c r="G151" s="153" t="s">
        <v>393</v>
      </c>
      <c r="H151" s="153"/>
      <c r="I151" s="153"/>
      <c r="J151" s="153"/>
      <c r="K151" s="153"/>
      <c r="L151" s="153"/>
      <c r="M151" s="152"/>
    </row>
    <row r="152" spans="1:15" ht="15" customHeight="1" x14ac:dyDescent="0.15">
      <c r="A152" s="871"/>
      <c r="B152" s="894"/>
      <c r="C152" s="151" t="s">
        <v>352</v>
      </c>
      <c r="D152" s="150" t="s">
        <v>299</v>
      </c>
      <c r="E152" s="149"/>
      <c r="F152" s="148" t="s">
        <v>351</v>
      </c>
      <c r="G152" s="168"/>
      <c r="H152" s="168"/>
      <c r="I152" s="167"/>
      <c r="J152" s="167"/>
      <c r="K152" s="167"/>
      <c r="L152" s="167"/>
      <c r="M152" s="166"/>
    </row>
    <row r="153" spans="1:15" ht="15" customHeight="1" x14ac:dyDescent="0.45">
      <c r="A153" s="871"/>
      <c r="B153" s="895"/>
      <c r="C153" s="882"/>
      <c r="D153" s="883"/>
      <c r="E153" s="883"/>
      <c r="F153" s="883"/>
      <c r="G153" s="883"/>
      <c r="H153" s="883"/>
      <c r="I153" s="883"/>
      <c r="J153" s="883"/>
      <c r="K153" s="883"/>
      <c r="L153" s="883"/>
      <c r="M153" s="884"/>
    </row>
    <row r="154" spans="1:15" ht="15" customHeight="1" x14ac:dyDescent="0.15">
      <c r="A154" s="871"/>
      <c r="B154" s="165" t="s">
        <v>200</v>
      </c>
      <c r="C154" s="886"/>
      <c r="D154" s="887"/>
      <c r="E154" s="888"/>
      <c r="F154" s="889" t="s">
        <v>350</v>
      </c>
      <c r="G154" s="199"/>
      <c r="H154" s="163"/>
      <c r="I154" s="164"/>
      <c r="J154" s="163"/>
      <c r="K154" s="164"/>
      <c r="L154" s="163"/>
      <c r="M154" s="162"/>
    </row>
    <row r="155" spans="1:15" ht="15" customHeight="1" x14ac:dyDescent="0.15">
      <c r="A155" s="871"/>
      <c r="B155" s="161" t="s">
        <v>196</v>
      </c>
      <c r="C155" s="890"/>
      <c r="D155" s="891"/>
      <c r="E155" s="892"/>
      <c r="F155" s="889"/>
      <c r="G155" s="159"/>
      <c r="H155" s="160" t="s">
        <v>349</v>
      </c>
      <c r="I155" s="159"/>
      <c r="J155" s="160" t="s">
        <v>348</v>
      </c>
      <c r="K155" s="159"/>
      <c r="L155" s="158" t="s">
        <v>347</v>
      </c>
      <c r="M155" s="157"/>
    </row>
    <row r="156" spans="1:15" ht="15" customHeight="1" x14ac:dyDescent="0.45">
      <c r="A156" s="871"/>
      <c r="B156" s="893" t="s">
        <v>346</v>
      </c>
      <c r="C156" s="156" t="s">
        <v>394</v>
      </c>
      <c r="D156" s="211"/>
      <c r="E156" s="155" t="s">
        <v>344</v>
      </c>
      <c r="F156" s="154"/>
      <c r="G156" s="153" t="s">
        <v>393</v>
      </c>
      <c r="H156" s="153"/>
      <c r="I156" s="153"/>
      <c r="J156" s="153"/>
      <c r="K156" s="153"/>
      <c r="L156" s="153"/>
      <c r="M156" s="152"/>
    </row>
    <row r="157" spans="1:15" ht="15" customHeight="1" x14ac:dyDescent="0.15">
      <c r="A157" s="871"/>
      <c r="B157" s="894"/>
      <c r="C157" s="151" t="s">
        <v>352</v>
      </c>
      <c r="D157" s="150" t="s">
        <v>299</v>
      </c>
      <c r="E157" s="149"/>
      <c r="F157" s="148" t="s">
        <v>351</v>
      </c>
      <c r="G157" s="168"/>
      <c r="H157" s="168"/>
      <c r="I157" s="167"/>
      <c r="J157" s="167"/>
      <c r="K157" s="167"/>
      <c r="L157" s="167"/>
      <c r="M157" s="166"/>
    </row>
    <row r="158" spans="1:15" ht="15" customHeight="1" x14ac:dyDescent="0.45">
      <c r="A158" s="871"/>
      <c r="B158" s="895"/>
      <c r="C158" s="882"/>
      <c r="D158" s="883"/>
      <c r="E158" s="883"/>
      <c r="F158" s="883"/>
      <c r="G158" s="883"/>
      <c r="H158" s="883"/>
      <c r="I158" s="883"/>
      <c r="J158" s="883"/>
      <c r="K158" s="883"/>
      <c r="L158" s="883"/>
      <c r="M158" s="884"/>
    </row>
    <row r="159" spans="1:15" ht="15" customHeight="1" x14ac:dyDescent="0.15">
      <c r="A159" s="871"/>
      <c r="B159" s="165" t="s">
        <v>200</v>
      </c>
      <c r="C159" s="886"/>
      <c r="D159" s="887"/>
      <c r="E159" s="888"/>
      <c r="F159" s="889" t="s">
        <v>350</v>
      </c>
      <c r="G159" s="199"/>
      <c r="H159" s="163"/>
      <c r="I159" s="164"/>
      <c r="J159" s="163"/>
      <c r="K159" s="164"/>
      <c r="L159" s="163"/>
      <c r="M159" s="162"/>
    </row>
    <row r="160" spans="1:15" ht="15" customHeight="1" x14ac:dyDescent="0.15">
      <c r="A160" s="871"/>
      <c r="B160" s="161" t="s">
        <v>196</v>
      </c>
      <c r="C160" s="890"/>
      <c r="D160" s="891"/>
      <c r="E160" s="892"/>
      <c r="F160" s="889"/>
      <c r="G160" s="159"/>
      <c r="H160" s="160" t="s">
        <v>349</v>
      </c>
      <c r="I160" s="159"/>
      <c r="J160" s="160" t="s">
        <v>348</v>
      </c>
      <c r="K160" s="159"/>
      <c r="L160" s="158" t="s">
        <v>347</v>
      </c>
      <c r="M160" s="157"/>
    </row>
    <row r="161" spans="1:13" ht="15" customHeight="1" x14ac:dyDescent="0.45">
      <c r="A161" s="871"/>
      <c r="B161" s="893" t="s">
        <v>346</v>
      </c>
      <c r="C161" s="156" t="s">
        <v>394</v>
      </c>
      <c r="D161" s="211"/>
      <c r="E161" s="155" t="s">
        <v>344</v>
      </c>
      <c r="F161" s="154"/>
      <c r="G161" s="153" t="s">
        <v>393</v>
      </c>
      <c r="H161" s="153"/>
      <c r="I161" s="153"/>
      <c r="J161" s="153"/>
      <c r="K161" s="153"/>
      <c r="L161" s="153"/>
      <c r="M161" s="152"/>
    </row>
    <row r="162" spans="1:13" ht="15" customHeight="1" x14ac:dyDescent="0.15">
      <c r="A162" s="871"/>
      <c r="B162" s="894"/>
      <c r="C162" s="151" t="s">
        <v>352</v>
      </c>
      <c r="D162" s="150" t="s">
        <v>299</v>
      </c>
      <c r="E162" s="149"/>
      <c r="F162" s="148" t="s">
        <v>351</v>
      </c>
      <c r="G162" s="168"/>
      <c r="H162" s="168"/>
      <c r="I162" s="167"/>
      <c r="J162" s="167"/>
      <c r="K162" s="167"/>
      <c r="L162" s="167"/>
      <c r="M162" s="166"/>
    </row>
    <row r="163" spans="1:13" ht="15" customHeight="1" x14ac:dyDescent="0.45">
      <c r="A163" s="871"/>
      <c r="B163" s="895"/>
      <c r="C163" s="882"/>
      <c r="D163" s="883"/>
      <c r="E163" s="883"/>
      <c r="F163" s="883"/>
      <c r="G163" s="883"/>
      <c r="H163" s="883"/>
      <c r="I163" s="883"/>
      <c r="J163" s="883"/>
      <c r="K163" s="883"/>
      <c r="L163" s="883"/>
      <c r="M163" s="884"/>
    </row>
    <row r="164" spans="1:13" ht="15" customHeight="1" x14ac:dyDescent="0.15">
      <c r="A164" s="871"/>
      <c r="B164" s="165" t="s">
        <v>200</v>
      </c>
      <c r="C164" s="886"/>
      <c r="D164" s="887"/>
      <c r="E164" s="888"/>
      <c r="F164" s="889" t="s">
        <v>350</v>
      </c>
      <c r="G164" s="199"/>
      <c r="H164" s="163"/>
      <c r="I164" s="164"/>
      <c r="J164" s="163"/>
      <c r="K164" s="164"/>
      <c r="L164" s="163"/>
      <c r="M164" s="162"/>
    </row>
    <row r="165" spans="1:13" ht="15" customHeight="1" x14ac:dyDescent="0.15">
      <c r="A165" s="871"/>
      <c r="B165" s="161" t="s">
        <v>196</v>
      </c>
      <c r="C165" s="890"/>
      <c r="D165" s="891"/>
      <c r="E165" s="892"/>
      <c r="F165" s="889"/>
      <c r="G165" s="159"/>
      <c r="H165" s="160" t="s">
        <v>349</v>
      </c>
      <c r="I165" s="159"/>
      <c r="J165" s="160" t="s">
        <v>348</v>
      </c>
      <c r="K165" s="159"/>
      <c r="L165" s="158" t="s">
        <v>347</v>
      </c>
      <c r="M165" s="157"/>
    </row>
    <row r="166" spans="1:13" ht="15" customHeight="1" x14ac:dyDescent="0.45">
      <c r="A166" s="871"/>
      <c r="B166" s="893" t="s">
        <v>346</v>
      </c>
      <c r="C166" s="156" t="s">
        <v>394</v>
      </c>
      <c r="D166" s="211"/>
      <c r="E166" s="155" t="s">
        <v>344</v>
      </c>
      <c r="F166" s="154"/>
      <c r="G166" s="153" t="s">
        <v>393</v>
      </c>
      <c r="H166" s="153"/>
      <c r="I166" s="153"/>
      <c r="J166" s="153"/>
      <c r="K166" s="153"/>
      <c r="L166" s="153"/>
      <c r="M166" s="152"/>
    </row>
    <row r="167" spans="1:13" ht="15" customHeight="1" x14ac:dyDescent="0.15">
      <c r="A167" s="871"/>
      <c r="B167" s="894"/>
      <c r="C167" s="151" t="s">
        <v>352</v>
      </c>
      <c r="D167" s="150" t="s">
        <v>299</v>
      </c>
      <c r="E167" s="149"/>
      <c r="F167" s="148" t="s">
        <v>351</v>
      </c>
      <c r="G167" s="168"/>
      <c r="H167" s="168"/>
      <c r="I167" s="167"/>
      <c r="J167" s="167"/>
      <c r="K167" s="167"/>
      <c r="L167" s="167"/>
      <c r="M167" s="166"/>
    </row>
    <row r="168" spans="1:13" ht="15" customHeight="1" x14ac:dyDescent="0.45">
      <c r="A168" s="871"/>
      <c r="B168" s="895"/>
      <c r="C168" s="882"/>
      <c r="D168" s="883"/>
      <c r="E168" s="883"/>
      <c r="F168" s="883"/>
      <c r="G168" s="883"/>
      <c r="H168" s="883"/>
      <c r="I168" s="883"/>
      <c r="J168" s="883"/>
      <c r="K168" s="883"/>
      <c r="L168" s="883"/>
      <c r="M168" s="884"/>
    </row>
    <row r="169" spans="1:13" ht="15" customHeight="1" x14ac:dyDescent="0.15">
      <c r="A169" s="871"/>
      <c r="B169" s="165" t="s">
        <v>200</v>
      </c>
      <c r="C169" s="886"/>
      <c r="D169" s="887"/>
      <c r="E169" s="888"/>
      <c r="F169" s="889" t="s">
        <v>350</v>
      </c>
      <c r="G169" s="199"/>
      <c r="H169" s="163"/>
      <c r="I169" s="164"/>
      <c r="J169" s="163"/>
      <c r="K169" s="164"/>
      <c r="L169" s="163"/>
      <c r="M169" s="162"/>
    </row>
    <row r="170" spans="1:13" ht="15" customHeight="1" x14ac:dyDescent="0.15">
      <c r="A170" s="871"/>
      <c r="B170" s="161" t="s">
        <v>196</v>
      </c>
      <c r="C170" s="890"/>
      <c r="D170" s="891"/>
      <c r="E170" s="892"/>
      <c r="F170" s="889"/>
      <c r="G170" s="159"/>
      <c r="H170" s="160" t="s">
        <v>349</v>
      </c>
      <c r="I170" s="159"/>
      <c r="J170" s="160" t="s">
        <v>348</v>
      </c>
      <c r="K170" s="159"/>
      <c r="L170" s="158" t="s">
        <v>347</v>
      </c>
      <c r="M170" s="157"/>
    </row>
    <row r="171" spans="1:13" ht="15" customHeight="1" x14ac:dyDescent="0.45">
      <c r="A171" s="871"/>
      <c r="B171" s="893" t="s">
        <v>346</v>
      </c>
      <c r="C171" s="156" t="s">
        <v>394</v>
      </c>
      <c r="D171" s="211"/>
      <c r="E171" s="155" t="s">
        <v>344</v>
      </c>
      <c r="F171" s="154"/>
      <c r="G171" s="153" t="s">
        <v>393</v>
      </c>
      <c r="H171" s="153"/>
      <c r="I171" s="153"/>
      <c r="J171" s="153"/>
      <c r="K171" s="153"/>
      <c r="L171" s="153"/>
      <c r="M171" s="152"/>
    </row>
    <row r="172" spans="1:13" ht="15" customHeight="1" x14ac:dyDescent="0.15">
      <c r="A172" s="871"/>
      <c r="B172" s="894"/>
      <c r="C172" s="151" t="s">
        <v>352</v>
      </c>
      <c r="D172" s="150" t="s">
        <v>299</v>
      </c>
      <c r="E172" s="149"/>
      <c r="F172" s="148" t="s">
        <v>351</v>
      </c>
      <c r="G172" s="168"/>
      <c r="H172" s="168"/>
      <c r="I172" s="167"/>
      <c r="J172" s="167"/>
      <c r="K172" s="167"/>
      <c r="L172" s="167"/>
      <c r="M172" s="166"/>
    </row>
    <row r="173" spans="1:13" ht="15" customHeight="1" x14ac:dyDescent="0.45">
      <c r="A173" s="871"/>
      <c r="B173" s="895"/>
      <c r="C173" s="882"/>
      <c r="D173" s="883"/>
      <c r="E173" s="883"/>
      <c r="F173" s="883"/>
      <c r="G173" s="883"/>
      <c r="H173" s="883"/>
      <c r="I173" s="883"/>
      <c r="J173" s="883"/>
      <c r="K173" s="883"/>
      <c r="L173" s="883"/>
      <c r="M173" s="884"/>
    </row>
    <row r="174" spans="1:13" ht="15" customHeight="1" x14ac:dyDescent="0.15">
      <c r="A174" s="871"/>
      <c r="B174" s="165" t="s">
        <v>200</v>
      </c>
      <c r="C174" s="886"/>
      <c r="D174" s="887"/>
      <c r="E174" s="888"/>
      <c r="F174" s="889" t="s">
        <v>350</v>
      </c>
      <c r="G174" s="199"/>
      <c r="H174" s="163"/>
      <c r="I174" s="164"/>
      <c r="J174" s="163"/>
      <c r="K174" s="164"/>
      <c r="L174" s="163"/>
      <c r="M174" s="162"/>
    </row>
    <row r="175" spans="1:13" ht="15" customHeight="1" x14ac:dyDescent="0.15">
      <c r="A175" s="871"/>
      <c r="B175" s="161" t="s">
        <v>196</v>
      </c>
      <c r="C175" s="890"/>
      <c r="D175" s="891"/>
      <c r="E175" s="892"/>
      <c r="F175" s="889"/>
      <c r="G175" s="159"/>
      <c r="H175" s="160" t="s">
        <v>349</v>
      </c>
      <c r="I175" s="159"/>
      <c r="J175" s="160" t="s">
        <v>348</v>
      </c>
      <c r="K175" s="159"/>
      <c r="L175" s="158" t="s">
        <v>347</v>
      </c>
      <c r="M175" s="157"/>
    </row>
    <row r="176" spans="1:13" ht="15" customHeight="1" x14ac:dyDescent="0.45">
      <c r="A176" s="871"/>
      <c r="B176" s="893" t="s">
        <v>346</v>
      </c>
      <c r="C176" s="156" t="s">
        <v>394</v>
      </c>
      <c r="D176" s="211"/>
      <c r="E176" s="155" t="s">
        <v>344</v>
      </c>
      <c r="F176" s="154"/>
      <c r="G176" s="153" t="s">
        <v>393</v>
      </c>
      <c r="H176" s="153"/>
      <c r="I176" s="153"/>
      <c r="J176" s="153"/>
      <c r="K176" s="153"/>
      <c r="L176" s="153"/>
      <c r="M176" s="152"/>
    </row>
    <row r="177" spans="1:15" ht="15" customHeight="1" x14ac:dyDescent="0.15">
      <c r="A177" s="871"/>
      <c r="B177" s="894"/>
      <c r="C177" s="151" t="s">
        <v>352</v>
      </c>
      <c r="D177" s="150" t="s">
        <v>299</v>
      </c>
      <c r="E177" s="149"/>
      <c r="F177" s="148" t="s">
        <v>351</v>
      </c>
      <c r="G177" s="168"/>
      <c r="H177" s="168"/>
      <c r="I177" s="167"/>
      <c r="J177" s="167"/>
      <c r="K177" s="167"/>
      <c r="L177" s="167"/>
      <c r="M177" s="166"/>
    </row>
    <row r="178" spans="1:15" ht="15" customHeight="1" x14ac:dyDescent="0.45">
      <c r="A178" s="872"/>
      <c r="B178" s="895"/>
      <c r="C178" s="882"/>
      <c r="D178" s="883"/>
      <c r="E178" s="883"/>
      <c r="F178" s="883"/>
      <c r="G178" s="883"/>
      <c r="H178" s="883"/>
      <c r="I178" s="883"/>
      <c r="J178" s="883"/>
      <c r="K178" s="883"/>
      <c r="L178" s="883"/>
      <c r="M178" s="884"/>
    </row>
    <row r="179" spans="1:15" ht="5.25" customHeight="1" x14ac:dyDescent="0.45">
      <c r="A179" s="205"/>
      <c r="B179" s="169"/>
      <c r="C179" s="215"/>
      <c r="D179" s="215"/>
      <c r="E179" s="215"/>
      <c r="F179" s="215"/>
      <c r="G179" s="215"/>
      <c r="H179" s="215"/>
      <c r="I179" s="215"/>
      <c r="J179" s="215"/>
      <c r="K179" s="215"/>
      <c r="L179" s="215"/>
      <c r="M179" s="215"/>
    </row>
    <row r="180" spans="1:15" ht="15" customHeight="1" x14ac:dyDescent="0.45">
      <c r="A180" s="192" t="s">
        <v>388</v>
      </c>
      <c r="N180" s="170"/>
      <c r="O180" s="169"/>
    </row>
    <row r="181" spans="1:15" ht="15" customHeight="1" x14ac:dyDescent="0.45">
      <c r="A181" s="1035" t="s">
        <v>387</v>
      </c>
      <c r="B181" s="1020" t="s">
        <v>386</v>
      </c>
      <c r="C181" s="1020"/>
      <c r="D181" s="1014" t="s">
        <v>384</v>
      </c>
      <c r="E181" s="1014"/>
      <c r="F181" s="1014" t="s">
        <v>383</v>
      </c>
      <c r="G181" s="1014"/>
      <c r="H181" s="1014"/>
      <c r="I181" s="1014"/>
      <c r="J181" s="1014" t="s">
        <v>382</v>
      </c>
      <c r="K181" s="1014"/>
      <c r="L181" s="1014"/>
      <c r="M181" s="1014"/>
      <c r="N181" s="170"/>
      <c r="O181" s="169"/>
    </row>
    <row r="182" spans="1:15" ht="15" customHeight="1" x14ac:dyDescent="0.45">
      <c r="A182" s="1035"/>
      <c r="B182" s="1020"/>
      <c r="C182" s="1020"/>
      <c r="D182" s="1015"/>
      <c r="E182" s="1016"/>
      <c r="F182" s="1015"/>
      <c r="G182" s="1017"/>
      <c r="H182" s="1017"/>
      <c r="I182" s="1016"/>
      <c r="J182" s="1036"/>
      <c r="K182" s="1037"/>
      <c r="L182" s="1037"/>
      <c r="M182" s="1038"/>
      <c r="N182" s="170"/>
      <c r="O182" s="169"/>
    </row>
    <row r="183" spans="1:15" ht="15" customHeight="1" x14ac:dyDescent="0.45">
      <c r="A183" s="1035"/>
      <c r="B183" s="1020"/>
      <c r="C183" s="1020"/>
      <c r="D183" s="1021"/>
      <c r="E183" s="1023"/>
      <c r="F183" s="1021"/>
      <c r="G183" s="1022"/>
      <c r="H183" s="1022"/>
      <c r="I183" s="1023"/>
      <c r="J183" s="1024"/>
      <c r="K183" s="1025"/>
      <c r="L183" s="1025"/>
      <c r="M183" s="1026"/>
      <c r="N183" s="170"/>
      <c r="O183" s="169"/>
    </row>
    <row r="184" spans="1:15" ht="15" customHeight="1" x14ac:dyDescent="0.45">
      <c r="A184" s="1035"/>
      <c r="B184" s="1020"/>
      <c r="C184" s="1020"/>
      <c r="D184" s="1021"/>
      <c r="E184" s="1023"/>
      <c r="F184" s="1021"/>
      <c r="G184" s="1022"/>
      <c r="H184" s="1022"/>
      <c r="I184" s="1023"/>
      <c r="J184" s="1024"/>
      <c r="K184" s="1025"/>
      <c r="L184" s="1025"/>
      <c r="M184" s="1026"/>
      <c r="N184" s="170"/>
      <c r="O184" s="169"/>
    </row>
    <row r="185" spans="1:15" ht="15" customHeight="1" x14ac:dyDescent="0.45">
      <c r="A185" s="1035"/>
      <c r="B185" s="1020"/>
      <c r="C185" s="1020"/>
      <c r="D185" s="1028"/>
      <c r="E185" s="1029"/>
      <c r="F185" s="1028"/>
      <c r="G185" s="1030"/>
      <c r="H185" s="1030"/>
      <c r="I185" s="1029"/>
      <c r="J185" s="1031"/>
      <c r="K185" s="1032"/>
      <c r="L185" s="1032"/>
      <c r="M185" s="1033"/>
      <c r="N185" s="170"/>
      <c r="O185" s="169"/>
    </row>
    <row r="186" spans="1:15" ht="15" customHeight="1" x14ac:dyDescent="0.45">
      <c r="A186" s="1035"/>
      <c r="B186" s="1020" t="s">
        <v>385</v>
      </c>
      <c r="C186" s="1020"/>
      <c r="D186" s="1014" t="s">
        <v>384</v>
      </c>
      <c r="E186" s="1014"/>
      <c r="F186" s="1014" t="s">
        <v>383</v>
      </c>
      <c r="G186" s="1014"/>
      <c r="H186" s="1014"/>
      <c r="I186" s="1014"/>
      <c r="J186" s="1014" t="s">
        <v>382</v>
      </c>
      <c r="K186" s="1014"/>
      <c r="L186" s="1014"/>
      <c r="M186" s="1014"/>
      <c r="N186" s="170"/>
      <c r="O186" s="169"/>
    </row>
    <row r="187" spans="1:15" ht="15" customHeight="1" x14ac:dyDescent="0.45">
      <c r="A187" s="1035"/>
      <c r="B187" s="1020"/>
      <c r="C187" s="1020"/>
      <c r="D187" s="1015"/>
      <c r="E187" s="1016"/>
      <c r="F187" s="1015"/>
      <c r="G187" s="1017"/>
      <c r="H187" s="1017"/>
      <c r="I187" s="1016"/>
      <c r="J187" s="1036"/>
      <c r="K187" s="1037"/>
      <c r="L187" s="1037"/>
      <c r="M187" s="1038"/>
      <c r="N187" s="170"/>
      <c r="O187" s="169"/>
    </row>
    <row r="188" spans="1:15" ht="15" customHeight="1" x14ac:dyDescent="0.45">
      <c r="A188" s="1035"/>
      <c r="B188" s="1020"/>
      <c r="C188" s="1020"/>
      <c r="D188" s="1021"/>
      <c r="E188" s="1023"/>
      <c r="F188" s="1021"/>
      <c r="G188" s="1022"/>
      <c r="H188" s="1022"/>
      <c r="I188" s="1023"/>
      <c r="J188" s="1024"/>
      <c r="K188" s="1025"/>
      <c r="L188" s="1025"/>
      <c r="M188" s="1026"/>
      <c r="N188" s="170"/>
      <c r="O188" s="169"/>
    </row>
    <row r="189" spans="1:15" ht="15" customHeight="1" x14ac:dyDescent="0.45">
      <c r="A189" s="1035"/>
      <c r="B189" s="1020"/>
      <c r="C189" s="1020"/>
      <c r="D189" s="1021"/>
      <c r="E189" s="1023"/>
      <c r="F189" s="1021"/>
      <c r="G189" s="1022"/>
      <c r="H189" s="1022"/>
      <c r="I189" s="1023"/>
      <c r="J189" s="1024"/>
      <c r="K189" s="1025"/>
      <c r="L189" s="1025"/>
      <c r="M189" s="1026"/>
      <c r="N189" s="170"/>
      <c r="O189" s="169"/>
    </row>
    <row r="190" spans="1:15" ht="15" customHeight="1" x14ac:dyDescent="0.45">
      <c r="A190" s="1035"/>
      <c r="B190" s="1020"/>
      <c r="C190" s="1020"/>
      <c r="D190" s="1028"/>
      <c r="E190" s="1029"/>
      <c r="F190" s="1028"/>
      <c r="G190" s="1030"/>
      <c r="H190" s="1030"/>
      <c r="I190" s="1029"/>
      <c r="J190" s="1031"/>
      <c r="K190" s="1032"/>
      <c r="L190" s="1032"/>
      <c r="M190" s="1033"/>
      <c r="N190" s="170"/>
      <c r="O190" s="169"/>
    </row>
    <row r="191" spans="1:15" ht="4.5" customHeight="1" x14ac:dyDescent="0.45">
      <c r="A191" s="214"/>
      <c r="B191" s="213"/>
      <c r="C191" s="213"/>
      <c r="D191" s="200"/>
      <c r="E191" s="200"/>
      <c r="F191" s="200"/>
      <c r="G191" s="200"/>
      <c r="H191" s="200"/>
      <c r="I191" s="200"/>
      <c r="J191" s="200"/>
      <c r="K191" s="200"/>
      <c r="L191" s="200"/>
      <c r="M191" s="200"/>
    </row>
    <row r="192" spans="1:15" ht="15" customHeight="1" x14ac:dyDescent="0.45">
      <c r="A192" s="192" t="s">
        <v>372</v>
      </c>
    </row>
    <row r="193" spans="1:15" ht="15" customHeight="1" x14ac:dyDescent="0.15">
      <c r="A193" s="1034" t="s">
        <v>371</v>
      </c>
      <c r="B193" s="1034"/>
      <c r="C193" s="193" t="s">
        <v>370</v>
      </c>
      <c r="D193" s="932"/>
      <c r="E193" s="932"/>
      <c r="F193" s="932"/>
      <c r="G193" s="1018" t="s">
        <v>369</v>
      </c>
      <c r="H193" s="1018"/>
      <c r="I193" s="1019"/>
      <c r="J193" s="1019"/>
      <c r="K193" s="1019"/>
      <c r="L193" s="1019"/>
      <c r="M193" s="1019"/>
    </row>
    <row r="194" spans="1:15" ht="15" customHeight="1" x14ac:dyDescent="0.15">
      <c r="A194" s="1034"/>
      <c r="B194" s="1034"/>
      <c r="C194" s="193" t="s">
        <v>370</v>
      </c>
      <c r="D194" s="932"/>
      <c r="E194" s="932"/>
      <c r="F194" s="932"/>
      <c r="G194" s="1018" t="s">
        <v>369</v>
      </c>
      <c r="H194" s="1018"/>
      <c r="I194" s="1019"/>
      <c r="J194" s="1019"/>
      <c r="K194" s="1019"/>
      <c r="L194" s="1019"/>
      <c r="M194" s="1019"/>
    </row>
    <row r="195" spans="1:15" ht="15" customHeight="1" x14ac:dyDescent="0.15">
      <c r="A195" s="1034"/>
      <c r="B195" s="1034"/>
      <c r="C195" s="193" t="s">
        <v>370</v>
      </c>
      <c r="D195" s="932"/>
      <c r="E195" s="932"/>
      <c r="F195" s="932"/>
      <c r="G195" s="1018" t="s">
        <v>369</v>
      </c>
      <c r="H195" s="1018"/>
      <c r="I195" s="1019"/>
      <c r="J195" s="1019"/>
      <c r="K195" s="1019"/>
      <c r="L195" s="1019"/>
      <c r="M195" s="1019"/>
    </row>
    <row r="196" spans="1:15" ht="15" customHeight="1" x14ac:dyDescent="0.45">
      <c r="A196" s="1027" t="s">
        <v>422</v>
      </c>
      <c r="B196" s="1027"/>
      <c r="C196" s="193" t="s">
        <v>370</v>
      </c>
      <c r="D196" s="933"/>
      <c r="E196" s="934"/>
      <c r="F196" s="934"/>
      <c r="G196" s="934"/>
      <c r="H196" s="934"/>
      <c r="I196" s="934"/>
      <c r="J196" s="934"/>
      <c r="K196" s="934"/>
      <c r="L196" s="934"/>
      <c r="M196" s="935"/>
    </row>
    <row r="197" spans="1:15" ht="15" customHeight="1" x14ac:dyDescent="0.45">
      <c r="A197" s="1027"/>
      <c r="B197" s="1027"/>
      <c r="C197" s="193" t="s">
        <v>370</v>
      </c>
      <c r="D197" s="933"/>
      <c r="E197" s="934"/>
      <c r="F197" s="934"/>
      <c r="G197" s="934"/>
      <c r="H197" s="934"/>
      <c r="I197" s="934"/>
      <c r="J197" s="934"/>
      <c r="K197" s="934"/>
      <c r="L197" s="934"/>
      <c r="M197" s="935"/>
    </row>
    <row r="198" spans="1:15" x14ac:dyDescent="0.45">
      <c r="A198" s="1027"/>
      <c r="B198" s="1027"/>
      <c r="C198" s="193" t="s">
        <v>370</v>
      </c>
    </row>
    <row r="199" spans="1:15" ht="15" customHeight="1" x14ac:dyDescent="0.45">
      <c r="A199" s="535" t="s">
        <v>815</v>
      </c>
      <c r="B199" s="536"/>
      <c r="C199" s="536"/>
      <c r="D199" s="536"/>
      <c r="E199" s="536"/>
      <c r="F199" s="536"/>
      <c r="G199" s="536"/>
      <c r="H199" s="536"/>
      <c r="I199" s="536"/>
      <c r="J199" s="536"/>
      <c r="K199" s="536"/>
      <c r="L199" s="536"/>
      <c r="M199" s="536"/>
    </row>
    <row r="200" spans="1:15" ht="15" customHeight="1" x14ac:dyDescent="0.45">
      <c r="A200" s="959" t="s">
        <v>421</v>
      </c>
      <c r="B200" s="959"/>
      <c r="C200" s="959"/>
      <c r="D200" s="959"/>
      <c r="E200" s="959"/>
      <c r="F200" s="959"/>
      <c r="G200" s="959"/>
      <c r="H200" s="959"/>
      <c r="I200" s="959"/>
      <c r="J200" s="959"/>
      <c r="K200" s="959"/>
      <c r="L200" s="959"/>
      <c r="M200" s="959"/>
      <c r="N200" s="169"/>
      <c r="O200" s="169"/>
    </row>
    <row r="201" spans="1:15" ht="15" customHeight="1" x14ac:dyDescent="0.45">
      <c r="A201" s="870" t="s">
        <v>420</v>
      </c>
      <c r="B201" s="174" t="s">
        <v>200</v>
      </c>
      <c r="C201" s="873" t="s">
        <v>417</v>
      </c>
      <c r="D201" s="874"/>
      <c r="E201" s="874"/>
      <c r="F201" s="874"/>
      <c r="G201" s="874"/>
      <c r="H201" s="874"/>
      <c r="I201" s="874"/>
      <c r="J201" s="874"/>
      <c r="K201" s="874"/>
      <c r="L201" s="874"/>
      <c r="M201" s="875"/>
      <c r="N201" s="169"/>
      <c r="O201" s="169"/>
    </row>
    <row r="202" spans="1:15" ht="15" customHeight="1" x14ac:dyDescent="0.45">
      <c r="A202" s="871"/>
      <c r="B202" s="173" t="s">
        <v>212</v>
      </c>
      <c r="C202" s="876"/>
      <c r="D202" s="877"/>
      <c r="E202" s="877"/>
      <c r="F202" s="877"/>
      <c r="G202" s="877"/>
      <c r="H202" s="877"/>
      <c r="I202" s="877"/>
      <c r="J202" s="877"/>
      <c r="K202" s="877"/>
      <c r="L202" s="877"/>
      <c r="M202" s="878"/>
      <c r="N202" s="169"/>
      <c r="O202" s="169"/>
    </row>
    <row r="203" spans="1:15" ht="15" customHeight="1" x14ac:dyDescent="0.45">
      <c r="A203" s="871"/>
      <c r="B203" s="879" t="s">
        <v>211</v>
      </c>
      <c r="C203" s="156" t="s">
        <v>394</v>
      </c>
      <c r="D203" s="211"/>
      <c r="E203" s="155" t="s">
        <v>344</v>
      </c>
      <c r="F203" s="154"/>
      <c r="G203" s="153" t="s">
        <v>393</v>
      </c>
      <c r="H203" s="153"/>
      <c r="I203" s="153"/>
      <c r="J203" s="153"/>
      <c r="K203" s="153"/>
      <c r="L203" s="153"/>
      <c r="M203" s="152"/>
      <c r="N203" s="169"/>
      <c r="O203" s="169"/>
    </row>
    <row r="204" spans="1:15" ht="15" customHeight="1" x14ac:dyDescent="0.15">
      <c r="A204" s="871"/>
      <c r="B204" s="880"/>
      <c r="C204" s="151" t="s">
        <v>352</v>
      </c>
      <c r="D204" s="150" t="s">
        <v>299</v>
      </c>
      <c r="E204" s="149" t="s">
        <v>352</v>
      </c>
      <c r="F204" s="148" t="s">
        <v>351</v>
      </c>
      <c r="G204" s="168"/>
      <c r="H204" s="168" t="s">
        <v>366</v>
      </c>
      <c r="I204" s="167"/>
      <c r="J204" s="167"/>
      <c r="K204" s="167"/>
      <c r="L204" s="167"/>
      <c r="M204" s="166"/>
      <c r="N204" s="169"/>
      <c r="O204" s="169"/>
    </row>
    <row r="205" spans="1:15" ht="15" customHeight="1" x14ac:dyDescent="0.45">
      <c r="A205" s="871"/>
      <c r="B205" s="881"/>
      <c r="C205" s="882"/>
      <c r="D205" s="883"/>
      <c r="E205" s="883"/>
      <c r="F205" s="883"/>
      <c r="G205" s="883"/>
      <c r="H205" s="883"/>
      <c r="I205" s="883"/>
      <c r="J205" s="883"/>
      <c r="K205" s="883"/>
      <c r="L205" s="883"/>
      <c r="M205" s="884"/>
      <c r="N205" s="169"/>
      <c r="O205" s="169"/>
    </row>
    <row r="206" spans="1:15" ht="15" customHeight="1" x14ac:dyDescent="0.45">
      <c r="A206" s="871"/>
      <c r="B206" s="172" t="s">
        <v>205</v>
      </c>
      <c r="C206" s="852"/>
      <c r="D206" s="853"/>
      <c r="E206" s="853"/>
      <c r="F206" s="853"/>
      <c r="G206" s="853"/>
      <c r="H206" s="853"/>
      <c r="I206" s="853"/>
      <c r="J206" s="853"/>
      <c r="K206" s="853"/>
      <c r="L206" s="853"/>
      <c r="M206" s="854"/>
      <c r="N206" s="169"/>
      <c r="O206" s="169"/>
    </row>
    <row r="207" spans="1:15" ht="15" customHeight="1" x14ac:dyDescent="0.45">
      <c r="A207" s="871"/>
      <c r="B207" s="965" t="s">
        <v>416</v>
      </c>
      <c r="C207" s="966"/>
      <c r="D207" s="195"/>
      <c r="E207" s="969" t="s">
        <v>415</v>
      </c>
      <c r="F207" s="862"/>
      <c r="G207" s="195"/>
      <c r="H207" s="969" t="s">
        <v>414</v>
      </c>
      <c r="I207" s="944"/>
      <c r="J207" s="944"/>
      <c r="K207" s="862"/>
      <c r="L207" s="970"/>
      <c r="M207" s="971"/>
      <c r="N207" s="170"/>
      <c r="O207" s="169"/>
    </row>
    <row r="208" spans="1:15" ht="15" customHeight="1" x14ac:dyDescent="0.45">
      <c r="A208" s="871"/>
      <c r="B208" s="967"/>
      <c r="C208" s="968"/>
      <c r="D208" s="195"/>
      <c r="E208" s="969" t="s">
        <v>413</v>
      </c>
      <c r="F208" s="862"/>
      <c r="G208" s="195"/>
      <c r="H208" s="969" t="s">
        <v>412</v>
      </c>
      <c r="I208" s="944"/>
      <c r="J208" s="944"/>
      <c r="K208" s="862"/>
      <c r="L208" s="972"/>
      <c r="M208" s="973"/>
      <c r="N208" s="169"/>
      <c r="O208" s="169"/>
    </row>
    <row r="209" spans="1:15" ht="15" customHeight="1" x14ac:dyDescent="0.45">
      <c r="A209" s="871"/>
      <c r="B209" s="889" t="s">
        <v>411</v>
      </c>
      <c r="C209" s="889"/>
      <c r="D209" s="917"/>
      <c r="E209" s="917"/>
      <c r="F209" s="917"/>
      <c r="G209" s="917"/>
      <c r="H209" s="917"/>
      <c r="I209" s="917"/>
      <c r="J209" s="917"/>
      <c r="K209" s="917"/>
      <c r="L209" s="917"/>
      <c r="M209" s="917"/>
      <c r="N209" s="169"/>
      <c r="O209" s="169"/>
    </row>
    <row r="210" spans="1:15" ht="15" customHeight="1" x14ac:dyDescent="0.45">
      <c r="A210" s="871"/>
      <c r="B210" s="893" t="s">
        <v>410</v>
      </c>
      <c r="C210" s="949"/>
      <c r="D210" s="986" t="s">
        <v>409</v>
      </c>
      <c r="E210" s="987"/>
      <c r="F210" s="988"/>
      <c r="G210" s="989"/>
      <c r="H210" s="989"/>
      <c r="I210" s="989"/>
      <c r="J210" s="989"/>
      <c r="K210" s="989"/>
      <c r="L210" s="989"/>
      <c r="M210" s="990"/>
      <c r="N210" s="170"/>
      <c r="O210" s="169"/>
    </row>
    <row r="211" spans="1:15" ht="15" customHeight="1" x14ac:dyDescent="0.15">
      <c r="A211" s="871"/>
      <c r="B211" s="895"/>
      <c r="C211" s="950"/>
      <c r="D211" s="197" t="s">
        <v>408</v>
      </c>
      <c r="E211" s="991"/>
      <c r="F211" s="992"/>
      <c r="G211" s="210" t="s">
        <v>355</v>
      </c>
      <c r="H211" s="993"/>
      <c r="I211" s="993"/>
      <c r="J211" s="993"/>
      <c r="K211" s="993"/>
      <c r="L211" s="209"/>
      <c r="M211" s="157"/>
      <c r="N211" s="170"/>
      <c r="O211" s="169"/>
    </row>
    <row r="212" spans="1:15" ht="15" customHeight="1" x14ac:dyDescent="0.45">
      <c r="A212" s="871"/>
      <c r="B212" s="889" t="s">
        <v>407</v>
      </c>
      <c r="C212" s="889"/>
      <c r="D212" s="974"/>
      <c r="E212" s="974"/>
      <c r="F212" s="975" t="s">
        <v>406</v>
      </c>
      <c r="G212" s="975"/>
      <c r="H212" s="208"/>
      <c r="I212" s="918" t="s">
        <v>405</v>
      </c>
      <c r="J212" s="918"/>
      <c r="K212" s="918"/>
      <c r="L212" s="208"/>
      <c r="M212" s="152" t="s">
        <v>404</v>
      </c>
      <c r="N212" s="169"/>
      <c r="O212" s="169"/>
    </row>
    <row r="213" spans="1:15" ht="15" customHeight="1" x14ac:dyDescent="0.45">
      <c r="A213" s="960"/>
      <c r="B213" s="976" t="s">
        <v>403</v>
      </c>
      <c r="C213" s="976"/>
      <c r="D213" s="976"/>
      <c r="E213" s="976"/>
      <c r="F213" s="945"/>
      <c r="G213" s="946"/>
      <c r="H213" s="212" t="s">
        <v>402</v>
      </c>
      <c r="I213" s="977"/>
      <c r="J213" s="978"/>
      <c r="K213" s="978"/>
      <c r="L213" s="978"/>
      <c r="M213" s="979"/>
      <c r="N213" s="169"/>
      <c r="O213" s="169"/>
    </row>
    <row r="214" spans="1:15" ht="15" customHeight="1" x14ac:dyDescent="0.45">
      <c r="A214" s="960"/>
      <c r="B214" s="976" t="s">
        <v>401</v>
      </c>
      <c r="C214" s="976"/>
      <c r="D214" s="976"/>
      <c r="E214" s="976"/>
      <c r="F214" s="947"/>
      <c r="G214" s="948"/>
      <c r="H214" s="206" t="s">
        <v>400</v>
      </c>
      <c r="I214" s="980"/>
      <c r="J214" s="981"/>
      <c r="K214" s="981"/>
      <c r="L214" s="981"/>
      <c r="M214" s="982"/>
      <c r="N214" s="169"/>
      <c r="O214" s="169"/>
    </row>
    <row r="215" spans="1:15" ht="15" customHeight="1" x14ac:dyDescent="0.45">
      <c r="A215" s="960"/>
      <c r="B215" s="965" t="s">
        <v>399</v>
      </c>
      <c r="C215" s="966"/>
      <c r="D215" s="195"/>
      <c r="E215" s="944" t="s">
        <v>398</v>
      </c>
      <c r="F215" s="862"/>
      <c r="G215" s="195"/>
      <c r="H215" s="944" t="s">
        <v>397</v>
      </c>
      <c r="I215" s="944"/>
      <c r="J215" s="944"/>
      <c r="K215" s="862"/>
      <c r="L215" s="970"/>
      <c r="M215" s="971"/>
      <c r="N215" s="169"/>
      <c r="O215" s="169"/>
    </row>
    <row r="216" spans="1:15" ht="15" customHeight="1" x14ac:dyDescent="0.45">
      <c r="A216" s="872"/>
      <c r="B216" s="967"/>
      <c r="C216" s="968"/>
      <c r="D216" s="195"/>
      <c r="E216" s="944" t="s">
        <v>396</v>
      </c>
      <c r="F216" s="862"/>
      <c r="G216" s="195"/>
      <c r="H216" s="944" t="s">
        <v>395</v>
      </c>
      <c r="I216" s="944"/>
      <c r="J216" s="944"/>
      <c r="K216" s="862"/>
      <c r="L216" s="972"/>
      <c r="M216" s="973"/>
      <c r="N216" s="169"/>
      <c r="O216" s="169"/>
    </row>
    <row r="217" spans="1:15" ht="15" customHeight="1" x14ac:dyDescent="0.45">
      <c r="A217" s="870" t="s">
        <v>419</v>
      </c>
      <c r="B217" s="174" t="s">
        <v>200</v>
      </c>
      <c r="C217" s="873" t="s">
        <v>417</v>
      </c>
      <c r="D217" s="874"/>
      <c r="E217" s="874"/>
      <c r="F217" s="874"/>
      <c r="G217" s="874"/>
      <c r="H217" s="874"/>
      <c r="I217" s="874"/>
      <c r="J217" s="874"/>
      <c r="K217" s="874"/>
      <c r="L217" s="874"/>
      <c r="M217" s="875"/>
      <c r="N217" s="169"/>
      <c r="O217" s="169"/>
    </row>
    <row r="218" spans="1:15" ht="15" customHeight="1" x14ac:dyDescent="0.45">
      <c r="A218" s="871"/>
      <c r="B218" s="173" t="s">
        <v>212</v>
      </c>
      <c r="C218" s="876"/>
      <c r="D218" s="877"/>
      <c r="E218" s="877"/>
      <c r="F218" s="877"/>
      <c r="G218" s="877"/>
      <c r="H218" s="877"/>
      <c r="I218" s="877"/>
      <c r="J218" s="877"/>
      <c r="K218" s="877"/>
      <c r="L218" s="877"/>
      <c r="M218" s="878"/>
      <c r="N218" s="169"/>
      <c r="O218" s="169"/>
    </row>
    <row r="219" spans="1:15" ht="15" customHeight="1" x14ac:dyDescent="0.45">
      <c r="A219" s="871"/>
      <c r="B219" s="879" t="s">
        <v>211</v>
      </c>
      <c r="C219" s="156" t="s">
        <v>394</v>
      </c>
      <c r="D219" s="211"/>
      <c r="E219" s="155" t="s">
        <v>344</v>
      </c>
      <c r="F219" s="154"/>
      <c r="G219" s="153" t="s">
        <v>393</v>
      </c>
      <c r="H219" s="153"/>
      <c r="I219" s="153"/>
      <c r="J219" s="153"/>
      <c r="K219" s="153"/>
      <c r="L219" s="153"/>
      <c r="M219" s="152"/>
      <c r="N219" s="169"/>
      <c r="O219" s="169"/>
    </row>
    <row r="220" spans="1:15" ht="15" customHeight="1" x14ac:dyDescent="0.15">
      <c r="A220" s="871"/>
      <c r="B220" s="880"/>
      <c r="C220" s="151" t="s">
        <v>352</v>
      </c>
      <c r="D220" s="150" t="s">
        <v>299</v>
      </c>
      <c r="E220" s="149" t="s">
        <v>352</v>
      </c>
      <c r="F220" s="148" t="s">
        <v>351</v>
      </c>
      <c r="G220" s="168"/>
      <c r="H220" s="168" t="s">
        <v>366</v>
      </c>
      <c r="I220" s="167"/>
      <c r="J220" s="167"/>
      <c r="K220" s="167"/>
      <c r="L220" s="167"/>
      <c r="M220" s="166"/>
      <c r="N220" s="169"/>
      <c r="O220" s="169"/>
    </row>
    <row r="221" spans="1:15" ht="15" customHeight="1" x14ac:dyDescent="0.45">
      <c r="A221" s="871"/>
      <c r="B221" s="881"/>
      <c r="C221" s="882"/>
      <c r="D221" s="883"/>
      <c r="E221" s="883"/>
      <c r="F221" s="883"/>
      <c r="G221" s="883"/>
      <c r="H221" s="883"/>
      <c r="I221" s="883"/>
      <c r="J221" s="883"/>
      <c r="K221" s="883"/>
      <c r="L221" s="883"/>
      <c r="M221" s="884"/>
      <c r="N221" s="169"/>
      <c r="O221" s="169"/>
    </row>
    <row r="222" spans="1:15" ht="15" customHeight="1" x14ac:dyDescent="0.45">
      <c r="A222" s="871"/>
      <c r="B222" s="172" t="s">
        <v>205</v>
      </c>
      <c r="C222" s="852"/>
      <c r="D222" s="853"/>
      <c r="E222" s="853"/>
      <c r="F222" s="853"/>
      <c r="G222" s="853"/>
      <c r="H222" s="853"/>
      <c r="I222" s="853"/>
      <c r="J222" s="853"/>
      <c r="K222" s="853"/>
      <c r="L222" s="853"/>
      <c r="M222" s="854"/>
      <c r="N222" s="169"/>
      <c r="O222" s="169"/>
    </row>
    <row r="223" spans="1:15" ht="15" customHeight="1" x14ac:dyDescent="0.45">
      <c r="A223" s="871"/>
      <c r="B223" s="965" t="s">
        <v>416</v>
      </c>
      <c r="C223" s="983"/>
      <c r="D223" s="195"/>
      <c r="E223" s="969" t="s">
        <v>415</v>
      </c>
      <c r="F223" s="862"/>
      <c r="G223" s="195"/>
      <c r="H223" s="969" t="s">
        <v>414</v>
      </c>
      <c r="I223" s="944"/>
      <c r="J223" s="944"/>
      <c r="K223" s="862"/>
      <c r="L223" s="970"/>
      <c r="M223" s="971"/>
      <c r="N223" s="169"/>
      <c r="O223" s="169"/>
    </row>
    <row r="224" spans="1:15" ht="15" customHeight="1" x14ac:dyDescent="0.45">
      <c r="A224" s="871"/>
      <c r="B224" s="984"/>
      <c r="C224" s="985"/>
      <c r="D224" s="195"/>
      <c r="E224" s="969" t="s">
        <v>413</v>
      </c>
      <c r="F224" s="862"/>
      <c r="G224" s="195"/>
      <c r="H224" s="969" t="s">
        <v>412</v>
      </c>
      <c r="I224" s="944"/>
      <c r="J224" s="944"/>
      <c r="K224" s="862"/>
      <c r="L224" s="972"/>
      <c r="M224" s="973"/>
      <c r="N224" s="169"/>
      <c r="O224" s="169"/>
    </row>
    <row r="225" spans="1:15" ht="15" customHeight="1" x14ac:dyDescent="0.45">
      <c r="A225" s="871"/>
      <c r="B225" s="896" t="s">
        <v>411</v>
      </c>
      <c r="C225" s="898"/>
      <c r="D225" s="852"/>
      <c r="E225" s="853"/>
      <c r="F225" s="853"/>
      <c r="G225" s="853"/>
      <c r="H225" s="853"/>
      <c r="I225" s="853"/>
      <c r="J225" s="853"/>
      <c r="K225" s="853"/>
      <c r="L225" s="853"/>
      <c r="M225" s="854"/>
      <c r="N225" s="169"/>
      <c r="O225" s="169"/>
    </row>
    <row r="226" spans="1:15" ht="15" customHeight="1" x14ac:dyDescent="0.45">
      <c r="A226" s="871"/>
      <c r="B226" s="893" t="s">
        <v>410</v>
      </c>
      <c r="C226" s="949"/>
      <c r="D226" s="986" t="s">
        <v>409</v>
      </c>
      <c r="E226" s="987"/>
      <c r="F226" s="988"/>
      <c r="G226" s="989"/>
      <c r="H226" s="989"/>
      <c r="I226" s="989"/>
      <c r="J226" s="989"/>
      <c r="K226" s="989"/>
      <c r="L226" s="989"/>
      <c r="M226" s="990"/>
      <c r="N226" s="169"/>
      <c r="O226" s="169"/>
    </row>
    <row r="227" spans="1:15" ht="15" customHeight="1" x14ac:dyDescent="0.15">
      <c r="A227" s="871"/>
      <c r="B227" s="895"/>
      <c r="C227" s="950"/>
      <c r="D227" s="197" t="s">
        <v>408</v>
      </c>
      <c r="E227" s="994"/>
      <c r="F227" s="995"/>
      <c r="G227" s="210" t="s">
        <v>355</v>
      </c>
      <c r="H227" s="996"/>
      <c r="I227" s="996"/>
      <c r="J227" s="996"/>
      <c r="K227" s="996"/>
      <c r="L227" s="209"/>
      <c r="M227" s="157"/>
      <c r="N227" s="169"/>
      <c r="O227" s="169"/>
    </row>
    <row r="228" spans="1:15" ht="15" customHeight="1" x14ac:dyDescent="0.45">
      <c r="A228" s="871"/>
      <c r="B228" s="896" t="s">
        <v>407</v>
      </c>
      <c r="C228" s="898"/>
      <c r="D228" s="939"/>
      <c r="E228" s="941"/>
      <c r="F228" s="1000" t="s">
        <v>406</v>
      </c>
      <c r="G228" s="1001"/>
      <c r="H228" s="208"/>
      <c r="I228" s="853" t="s">
        <v>405</v>
      </c>
      <c r="J228" s="853"/>
      <c r="K228" s="853"/>
      <c r="L228" s="208"/>
      <c r="M228" s="152" t="s">
        <v>404</v>
      </c>
      <c r="N228" s="169"/>
      <c r="O228" s="169"/>
    </row>
    <row r="229" spans="1:15" ht="15" customHeight="1" x14ac:dyDescent="0.45">
      <c r="A229" s="960"/>
      <c r="B229" s="997" t="s">
        <v>403</v>
      </c>
      <c r="C229" s="998"/>
      <c r="D229" s="998"/>
      <c r="E229" s="999"/>
      <c r="F229" s="945"/>
      <c r="G229" s="946"/>
      <c r="H229" s="207" t="s">
        <v>402</v>
      </c>
      <c r="I229" s="977"/>
      <c r="J229" s="978"/>
      <c r="K229" s="978"/>
      <c r="L229" s="978"/>
      <c r="M229" s="979"/>
      <c r="N229" s="169"/>
      <c r="O229" s="169"/>
    </row>
    <row r="230" spans="1:15" ht="15" customHeight="1" x14ac:dyDescent="0.45">
      <c r="A230" s="960"/>
      <c r="B230" s="997" t="s">
        <v>401</v>
      </c>
      <c r="C230" s="998"/>
      <c r="D230" s="998"/>
      <c r="E230" s="999"/>
      <c r="F230" s="947"/>
      <c r="G230" s="948"/>
      <c r="H230" s="206" t="s">
        <v>400</v>
      </c>
      <c r="I230" s="980"/>
      <c r="J230" s="981"/>
      <c r="K230" s="981"/>
      <c r="L230" s="981"/>
      <c r="M230" s="982"/>
      <c r="N230" s="169"/>
      <c r="O230" s="169"/>
    </row>
    <row r="231" spans="1:15" ht="15" customHeight="1" x14ac:dyDescent="0.45">
      <c r="A231" s="960"/>
      <c r="B231" s="965" t="s">
        <v>399</v>
      </c>
      <c r="C231" s="983"/>
      <c r="D231" s="195"/>
      <c r="E231" s="944" t="s">
        <v>398</v>
      </c>
      <c r="F231" s="862"/>
      <c r="G231" s="195"/>
      <c r="H231" s="944" t="s">
        <v>397</v>
      </c>
      <c r="I231" s="944"/>
      <c r="J231" s="944"/>
      <c r="K231" s="862"/>
      <c r="L231" s="970"/>
      <c r="M231" s="971"/>
      <c r="N231" s="169"/>
      <c r="O231" s="169"/>
    </row>
    <row r="232" spans="1:15" ht="15" customHeight="1" x14ac:dyDescent="0.45">
      <c r="A232" s="871"/>
      <c r="B232" s="984"/>
      <c r="C232" s="985"/>
      <c r="D232" s="195"/>
      <c r="E232" s="944" t="s">
        <v>396</v>
      </c>
      <c r="F232" s="862"/>
      <c r="G232" s="195"/>
      <c r="H232" s="944" t="s">
        <v>395</v>
      </c>
      <c r="I232" s="944"/>
      <c r="J232" s="944"/>
      <c r="K232" s="862"/>
      <c r="L232" s="972"/>
      <c r="M232" s="973"/>
      <c r="N232" s="169"/>
      <c r="O232" s="169"/>
    </row>
    <row r="233" spans="1:15" ht="15" customHeight="1" x14ac:dyDescent="0.45">
      <c r="A233" s="870" t="s">
        <v>418</v>
      </c>
      <c r="B233" s="174" t="s">
        <v>200</v>
      </c>
      <c r="C233" s="873" t="s">
        <v>417</v>
      </c>
      <c r="D233" s="874"/>
      <c r="E233" s="874"/>
      <c r="F233" s="874"/>
      <c r="G233" s="874"/>
      <c r="H233" s="874"/>
      <c r="I233" s="874"/>
      <c r="J233" s="874"/>
      <c r="K233" s="874"/>
      <c r="L233" s="874"/>
      <c r="M233" s="875"/>
      <c r="N233" s="169"/>
      <c r="O233" s="169"/>
    </row>
    <row r="234" spans="1:15" ht="15" customHeight="1" x14ac:dyDescent="0.45">
      <c r="A234" s="871"/>
      <c r="B234" s="173" t="s">
        <v>212</v>
      </c>
      <c r="C234" s="876"/>
      <c r="D234" s="877"/>
      <c r="E234" s="877"/>
      <c r="F234" s="877"/>
      <c r="G234" s="877"/>
      <c r="H234" s="877"/>
      <c r="I234" s="877"/>
      <c r="J234" s="877"/>
      <c r="K234" s="877"/>
      <c r="L234" s="877"/>
      <c r="M234" s="878"/>
      <c r="N234" s="169"/>
      <c r="O234" s="169"/>
    </row>
    <row r="235" spans="1:15" ht="15" customHeight="1" x14ac:dyDescent="0.45">
      <c r="A235" s="871"/>
      <c r="B235" s="879" t="s">
        <v>211</v>
      </c>
      <c r="C235" s="156" t="s">
        <v>394</v>
      </c>
      <c r="D235" s="211"/>
      <c r="E235" s="155" t="s">
        <v>344</v>
      </c>
      <c r="F235" s="211"/>
      <c r="G235" s="153" t="s">
        <v>393</v>
      </c>
      <c r="H235" s="153"/>
      <c r="I235" s="153"/>
      <c r="J235" s="153"/>
      <c r="K235" s="153"/>
      <c r="L235" s="153"/>
      <c r="M235" s="152"/>
      <c r="N235" s="169"/>
      <c r="O235" s="169"/>
    </row>
    <row r="236" spans="1:15" ht="15" customHeight="1" x14ac:dyDescent="0.15">
      <c r="A236" s="871"/>
      <c r="B236" s="880"/>
      <c r="C236" s="151" t="s">
        <v>352</v>
      </c>
      <c r="D236" s="150" t="s">
        <v>299</v>
      </c>
      <c r="E236" s="149" t="s">
        <v>352</v>
      </c>
      <c r="F236" s="148" t="s">
        <v>351</v>
      </c>
      <c r="G236" s="168"/>
      <c r="H236" s="168" t="s">
        <v>366</v>
      </c>
      <c r="I236" s="167"/>
      <c r="J236" s="167"/>
      <c r="K236" s="167"/>
      <c r="L236" s="167"/>
      <c r="M236" s="166"/>
      <c r="N236" s="169"/>
      <c r="O236" s="169"/>
    </row>
    <row r="237" spans="1:15" ht="15" customHeight="1" x14ac:dyDescent="0.45">
      <c r="A237" s="871"/>
      <c r="B237" s="881"/>
      <c r="C237" s="882"/>
      <c r="D237" s="883"/>
      <c r="E237" s="883"/>
      <c r="F237" s="883"/>
      <c r="G237" s="883"/>
      <c r="H237" s="883"/>
      <c r="I237" s="883"/>
      <c r="J237" s="883"/>
      <c r="K237" s="883"/>
      <c r="L237" s="883"/>
      <c r="M237" s="884"/>
      <c r="N237" s="169"/>
      <c r="O237" s="169"/>
    </row>
    <row r="238" spans="1:15" ht="15" customHeight="1" x14ac:dyDescent="0.45">
      <c r="A238" s="871"/>
      <c r="B238" s="172" t="s">
        <v>205</v>
      </c>
      <c r="C238" s="852"/>
      <c r="D238" s="853"/>
      <c r="E238" s="853"/>
      <c r="F238" s="853"/>
      <c r="G238" s="853"/>
      <c r="H238" s="853"/>
      <c r="I238" s="853"/>
      <c r="J238" s="853"/>
      <c r="K238" s="853"/>
      <c r="L238" s="853"/>
      <c r="M238" s="854"/>
      <c r="N238" s="169"/>
      <c r="O238" s="169"/>
    </row>
    <row r="239" spans="1:15" ht="15" customHeight="1" x14ac:dyDescent="0.45">
      <c r="A239" s="871"/>
      <c r="B239" s="965" t="s">
        <v>416</v>
      </c>
      <c r="C239" s="983"/>
      <c r="D239" s="195"/>
      <c r="E239" s="969" t="s">
        <v>415</v>
      </c>
      <c r="F239" s="862"/>
      <c r="G239" s="195"/>
      <c r="H239" s="969" t="s">
        <v>414</v>
      </c>
      <c r="I239" s="944"/>
      <c r="J239" s="944"/>
      <c r="K239" s="862"/>
      <c r="L239" s="970"/>
      <c r="M239" s="971"/>
      <c r="N239" s="169"/>
      <c r="O239" s="169"/>
    </row>
    <row r="240" spans="1:15" ht="15" customHeight="1" x14ac:dyDescent="0.45">
      <c r="A240" s="871"/>
      <c r="B240" s="984"/>
      <c r="C240" s="985"/>
      <c r="D240" s="195"/>
      <c r="E240" s="969" t="s">
        <v>413</v>
      </c>
      <c r="F240" s="862"/>
      <c r="G240" s="195"/>
      <c r="H240" s="969" t="s">
        <v>412</v>
      </c>
      <c r="I240" s="944"/>
      <c r="J240" s="944"/>
      <c r="K240" s="862"/>
      <c r="L240" s="972"/>
      <c r="M240" s="973"/>
      <c r="N240" s="169"/>
      <c r="O240" s="169"/>
    </row>
    <row r="241" spans="1:15" ht="15" customHeight="1" x14ac:dyDescent="0.45">
      <c r="A241" s="871"/>
      <c r="B241" s="896" t="s">
        <v>411</v>
      </c>
      <c r="C241" s="898"/>
      <c r="D241" s="852"/>
      <c r="E241" s="853"/>
      <c r="F241" s="853"/>
      <c r="G241" s="853"/>
      <c r="H241" s="853"/>
      <c r="I241" s="853"/>
      <c r="J241" s="853"/>
      <c r="K241" s="853"/>
      <c r="L241" s="853"/>
      <c r="M241" s="854"/>
      <c r="N241" s="169"/>
      <c r="O241" s="169"/>
    </row>
    <row r="242" spans="1:15" ht="15" customHeight="1" x14ac:dyDescent="0.45">
      <c r="A242" s="871"/>
      <c r="B242" s="893" t="s">
        <v>410</v>
      </c>
      <c r="C242" s="949"/>
      <c r="D242" s="986" t="s">
        <v>409</v>
      </c>
      <c r="E242" s="987"/>
      <c r="F242" s="988"/>
      <c r="G242" s="989"/>
      <c r="H242" s="989"/>
      <c r="I242" s="989"/>
      <c r="J242" s="989"/>
      <c r="K242" s="989"/>
      <c r="L242" s="989"/>
      <c r="M242" s="990"/>
      <c r="N242" s="169"/>
      <c r="O242" s="169"/>
    </row>
    <row r="243" spans="1:15" ht="15" customHeight="1" x14ac:dyDescent="0.15">
      <c r="A243" s="871"/>
      <c r="B243" s="895"/>
      <c r="C243" s="950"/>
      <c r="D243" s="197" t="s">
        <v>408</v>
      </c>
      <c r="E243" s="994"/>
      <c r="F243" s="995"/>
      <c r="G243" s="210" t="s">
        <v>355</v>
      </c>
      <c r="H243" s="996"/>
      <c r="I243" s="996"/>
      <c r="J243" s="996"/>
      <c r="K243" s="996"/>
      <c r="L243" s="209"/>
      <c r="M243" s="157"/>
      <c r="N243" s="169"/>
      <c r="O243" s="169"/>
    </row>
    <row r="244" spans="1:15" ht="15" customHeight="1" x14ac:dyDescent="0.45">
      <c r="A244" s="871"/>
      <c r="B244" s="896" t="s">
        <v>407</v>
      </c>
      <c r="C244" s="898"/>
      <c r="D244" s="939"/>
      <c r="E244" s="941"/>
      <c r="F244" s="1000" t="s">
        <v>406</v>
      </c>
      <c r="G244" s="1001"/>
      <c r="H244" s="208"/>
      <c r="I244" s="853" t="s">
        <v>405</v>
      </c>
      <c r="J244" s="853"/>
      <c r="K244" s="853"/>
      <c r="L244" s="208"/>
      <c r="M244" s="152" t="s">
        <v>404</v>
      </c>
      <c r="N244" s="169"/>
      <c r="O244" s="169"/>
    </row>
    <row r="245" spans="1:15" ht="15" customHeight="1" x14ac:dyDescent="0.45">
      <c r="A245" s="960"/>
      <c r="B245" s="997" t="s">
        <v>403</v>
      </c>
      <c r="C245" s="998"/>
      <c r="D245" s="998"/>
      <c r="E245" s="999"/>
      <c r="F245" s="945"/>
      <c r="G245" s="946"/>
      <c r="H245" s="207" t="s">
        <v>402</v>
      </c>
      <c r="I245" s="977"/>
      <c r="J245" s="978"/>
      <c r="K245" s="978"/>
      <c r="L245" s="978"/>
      <c r="M245" s="979"/>
      <c r="N245" s="169"/>
      <c r="O245" s="169"/>
    </row>
    <row r="246" spans="1:15" ht="15" customHeight="1" x14ac:dyDescent="0.45">
      <c r="A246" s="960"/>
      <c r="B246" s="997" t="s">
        <v>401</v>
      </c>
      <c r="C246" s="998"/>
      <c r="D246" s="998"/>
      <c r="E246" s="999"/>
      <c r="F246" s="947"/>
      <c r="G246" s="948"/>
      <c r="H246" s="206" t="s">
        <v>400</v>
      </c>
      <c r="I246" s="980"/>
      <c r="J246" s="981"/>
      <c r="K246" s="981"/>
      <c r="L246" s="981"/>
      <c r="M246" s="982"/>
      <c r="N246" s="169"/>
      <c r="O246" s="169"/>
    </row>
    <row r="247" spans="1:15" ht="15" customHeight="1" x14ac:dyDescent="0.45">
      <c r="A247" s="960"/>
      <c r="B247" s="965" t="s">
        <v>399</v>
      </c>
      <c r="C247" s="983"/>
      <c r="D247" s="195"/>
      <c r="E247" s="944" t="s">
        <v>398</v>
      </c>
      <c r="F247" s="862"/>
      <c r="G247" s="195"/>
      <c r="H247" s="944" t="s">
        <v>397</v>
      </c>
      <c r="I247" s="944"/>
      <c r="J247" s="944"/>
      <c r="K247" s="862"/>
      <c r="L247" s="970"/>
      <c r="M247" s="971"/>
      <c r="N247" s="169"/>
      <c r="O247" s="169"/>
    </row>
    <row r="248" spans="1:15" ht="15" customHeight="1" x14ac:dyDescent="0.45">
      <c r="A248" s="872"/>
      <c r="B248" s="984"/>
      <c r="C248" s="985"/>
      <c r="D248" s="195"/>
      <c r="E248" s="944" t="s">
        <v>396</v>
      </c>
      <c r="F248" s="862"/>
      <c r="G248" s="195"/>
      <c r="H248" s="944" t="s">
        <v>395</v>
      </c>
      <c r="I248" s="944"/>
      <c r="J248" s="944"/>
      <c r="K248" s="862"/>
      <c r="L248" s="972"/>
      <c r="M248" s="973"/>
      <c r="N248" s="169"/>
      <c r="O248" s="169"/>
    </row>
    <row r="249" spans="1:15" ht="15" customHeight="1" x14ac:dyDescent="0.45">
      <c r="A249" s="205"/>
      <c r="B249" s="204"/>
      <c r="C249" s="204"/>
      <c r="D249" s="203"/>
      <c r="E249" s="170"/>
      <c r="F249" s="170"/>
      <c r="G249" s="203"/>
      <c r="H249" s="170"/>
      <c r="I249" s="170"/>
      <c r="J249" s="170"/>
      <c r="K249" s="170"/>
      <c r="L249" s="202"/>
      <c r="M249" s="202"/>
      <c r="N249" s="169"/>
      <c r="O249" s="169"/>
    </row>
  </sheetData>
  <mergeCells count="453">
    <mergeCell ref="H247:K247"/>
    <mergeCell ref="L247:M248"/>
    <mergeCell ref="E248:F248"/>
    <mergeCell ref="H248:K248"/>
    <mergeCell ref="B245:E245"/>
    <mergeCell ref="L231:M232"/>
    <mergeCell ref="E232:F232"/>
    <mergeCell ref="H232:K232"/>
    <mergeCell ref="B244:C244"/>
    <mergeCell ref="D244:E244"/>
    <mergeCell ref="F244:G244"/>
    <mergeCell ref="I244:K244"/>
    <mergeCell ref="L239:M240"/>
    <mergeCell ref="F245:G245"/>
    <mergeCell ref="I245:M246"/>
    <mergeCell ref="B246:E246"/>
    <mergeCell ref="F246:G246"/>
    <mergeCell ref="F226:M226"/>
    <mergeCell ref="E227:F227"/>
    <mergeCell ref="H227:K227"/>
    <mergeCell ref="I121:J121"/>
    <mergeCell ref="L121:M121"/>
    <mergeCell ref="I137:J137"/>
    <mergeCell ref="L137:M137"/>
    <mergeCell ref="C44:M44"/>
    <mergeCell ref="C45:M45"/>
    <mergeCell ref="C48:M48"/>
    <mergeCell ref="A217:A232"/>
    <mergeCell ref="C217:M217"/>
    <mergeCell ref="C218:M218"/>
    <mergeCell ref="B219:B221"/>
    <mergeCell ref="C221:M221"/>
    <mergeCell ref="C222:M222"/>
    <mergeCell ref="B223:C224"/>
    <mergeCell ref="A233:A248"/>
    <mergeCell ref="C233:M233"/>
    <mergeCell ref="C234:M234"/>
    <mergeCell ref="B235:B237"/>
    <mergeCell ref="C237:M237"/>
    <mergeCell ref="C238:M238"/>
    <mergeCell ref="B239:C240"/>
    <mergeCell ref="E239:F239"/>
    <mergeCell ref="H239:K239"/>
    <mergeCell ref="B247:C248"/>
    <mergeCell ref="E247:F247"/>
    <mergeCell ref="E223:F223"/>
    <mergeCell ref="H223:K223"/>
    <mergeCell ref="L223:M224"/>
    <mergeCell ref="E224:F224"/>
    <mergeCell ref="H224:K224"/>
    <mergeCell ref="B225:C225"/>
    <mergeCell ref="D225:M225"/>
    <mergeCell ref="D241:M241"/>
    <mergeCell ref="B242:C243"/>
    <mergeCell ref="D242:E242"/>
    <mergeCell ref="E240:F240"/>
    <mergeCell ref="H240:K240"/>
    <mergeCell ref="B241:C241"/>
    <mergeCell ref="H243:K243"/>
    <mergeCell ref="B226:C227"/>
    <mergeCell ref="D226:E226"/>
    <mergeCell ref="D228:E228"/>
    <mergeCell ref="F228:G228"/>
    <mergeCell ref="I228:K228"/>
    <mergeCell ref="B229:E229"/>
    <mergeCell ref="F229:G229"/>
    <mergeCell ref="I229:M230"/>
    <mergeCell ref="B230:E230"/>
    <mergeCell ref="F230:G230"/>
    <mergeCell ref="B231:C232"/>
    <mergeCell ref="E231:F231"/>
    <mergeCell ref="H231:K231"/>
    <mergeCell ref="B228:C228"/>
    <mergeCell ref="F242:M242"/>
    <mergeCell ref="E243:F243"/>
    <mergeCell ref="A200:M200"/>
    <mergeCell ref="A201:A216"/>
    <mergeCell ref="B203:B205"/>
    <mergeCell ref="C206:M206"/>
    <mergeCell ref="B207:C208"/>
    <mergeCell ref="E207:F207"/>
    <mergeCell ref="H207:K207"/>
    <mergeCell ref="L207:M208"/>
    <mergeCell ref="E208:F208"/>
    <mergeCell ref="H208:K208"/>
    <mergeCell ref="B215:C216"/>
    <mergeCell ref="E215:F215"/>
    <mergeCell ref="H215:K215"/>
    <mergeCell ref="L215:M216"/>
    <mergeCell ref="E216:F216"/>
    <mergeCell ref="H216:K216"/>
    <mergeCell ref="C201:M201"/>
    <mergeCell ref="C202:M202"/>
    <mergeCell ref="C205:M205"/>
    <mergeCell ref="B212:C212"/>
    <mergeCell ref="D212:E212"/>
    <mergeCell ref="F212:G212"/>
    <mergeCell ref="I212:K212"/>
    <mergeCell ref="B213:E213"/>
    <mergeCell ref="F213:G213"/>
    <mergeCell ref="I213:M214"/>
    <mergeCell ref="B209:C209"/>
    <mergeCell ref="D209:M209"/>
    <mergeCell ref="B210:C211"/>
    <mergeCell ref="D210:E210"/>
    <mergeCell ref="F210:M210"/>
    <mergeCell ref="E211:F211"/>
    <mergeCell ref="H211:K211"/>
    <mergeCell ref="B214:E214"/>
    <mergeCell ref="F214:G214"/>
    <mergeCell ref="I72:M73"/>
    <mergeCell ref="I88:M89"/>
    <mergeCell ref="D185:E185"/>
    <mergeCell ref="F185:I185"/>
    <mergeCell ref="J185:M185"/>
    <mergeCell ref="J182:M182"/>
    <mergeCell ref="D183:E183"/>
    <mergeCell ref="F183:I183"/>
    <mergeCell ref="J183:M183"/>
    <mergeCell ref="B143:M143"/>
    <mergeCell ref="B144:M144"/>
    <mergeCell ref="B145:M145"/>
    <mergeCell ref="B146:M146"/>
    <mergeCell ref="D184:E184"/>
    <mergeCell ref="B166:B168"/>
    <mergeCell ref="C168:M168"/>
    <mergeCell ref="J184:M184"/>
    <mergeCell ref="B176:B178"/>
    <mergeCell ref="C178:M178"/>
    <mergeCell ref="C150:E150"/>
    <mergeCell ref="B151:B153"/>
    <mergeCell ref="C153:M153"/>
    <mergeCell ref="C154:E154"/>
    <mergeCell ref="F154:F155"/>
    <mergeCell ref="A196:B198"/>
    <mergeCell ref="D196:M196"/>
    <mergeCell ref="D197:M197"/>
    <mergeCell ref="D190:E190"/>
    <mergeCell ref="F190:I190"/>
    <mergeCell ref="J190:M190"/>
    <mergeCell ref="A193:B195"/>
    <mergeCell ref="C169:E169"/>
    <mergeCell ref="F169:F170"/>
    <mergeCell ref="C170:E170"/>
    <mergeCell ref="F184:I184"/>
    <mergeCell ref="A181:A190"/>
    <mergeCell ref="B181:C185"/>
    <mergeCell ref="D181:E181"/>
    <mergeCell ref="F181:I181"/>
    <mergeCell ref="A149:A178"/>
    <mergeCell ref="C149:E149"/>
    <mergeCell ref="D187:E187"/>
    <mergeCell ref="F187:I187"/>
    <mergeCell ref="J187:M187"/>
    <mergeCell ref="D195:F195"/>
    <mergeCell ref="G195:H195"/>
    <mergeCell ref="I195:M195"/>
    <mergeCell ref="D188:E188"/>
    <mergeCell ref="G193:H193"/>
    <mergeCell ref="I193:M193"/>
    <mergeCell ref="D194:F194"/>
    <mergeCell ref="G194:H194"/>
    <mergeCell ref="I194:M194"/>
    <mergeCell ref="B186:C190"/>
    <mergeCell ref="D186:E186"/>
    <mergeCell ref="F186:I186"/>
    <mergeCell ref="J186:M186"/>
    <mergeCell ref="F188:I188"/>
    <mergeCell ref="J188:M188"/>
    <mergeCell ref="D189:E189"/>
    <mergeCell ref="F189:I189"/>
    <mergeCell ref="J189:M189"/>
    <mergeCell ref="D193:F193"/>
    <mergeCell ref="C155:E155"/>
    <mergeCell ref="F149:F150"/>
    <mergeCell ref="J181:M181"/>
    <mergeCell ref="D182:E182"/>
    <mergeCell ref="F182:I182"/>
    <mergeCell ref="B171:B173"/>
    <mergeCell ref="C173:M173"/>
    <mergeCell ref="C174:E174"/>
    <mergeCell ref="F174:F175"/>
    <mergeCell ref="C175:E175"/>
    <mergeCell ref="B161:B163"/>
    <mergeCell ref="C163:M163"/>
    <mergeCell ref="C164:E164"/>
    <mergeCell ref="F164:F165"/>
    <mergeCell ref="C165:E165"/>
    <mergeCell ref="B156:B158"/>
    <mergeCell ref="C158:M158"/>
    <mergeCell ref="C159:E159"/>
    <mergeCell ref="F159:F160"/>
    <mergeCell ref="C160:E160"/>
    <mergeCell ref="A126:A141"/>
    <mergeCell ref="C126:M126"/>
    <mergeCell ref="C127:M127"/>
    <mergeCell ref="B128:B130"/>
    <mergeCell ref="C130:M130"/>
    <mergeCell ref="C131:M131"/>
    <mergeCell ref="B132:C133"/>
    <mergeCell ref="E132:F132"/>
    <mergeCell ref="H132:K132"/>
    <mergeCell ref="L132:M133"/>
    <mergeCell ref="B137:C137"/>
    <mergeCell ref="D137:E137"/>
    <mergeCell ref="F137:H137"/>
    <mergeCell ref="B138:C138"/>
    <mergeCell ref="D138:M138"/>
    <mergeCell ref="B139:C139"/>
    <mergeCell ref="D139:M139"/>
    <mergeCell ref="B140:C141"/>
    <mergeCell ref="E140:F140"/>
    <mergeCell ref="H140:K140"/>
    <mergeCell ref="L140:M141"/>
    <mergeCell ref="E141:F141"/>
    <mergeCell ref="H141:K141"/>
    <mergeCell ref="L124:M125"/>
    <mergeCell ref="E125:F125"/>
    <mergeCell ref="H125:K125"/>
    <mergeCell ref="E133:F133"/>
    <mergeCell ref="H133:K133"/>
    <mergeCell ref="B134:C134"/>
    <mergeCell ref="D134:M134"/>
    <mergeCell ref="B135:C136"/>
    <mergeCell ref="D135:E135"/>
    <mergeCell ref="F135:M135"/>
    <mergeCell ref="E136:F136"/>
    <mergeCell ref="H136:K136"/>
    <mergeCell ref="A110:A125"/>
    <mergeCell ref="C110:M110"/>
    <mergeCell ref="C111:M111"/>
    <mergeCell ref="B112:B114"/>
    <mergeCell ref="C114:M114"/>
    <mergeCell ref="C115:M115"/>
    <mergeCell ref="B116:C117"/>
    <mergeCell ref="E116:F116"/>
    <mergeCell ref="H116:K116"/>
    <mergeCell ref="L116:M117"/>
    <mergeCell ref="B121:C121"/>
    <mergeCell ref="D121:E121"/>
    <mergeCell ref="F121:H121"/>
    <mergeCell ref="B122:C122"/>
    <mergeCell ref="D122:M122"/>
    <mergeCell ref="B123:C123"/>
    <mergeCell ref="D123:M123"/>
    <mergeCell ref="B124:C125"/>
    <mergeCell ref="E124:F124"/>
    <mergeCell ref="H124:K124"/>
    <mergeCell ref="B119:C120"/>
    <mergeCell ref="D119:E119"/>
    <mergeCell ref="F119:M119"/>
    <mergeCell ref="E120:F120"/>
    <mergeCell ref="B106:C106"/>
    <mergeCell ref="D106:M106"/>
    <mergeCell ref="B107:C107"/>
    <mergeCell ref="D107:M107"/>
    <mergeCell ref="B108:C109"/>
    <mergeCell ref="E117:F117"/>
    <mergeCell ref="H117:K117"/>
    <mergeCell ref="B118:C118"/>
    <mergeCell ref="D118:M118"/>
    <mergeCell ref="H120:K120"/>
    <mergeCell ref="B102:C102"/>
    <mergeCell ref="D102:M102"/>
    <mergeCell ref="A93:M93"/>
    <mergeCell ref="A94:A109"/>
    <mergeCell ref="C94:M94"/>
    <mergeCell ref="C95:M95"/>
    <mergeCell ref="B96:B98"/>
    <mergeCell ref="C98:M98"/>
    <mergeCell ref="C99:M99"/>
    <mergeCell ref="B100:C101"/>
    <mergeCell ref="E108:F108"/>
    <mergeCell ref="H108:K108"/>
    <mergeCell ref="L108:M109"/>
    <mergeCell ref="E109:F109"/>
    <mergeCell ref="H109:K109"/>
    <mergeCell ref="H100:K100"/>
    <mergeCell ref="L100:M101"/>
    <mergeCell ref="E101:F101"/>
    <mergeCell ref="H101:K101"/>
    <mergeCell ref="E100:F100"/>
    <mergeCell ref="B103:C104"/>
    <mergeCell ref="D103:E103"/>
    <mergeCell ref="F103:M103"/>
    <mergeCell ref="E104:F104"/>
    <mergeCell ref="H104:K104"/>
    <mergeCell ref="B105:C105"/>
    <mergeCell ref="D105:E105"/>
    <mergeCell ref="F105:H105"/>
    <mergeCell ref="F85:M85"/>
    <mergeCell ref="E86:F86"/>
    <mergeCell ref="H86:K86"/>
    <mergeCell ref="I105:J105"/>
    <mergeCell ref="L105:M105"/>
    <mergeCell ref="A76:A91"/>
    <mergeCell ref="C76:M76"/>
    <mergeCell ref="C77:M77"/>
    <mergeCell ref="B78:B80"/>
    <mergeCell ref="C80:M80"/>
    <mergeCell ref="C81:M81"/>
    <mergeCell ref="B82:C83"/>
    <mergeCell ref="E82:F82"/>
    <mergeCell ref="H82:K82"/>
    <mergeCell ref="L82:M83"/>
    <mergeCell ref="H91:K91"/>
    <mergeCell ref="B87:C87"/>
    <mergeCell ref="D87:E87"/>
    <mergeCell ref="F87:G87"/>
    <mergeCell ref="I87:K87"/>
    <mergeCell ref="B88:E88"/>
    <mergeCell ref="B89:E89"/>
    <mergeCell ref="F88:G88"/>
    <mergeCell ref="F89:G89"/>
    <mergeCell ref="B90:C91"/>
    <mergeCell ref="F73:G73"/>
    <mergeCell ref="A60:A75"/>
    <mergeCell ref="C60:M60"/>
    <mergeCell ref="C61:M61"/>
    <mergeCell ref="B62:B64"/>
    <mergeCell ref="C64:M64"/>
    <mergeCell ref="C65:M65"/>
    <mergeCell ref="B68:C68"/>
    <mergeCell ref="E90:F90"/>
    <mergeCell ref="H90:K90"/>
    <mergeCell ref="L90:M91"/>
    <mergeCell ref="E91:F91"/>
    <mergeCell ref="H75:K75"/>
    <mergeCell ref="B71:C71"/>
    <mergeCell ref="D71:E71"/>
    <mergeCell ref="F71:G71"/>
    <mergeCell ref="I71:K71"/>
    <mergeCell ref="B72:E72"/>
    <mergeCell ref="E83:F83"/>
    <mergeCell ref="H83:K83"/>
    <mergeCell ref="B84:C84"/>
    <mergeCell ref="D84:M84"/>
    <mergeCell ref="B85:C86"/>
    <mergeCell ref="D85:E85"/>
    <mergeCell ref="B74:C75"/>
    <mergeCell ref="E74:F74"/>
    <mergeCell ref="H74:K74"/>
    <mergeCell ref="L74:M75"/>
    <mergeCell ref="E75:F75"/>
    <mergeCell ref="D53:E53"/>
    <mergeCell ref="F53:M53"/>
    <mergeCell ref="E54:F54"/>
    <mergeCell ref="H54:K54"/>
    <mergeCell ref="B55:C55"/>
    <mergeCell ref="B66:C67"/>
    <mergeCell ref="E66:F66"/>
    <mergeCell ref="H66:K66"/>
    <mergeCell ref="L66:M67"/>
    <mergeCell ref="E67:F67"/>
    <mergeCell ref="H67:K67"/>
    <mergeCell ref="D68:M68"/>
    <mergeCell ref="B69:C70"/>
    <mergeCell ref="D69:E69"/>
    <mergeCell ref="F69:M69"/>
    <mergeCell ref="E70:F70"/>
    <mergeCell ref="H70:K70"/>
    <mergeCell ref="B73:E73"/>
    <mergeCell ref="F72:G72"/>
    <mergeCell ref="D55:E55"/>
    <mergeCell ref="F55:G55"/>
    <mergeCell ref="I55:K55"/>
    <mergeCell ref="L58:M59"/>
    <mergeCell ref="E59:F59"/>
    <mergeCell ref="H59:K59"/>
    <mergeCell ref="B56:E56"/>
    <mergeCell ref="B57:E57"/>
    <mergeCell ref="B58:C59"/>
    <mergeCell ref="E58:F58"/>
    <mergeCell ref="I56:M57"/>
    <mergeCell ref="C49:M49"/>
    <mergeCell ref="B50:C51"/>
    <mergeCell ref="E50:F50"/>
    <mergeCell ref="H50:K50"/>
    <mergeCell ref="L50:M51"/>
    <mergeCell ref="E51:F51"/>
    <mergeCell ref="H51:K51"/>
    <mergeCell ref="B52:C52"/>
    <mergeCell ref="D52:M52"/>
    <mergeCell ref="D40:F40"/>
    <mergeCell ref="H40:M40"/>
    <mergeCell ref="F35:K35"/>
    <mergeCell ref="L35:M35"/>
    <mergeCell ref="A36:B36"/>
    <mergeCell ref="C36:M36"/>
    <mergeCell ref="A37:B37"/>
    <mergeCell ref="C37:M37"/>
    <mergeCell ref="H58:K58"/>
    <mergeCell ref="F56:G56"/>
    <mergeCell ref="F57:G57"/>
    <mergeCell ref="B53:C54"/>
    <mergeCell ref="A38:B39"/>
    <mergeCell ref="C38:D38"/>
    <mergeCell ref="E38:F38"/>
    <mergeCell ref="H38:M38"/>
    <mergeCell ref="D39:M39"/>
    <mergeCell ref="A40:B40"/>
    <mergeCell ref="A41:B41"/>
    <mergeCell ref="D41:M41"/>
    <mergeCell ref="A43:M43"/>
    <mergeCell ref="A44:A59"/>
    <mergeCell ref="B46:B48"/>
    <mergeCell ref="A33:B35"/>
    <mergeCell ref="D33:E33"/>
    <mergeCell ref="F33:G34"/>
    <mergeCell ref="I33:J33"/>
    <mergeCell ref="L33:M33"/>
    <mergeCell ref="D34:E34"/>
    <mergeCell ref="H34:K34"/>
    <mergeCell ref="L34:M34"/>
    <mergeCell ref="D35:E35"/>
    <mergeCell ref="A29:B29"/>
    <mergeCell ref="C30:D30"/>
    <mergeCell ref="E30:F30"/>
    <mergeCell ref="C31:D31"/>
    <mergeCell ref="E31:F31"/>
    <mergeCell ref="A24:G24"/>
    <mergeCell ref="H24:M24"/>
    <mergeCell ref="A25:M25"/>
    <mergeCell ref="A32:M32"/>
    <mergeCell ref="A28:B28"/>
    <mergeCell ref="A19:A23"/>
    <mergeCell ref="C19:E19"/>
    <mergeCell ref="F19:F20"/>
    <mergeCell ref="C20:E20"/>
    <mergeCell ref="B21:B23"/>
    <mergeCell ref="C23:M23"/>
    <mergeCell ref="A26:B27"/>
    <mergeCell ref="C26:D26"/>
    <mergeCell ref="E26:F26"/>
    <mergeCell ref="H15:M15"/>
    <mergeCell ref="B16:C18"/>
    <mergeCell ref="D16:E16"/>
    <mergeCell ref="F16:M16"/>
    <mergeCell ref="D17:E18"/>
    <mergeCell ref="A3:A9"/>
    <mergeCell ref="C3:M3"/>
    <mergeCell ref="C4:M4"/>
    <mergeCell ref="B5:B7"/>
    <mergeCell ref="C7:M7"/>
    <mergeCell ref="C8:M8"/>
    <mergeCell ref="C9:M9"/>
    <mergeCell ref="C14:M14"/>
    <mergeCell ref="A10:A18"/>
    <mergeCell ref="C10:E10"/>
    <mergeCell ref="F10:F11"/>
    <mergeCell ref="C11:E11"/>
    <mergeCell ref="B12:B14"/>
    <mergeCell ref="B15:G15"/>
  </mergeCells>
  <phoneticPr fontId="20"/>
  <dataValidations count="10">
    <dataValidation type="list" imeMode="disabled" operator="greaterThanOrEqual" allowBlank="1" showInputMessage="1" sqref="G10 G169 G19 G149 G154 G159 G164 G174" xr:uid="{B4B422F0-1095-47CE-879A-18328DE32AA3}">
      <formula1>"昭和,平成"</formula1>
    </dataValidation>
    <dataValidation type="list" allowBlank="1" showInputMessage="1" sqref="G6 G63 G79 G97 G113 G129 G220 G236 G204 G47" xr:uid="{272F555F-284D-411F-8FDD-7674BC3941C1}">
      <formula1>"中,東,南,西,安佐南,安佐北,安芸,佐伯"</formula1>
    </dataValidation>
    <dataValidation type="list" allowBlank="1" showInputMessage="1" showErrorMessage="1" sqref="D162 D172 D63 D129 D79 D22 D152 D157 D167 D97 D6 D13 D113 D177 D220 D236 D204 D47" xr:uid="{A5FF4B73-70B2-4EF1-8E1A-BC8400B64B1F}">
      <formula1>"都,道,府,県"</formula1>
    </dataValidation>
    <dataValidation type="list" allowBlank="1" showInputMessage="1" showErrorMessage="1" sqref="F162 F172 F63 F129 F79 F22 F152 F157 F167 F97 F6 F13 F113 F177 F220 F236 F204 F47" xr:uid="{B0B18BC9-9BBB-465E-BC96-8E495A5972AB}">
      <formula1>"市,郡,区"</formula1>
    </dataValidation>
    <dataValidation imeMode="fullKatakana" allowBlank="1" showInputMessage="1" showErrorMessage="1" sqref="C10:E10 C3:M3 C19:E19 C149:E149 C154:E154 C159:E159 C164:E164 C169:E169 C174:E174 C110:M110 C76:M76 C60:M60 C94:M94 C126:M126 C233:M233 C217:M217 C201:M201 C44:M44" xr:uid="{370F375A-41E1-4406-98E4-DA980F86A85B}"/>
    <dataValidation imeMode="disabled" allowBlank="1" showInputMessage="1" showErrorMessage="1" sqref="D176 F176 D12 F12 D112 F112 D5 F5 D21 F21 D62 F62 D78 F78 D96 F96 D151 F151 D156 F156 D161 F161 D166 F166 D171 F171 D128 F128 D219 F219 D235 F235 D203 F203 D46 F46" xr:uid="{3D498B74-2DBC-42EE-BC18-084A5306468F}"/>
    <dataValidation type="whole" imeMode="disabled" operator="greaterThanOrEqual" allowBlank="1" showInputMessage="1" showErrorMessage="1" sqref="K164:K165 I164:I165 G165 K10:K11 I10:I11 G11 K169:K170 I169:I170 G170 K19:K20 I19:I20 G20 K149:K150 I149:I150 G150 K154:K155 I154:I155 G155 K159:K160 I159:I160 G160 K174:K175 I174:I175 G175" xr:uid="{77E68C76-D9E1-4477-816F-4087B216FA62}">
      <formula1>0</formula1>
    </dataValidation>
    <dataValidation type="whole" operator="greaterThanOrEqual" allowBlank="1" showInputMessage="1" showErrorMessage="1" sqref="C36:M37" xr:uid="{87401B70-374B-4DD4-A684-62A533B4DA64}">
      <formula1>0</formula1>
    </dataValidation>
    <dataValidation type="list" allowBlank="1" showInputMessage="1" showErrorMessage="1" sqref="L33:M33 I33:J33 C33:C35 D50:D51 G207:G208 D58:D59 G58:G59 D82:D83 G82:G83 D116:D117 G116:G117 D66:D67 G66:G67 D207:D208 G50:G51 D108:D109 G108:G109 D74:D75 G74:G75 D100:D101 G100:G101 D90:D91 G90:G91 D132:D133 G132:G133 D124:D125 G124:G125 D231:D232 G231:G232 D140:D141 G140:G141 D239:D240 G239:G240 D223:D224 G223:G224 D215:D216 G215:G216 D247:D248 G247:G248" xr:uid="{F8681F8C-7495-4E7C-B4AB-522B8DA92B22}">
      <formula1>"○"</formula1>
    </dataValidation>
    <dataValidation type="list" allowBlank="1" showInputMessage="1" showErrorMessage="1" sqref="F57:G57 F73:G73 F89:G89 F246:G246 F230:G230 F214:G214" xr:uid="{EA89B7FD-5E1C-430D-8D33-C091D4A0F27C}">
      <formula1>"0,1,2"</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4" manualBreakCount="4">
    <brk id="42" max="12" man="1"/>
    <brk id="92" max="12" man="1"/>
    <brk id="146" max="12" man="1"/>
    <brk id="198"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24" customWidth="1"/>
    <col min="2" max="2" width="13" style="226" customWidth="1"/>
    <col min="3" max="3" width="6.59765625" style="224" customWidth="1"/>
    <col min="4" max="5" width="13.8984375" style="224" customWidth="1"/>
    <col min="6" max="36" width="2.296875" style="224" customWidth="1"/>
    <col min="37" max="37" width="6.59765625" style="224" customWidth="1"/>
    <col min="38" max="39" width="7.59765625" style="224" customWidth="1"/>
    <col min="40" max="40" width="5.59765625" style="224" customWidth="1"/>
    <col min="41" max="49" width="8.19921875" style="224"/>
    <col min="50" max="50" width="8.19921875" style="225"/>
    <col min="51" max="16384" width="8.19921875" style="224"/>
  </cols>
  <sheetData>
    <row r="1" spans="1:50" ht="18" customHeight="1" x14ac:dyDescent="0.45">
      <c r="A1" s="252" t="s">
        <v>511</v>
      </c>
      <c r="C1" s="252"/>
      <c r="D1" s="252"/>
      <c r="E1" s="252"/>
      <c r="F1" s="252"/>
      <c r="G1" s="252"/>
      <c r="H1" s="252"/>
      <c r="I1" s="252"/>
      <c r="J1" s="252"/>
      <c r="K1" s="252"/>
      <c r="L1" s="252"/>
      <c r="M1" s="252"/>
      <c r="N1" s="252"/>
      <c r="O1" s="252"/>
      <c r="P1" s="252"/>
      <c r="Q1" s="252"/>
      <c r="R1" s="252"/>
      <c r="S1" s="252"/>
      <c r="T1" s="252"/>
      <c r="U1" s="252"/>
      <c r="V1" s="252"/>
      <c r="W1" s="252"/>
      <c r="X1" s="230"/>
      <c r="Y1" s="230"/>
      <c r="Z1" s="232"/>
      <c r="AA1" s="232"/>
      <c r="AB1" s="232"/>
      <c r="AC1" s="232"/>
      <c r="AD1" s="253"/>
      <c r="AE1" s="253"/>
      <c r="AF1" s="253"/>
      <c r="AG1" s="253"/>
      <c r="AH1" s="253"/>
      <c r="AI1" s="251" t="s">
        <v>510</v>
      </c>
      <c r="AJ1" s="251"/>
      <c r="AK1" s="1071" t="str">
        <f>IF(チェックシート!$B$5="", "", チェックシート!$B$5)</f>
        <v/>
      </c>
      <c r="AL1" s="1072"/>
      <c r="AM1" s="1072"/>
      <c r="AN1" s="1073"/>
      <c r="AX1" s="225" t="s">
        <v>509</v>
      </c>
    </row>
    <row r="2" spans="1:50" ht="18" customHeight="1" x14ac:dyDescent="0.45">
      <c r="A2" s="252" t="s">
        <v>508</v>
      </c>
      <c r="B2" s="246"/>
      <c r="C2" s="246"/>
      <c r="D2" s="246"/>
      <c r="E2" s="246"/>
      <c r="F2" s="246"/>
      <c r="G2" s="246"/>
      <c r="H2" s="246"/>
      <c r="I2" s="246"/>
      <c r="J2" s="246"/>
      <c r="K2" s="246"/>
      <c r="L2" s="246"/>
      <c r="M2" s="1063">
        <v>2026</v>
      </c>
      <c r="N2" s="1063"/>
      <c r="O2" s="1063"/>
      <c r="P2" s="1063"/>
      <c r="Q2" s="1056" t="s">
        <v>340</v>
      </c>
      <c r="R2" s="1056"/>
      <c r="S2" s="1063"/>
      <c r="T2" s="1063"/>
      <c r="U2" s="1056" t="s">
        <v>507</v>
      </c>
      <c r="V2" s="1056"/>
      <c r="W2" s="246"/>
      <c r="X2" s="246"/>
      <c r="Y2" s="246"/>
      <c r="Z2" s="232"/>
      <c r="AA2" s="232"/>
      <c r="AC2" s="251"/>
      <c r="AD2" s="246"/>
      <c r="AE2" s="246"/>
      <c r="AF2" s="246"/>
      <c r="AG2" s="246"/>
      <c r="AH2" s="246"/>
      <c r="AI2" s="251" t="s">
        <v>506</v>
      </c>
      <c r="AJ2" s="251"/>
      <c r="AK2" s="1074" t="str">
        <f>IF(チェックシート!$B$4="", "", チェックシート!$B$4)</f>
        <v/>
      </c>
      <c r="AL2" s="1075"/>
      <c r="AM2" s="1075"/>
      <c r="AN2" s="1076"/>
      <c r="AX2" s="225" t="s">
        <v>505</v>
      </c>
    </row>
    <row r="3" spans="1:50" ht="18" customHeight="1" x14ac:dyDescent="0.45">
      <c r="A3" s="250"/>
      <c r="B3" s="250"/>
      <c r="C3" s="250"/>
      <c r="D3" s="250"/>
      <c r="E3" s="250"/>
      <c r="F3" s="250"/>
      <c r="G3" s="250"/>
      <c r="H3" s="250"/>
      <c r="I3" s="250"/>
      <c r="J3" s="250"/>
      <c r="K3" s="250"/>
      <c r="L3" s="250"/>
      <c r="M3" s="250"/>
      <c r="N3" s="250"/>
      <c r="O3" s="250"/>
      <c r="P3" s="250"/>
      <c r="Q3" s="250"/>
      <c r="R3" s="250"/>
      <c r="S3" s="250"/>
      <c r="T3" s="250"/>
      <c r="U3" s="250"/>
      <c r="V3" s="250"/>
      <c r="W3" s="250"/>
      <c r="Y3" s="247"/>
      <c r="Z3" s="247"/>
      <c r="AA3" s="247"/>
      <c r="AB3" s="232"/>
      <c r="AC3" s="247"/>
      <c r="AD3" s="247"/>
      <c r="AE3" s="247"/>
      <c r="AF3" s="247"/>
      <c r="AG3" s="247"/>
      <c r="AH3" s="247"/>
      <c r="AI3" s="249" t="s">
        <v>504</v>
      </c>
      <c r="AJ3" s="251"/>
      <c r="AK3" s="1043"/>
      <c r="AL3" s="1044"/>
      <c r="AM3" s="1044"/>
      <c r="AN3" s="1045"/>
      <c r="AX3" s="225" t="s">
        <v>102</v>
      </c>
    </row>
    <row r="4" spans="1:50" ht="18" customHeight="1" x14ac:dyDescent="0.45">
      <c r="A4" s="250"/>
      <c r="B4" s="250"/>
      <c r="C4" s="250"/>
      <c r="D4" s="250"/>
      <c r="E4" s="250"/>
      <c r="F4" s="250"/>
      <c r="G4" s="250"/>
      <c r="H4" s="250"/>
      <c r="I4" s="250"/>
      <c r="J4" s="250"/>
      <c r="K4" s="250"/>
      <c r="L4" s="250"/>
      <c r="M4" s="250"/>
      <c r="N4" s="250"/>
      <c r="O4" s="250"/>
      <c r="P4" s="250"/>
      <c r="Q4" s="250"/>
      <c r="R4" s="250"/>
      <c r="S4" s="250"/>
      <c r="T4" s="250"/>
      <c r="U4" s="250"/>
      <c r="V4" s="250"/>
      <c r="W4" s="250"/>
      <c r="Y4" s="247"/>
      <c r="Z4" s="247"/>
      <c r="AA4" s="247"/>
      <c r="AB4" s="232"/>
      <c r="AC4" s="247"/>
      <c r="AD4" s="247"/>
      <c r="AE4" s="247"/>
      <c r="AF4" s="247"/>
      <c r="AG4" s="247"/>
      <c r="AH4" s="247"/>
      <c r="AI4" s="249" t="s">
        <v>503</v>
      </c>
      <c r="AJ4" s="251"/>
      <c r="AK4" s="1043"/>
      <c r="AL4" s="1044"/>
      <c r="AM4" s="1044"/>
      <c r="AN4" s="1045"/>
      <c r="AX4" s="225" t="s">
        <v>101</v>
      </c>
    </row>
    <row r="5" spans="1:50" ht="18" customHeight="1" x14ac:dyDescent="0.45">
      <c r="A5" s="250"/>
      <c r="B5" s="250"/>
      <c r="C5" s="250"/>
      <c r="D5" s="250"/>
      <c r="E5" s="250"/>
      <c r="F5" s="250"/>
      <c r="G5" s="250"/>
      <c r="H5" s="250"/>
      <c r="I5" s="250"/>
      <c r="J5" s="250"/>
      <c r="K5" s="250"/>
      <c r="L5" s="250"/>
      <c r="M5" s="250"/>
      <c r="N5" s="250"/>
      <c r="O5" s="250"/>
      <c r="P5" s="250"/>
      <c r="Q5" s="250"/>
      <c r="R5" s="250"/>
      <c r="S5" s="250"/>
      <c r="U5" s="250"/>
      <c r="V5" s="250"/>
      <c r="W5" s="250"/>
      <c r="Y5" s="247"/>
      <c r="Z5" s="247"/>
      <c r="AA5" s="247"/>
      <c r="AB5" s="232"/>
      <c r="AC5" s="247"/>
      <c r="AD5" s="247"/>
      <c r="AE5" s="247"/>
      <c r="AF5" s="247"/>
      <c r="AG5" s="249" t="s">
        <v>502</v>
      </c>
      <c r="AH5" s="1046"/>
      <c r="AI5" s="1046"/>
      <c r="AJ5" s="1046"/>
      <c r="AK5" s="247" t="s">
        <v>501</v>
      </c>
      <c r="AL5" s="248"/>
      <c r="AM5" s="247" t="s">
        <v>500</v>
      </c>
      <c r="AN5" s="232"/>
      <c r="AX5" s="225" t="s">
        <v>100</v>
      </c>
    </row>
    <row r="6" spans="1:50" ht="9.9" customHeight="1" x14ac:dyDescent="0.45">
      <c r="A6" s="232"/>
      <c r="B6" s="239"/>
      <c r="C6" s="239"/>
      <c r="D6" s="239"/>
      <c r="E6" s="239"/>
      <c r="F6" s="239"/>
      <c r="G6" s="239"/>
      <c r="H6" s="239"/>
      <c r="I6" s="239"/>
      <c r="J6" s="239"/>
      <c r="K6" s="239"/>
      <c r="L6" s="239"/>
      <c r="M6" s="239"/>
      <c r="N6" s="239"/>
      <c r="O6" s="239"/>
      <c r="P6" s="239"/>
      <c r="Q6" s="239"/>
      <c r="R6" s="239"/>
      <c r="S6" s="239"/>
      <c r="T6" s="239"/>
      <c r="U6" s="239"/>
      <c r="V6" s="239"/>
      <c r="W6" s="239"/>
      <c r="X6" s="246"/>
      <c r="Y6" s="246"/>
      <c r="Z6" s="246"/>
      <c r="AA6" s="246"/>
      <c r="AB6" s="246"/>
      <c r="AC6" s="246"/>
      <c r="AD6" s="246"/>
      <c r="AE6" s="246"/>
      <c r="AF6" s="246"/>
      <c r="AG6" s="246"/>
      <c r="AH6" s="246"/>
      <c r="AI6" s="246"/>
      <c r="AJ6" s="246"/>
      <c r="AK6" s="246"/>
      <c r="AL6" s="246"/>
      <c r="AM6" s="232"/>
      <c r="AN6" s="232"/>
      <c r="AX6" s="225" t="s">
        <v>98</v>
      </c>
    </row>
    <row r="7" spans="1:50" ht="15" customHeight="1" x14ac:dyDescent="0.45">
      <c r="A7" s="1311" t="s">
        <v>816</v>
      </c>
      <c r="B7" s="1064" t="s">
        <v>499</v>
      </c>
      <c r="C7" s="1050" t="s">
        <v>498</v>
      </c>
      <c r="D7" s="1064" t="s">
        <v>497</v>
      </c>
      <c r="E7" s="1064" t="s">
        <v>496</v>
      </c>
      <c r="F7" s="1047" t="s">
        <v>817</v>
      </c>
      <c r="G7" s="1048"/>
      <c r="H7" s="1048"/>
      <c r="I7" s="1048"/>
      <c r="J7" s="1048"/>
      <c r="K7" s="1048"/>
      <c r="L7" s="1048"/>
      <c r="M7" s="1048"/>
      <c r="N7" s="1048"/>
      <c r="O7" s="1048"/>
      <c r="P7" s="1048"/>
      <c r="Q7" s="1048"/>
      <c r="R7" s="1048"/>
      <c r="S7" s="1048"/>
      <c r="T7" s="1048"/>
      <c r="U7" s="1048"/>
      <c r="V7" s="1048"/>
      <c r="W7" s="1048"/>
      <c r="X7" s="1048"/>
      <c r="Y7" s="1048"/>
      <c r="Z7" s="1048"/>
      <c r="AA7" s="1048"/>
      <c r="AB7" s="1048"/>
      <c r="AC7" s="1048"/>
      <c r="AD7" s="1048"/>
      <c r="AE7" s="1048"/>
      <c r="AF7" s="1048"/>
      <c r="AG7" s="1048"/>
      <c r="AH7" s="1048"/>
      <c r="AI7" s="1048"/>
      <c r="AJ7" s="1049"/>
      <c r="AK7" s="1050" t="s">
        <v>495</v>
      </c>
      <c r="AL7" s="1050" t="s">
        <v>494</v>
      </c>
      <c r="AM7" s="1057" t="s">
        <v>493</v>
      </c>
      <c r="AN7" s="1058"/>
      <c r="AX7" s="225" t="s">
        <v>96</v>
      </c>
    </row>
    <row r="8" spans="1:50" ht="15" customHeight="1" x14ac:dyDescent="0.45">
      <c r="A8" s="1312"/>
      <c r="B8" s="1065"/>
      <c r="C8" s="1051"/>
      <c r="D8" s="1065"/>
      <c r="E8" s="1065"/>
      <c r="F8" s="1053" t="s">
        <v>492</v>
      </c>
      <c r="G8" s="1054"/>
      <c r="H8" s="1054"/>
      <c r="I8" s="1054"/>
      <c r="J8" s="1054"/>
      <c r="K8" s="1054"/>
      <c r="L8" s="1055"/>
      <c r="M8" s="1053" t="s">
        <v>491</v>
      </c>
      <c r="N8" s="1054"/>
      <c r="O8" s="1054"/>
      <c r="P8" s="1054"/>
      <c r="Q8" s="1054"/>
      <c r="R8" s="1054"/>
      <c r="S8" s="1055"/>
      <c r="T8" s="1053" t="s">
        <v>490</v>
      </c>
      <c r="U8" s="1054"/>
      <c r="V8" s="1054"/>
      <c r="W8" s="1054"/>
      <c r="X8" s="1054"/>
      <c r="Y8" s="1054"/>
      <c r="Z8" s="1055"/>
      <c r="AA8" s="1053" t="s">
        <v>489</v>
      </c>
      <c r="AB8" s="1054"/>
      <c r="AC8" s="1054"/>
      <c r="AD8" s="1054"/>
      <c r="AE8" s="1054"/>
      <c r="AF8" s="1054"/>
      <c r="AG8" s="1055"/>
      <c r="AH8" s="1053" t="s">
        <v>488</v>
      </c>
      <c r="AI8" s="1054"/>
      <c r="AJ8" s="1055"/>
      <c r="AK8" s="1051"/>
      <c r="AL8" s="1051"/>
      <c r="AM8" s="1059"/>
      <c r="AN8" s="1060"/>
      <c r="AX8" s="225" t="s">
        <v>94</v>
      </c>
    </row>
    <row r="9" spans="1:50" ht="15" customHeight="1" x14ac:dyDescent="0.45">
      <c r="A9" s="1312"/>
      <c r="B9" s="1065"/>
      <c r="C9" s="1051"/>
      <c r="D9" s="1065"/>
      <c r="E9" s="1065"/>
      <c r="F9" s="245">
        <f>DATE($M$2,$S$2,1)</f>
        <v>45992</v>
      </c>
      <c r="G9" s="245">
        <f>DATE($M$2,$S$2,2)</f>
        <v>45993</v>
      </c>
      <c r="H9" s="245">
        <f>DATE($M$2,$S$2,3)</f>
        <v>45994</v>
      </c>
      <c r="I9" s="245">
        <f>DATE($M$2,$S$2,4)</f>
        <v>45995</v>
      </c>
      <c r="J9" s="245">
        <f>DATE($M$2,$S$2,5)</f>
        <v>45996</v>
      </c>
      <c r="K9" s="245">
        <f>DATE($M$2,$S$2,6)</f>
        <v>45997</v>
      </c>
      <c r="L9" s="245">
        <f>DATE($M$2,$S$2,7)</f>
        <v>45998</v>
      </c>
      <c r="M9" s="245">
        <f>DATE($M$2,$S$2,8)</f>
        <v>45999</v>
      </c>
      <c r="N9" s="245">
        <f>DATE($M$2,$S$2,9)</f>
        <v>46000</v>
      </c>
      <c r="O9" s="245">
        <f>DATE($M$2,$S$2,10)</f>
        <v>46001</v>
      </c>
      <c r="P9" s="245">
        <f>DATE($M$2,$S$2,11)</f>
        <v>46002</v>
      </c>
      <c r="Q9" s="245">
        <f>DATE($M$2,$S$2,12)</f>
        <v>46003</v>
      </c>
      <c r="R9" s="245">
        <f>DATE($M$2,$S$2,13)</f>
        <v>46004</v>
      </c>
      <c r="S9" s="245">
        <f>DATE($M$2,$S$2,14)</f>
        <v>46005</v>
      </c>
      <c r="T9" s="245">
        <f>DATE($M$2,$S$2,15)</f>
        <v>46006</v>
      </c>
      <c r="U9" s="245">
        <f>DATE($M$2,$S$2,16)</f>
        <v>46007</v>
      </c>
      <c r="V9" s="245">
        <f>DATE($M$2,$S$2,17)</f>
        <v>46008</v>
      </c>
      <c r="W9" s="245">
        <f>DATE($M$2,$S$2,18)</f>
        <v>46009</v>
      </c>
      <c r="X9" s="245">
        <f>DATE($M$2,$S$2,19)</f>
        <v>46010</v>
      </c>
      <c r="Y9" s="245">
        <f>DATE($M$2,$S$2,20)</f>
        <v>46011</v>
      </c>
      <c r="Z9" s="245">
        <f>DATE($M$2,$S$2,21)</f>
        <v>46012</v>
      </c>
      <c r="AA9" s="245">
        <f>DATE($M$2,$S$2,22)</f>
        <v>46013</v>
      </c>
      <c r="AB9" s="245">
        <f>DATE($M$2,$S$2,23)</f>
        <v>46014</v>
      </c>
      <c r="AC9" s="245">
        <f>DATE($M$2,$S$2,24)</f>
        <v>46015</v>
      </c>
      <c r="AD9" s="245">
        <f>DATE($M$2,$S$2,25)</f>
        <v>46016</v>
      </c>
      <c r="AE9" s="245">
        <f>DATE($M$2,$S$2,26)</f>
        <v>46017</v>
      </c>
      <c r="AF9" s="245">
        <f>DATE($M$2,$S$2,27)</f>
        <v>46018</v>
      </c>
      <c r="AG9" s="245">
        <f>DATE($M$2,$S$2,28)</f>
        <v>46019</v>
      </c>
      <c r="AH9" s="245">
        <f>IF(DAY(EOMONTH(F9,0))&lt;29,"",DATE($M$2,$S$2,29))</f>
        <v>46020</v>
      </c>
      <c r="AI9" s="245">
        <f>IF(DAY(EOMONTH(F9,0))&lt;30,"",DATE($M$2,$S$2,30))</f>
        <v>46021</v>
      </c>
      <c r="AJ9" s="245">
        <f>IF(DAY(EOMONTH(F9,0))&lt;31,"",DATE($M$2,$S$2,31))</f>
        <v>46022</v>
      </c>
      <c r="AK9" s="1051"/>
      <c r="AL9" s="1051"/>
      <c r="AM9" s="1059"/>
      <c r="AN9" s="1060"/>
      <c r="AX9" s="225" t="s">
        <v>91</v>
      </c>
    </row>
    <row r="10" spans="1:50" ht="15" customHeight="1" x14ac:dyDescent="0.45">
      <c r="A10" s="1313"/>
      <c r="B10" s="1066"/>
      <c r="C10" s="1052"/>
      <c r="D10" s="1066"/>
      <c r="E10" s="1066"/>
      <c r="F10" s="244">
        <f>DATE($M$2,$S$2,1)</f>
        <v>45992</v>
      </c>
      <c r="G10" s="244">
        <f>DATE($M$2,$S$2,2)</f>
        <v>45993</v>
      </c>
      <c r="H10" s="244">
        <f>DATE($M$2,$S$2,3)</f>
        <v>45994</v>
      </c>
      <c r="I10" s="244">
        <f>DATE($M$2,$S$2,4)</f>
        <v>45995</v>
      </c>
      <c r="J10" s="244">
        <f>DATE($M$2,$S$2,5)</f>
        <v>45996</v>
      </c>
      <c r="K10" s="244">
        <f>DATE($M$2,$S$2,6)</f>
        <v>45997</v>
      </c>
      <c r="L10" s="244">
        <f>DATE($M$2,$S$2,7)</f>
        <v>45998</v>
      </c>
      <c r="M10" s="244">
        <f>DATE($M$2,$S$2,8)</f>
        <v>45999</v>
      </c>
      <c r="N10" s="244">
        <f>DATE($M$2,$S$2,9)</f>
        <v>46000</v>
      </c>
      <c r="O10" s="244">
        <f>DATE($M$2,$S$2,10)</f>
        <v>46001</v>
      </c>
      <c r="P10" s="244">
        <f>DATE($M$2,$S$2,11)</f>
        <v>46002</v>
      </c>
      <c r="Q10" s="244">
        <f>DATE($M$2,$S$2,12)</f>
        <v>46003</v>
      </c>
      <c r="R10" s="244">
        <f>DATE($M$2,$S$2,13)</f>
        <v>46004</v>
      </c>
      <c r="S10" s="244">
        <f>DATE($M$2,$S$2,14)</f>
        <v>46005</v>
      </c>
      <c r="T10" s="244">
        <f>DATE($M$2,$S$2,15)</f>
        <v>46006</v>
      </c>
      <c r="U10" s="244">
        <f>DATE($M$2,$S$2,16)</f>
        <v>46007</v>
      </c>
      <c r="V10" s="244">
        <f>DATE($M$2,$S$2,17)</f>
        <v>46008</v>
      </c>
      <c r="W10" s="244">
        <f>DATE($M$2,$S$2,18)</f>
        <v>46009</v>
      </c>
      <c r="X10" s="244">
        <f>DATE($M$2,$S$2,19)</f>
        <v>46010</v>
      </c>
      <c r="Y10" s="244">
        <f>DATE($M$2,$S$2,20)</f>
        <v>46011</v>
      </c>
      <c r="Z10" s="244">
        <f>DATE($M$2,$S$2,21)</f>
        <v>46012</v>
      </c>
      <c r="AA10" s="244">
        <f>DATE($M$2,$S$2,22)</f>
        <v>46013</v>
      </c>
      <c r="AB10" s="244">
        <f>DATE($M$2,$S$2,23)</f>
        <v>46014</v>
      </c>
      <c r="AC10" s="244">
        <f>DATE($M$2,$S$2,24)</f>
        <v>46015</v>
      </c>
      <c r="AD10" s="244">
        <f>DATE($M$2,$S$2,25)</f>
        <v>46016</v>
      </c>
      <c r="AE10" s="244">
        <f>DATE($M$2,$S$2,26)</f>
        <v>46017</v>
      </c>
      <c r="AF10" s="244">
        <f>DATE($M$2,$S$2,27)</f>
        <v>46018</v>
      </c>
      <c r="AG10" s="244">
        <f>DATE($M$2,$S$2,28)</f>
        <v>46019</v>
      </c>
      <c r="AH10" s="244">
        <f>IF(DAY(EOMONTH(F10,0))&lt;29,"",DATE($M$2,$S$2,29))</f>
        <v>46020</v>
      </c>
      <c r="AI10" s="244">
        <f>IF(DAY(EOMONTH(F10,0))&lt;30,"",DATE($M$2,$S$2,30))</f>
        <v>46021</v>
      </c>
      <c r="AJ10" s="244">
        <f>IF(DAY(EOMONTH(F10,0))&lt;31,"",DATE($M$2,$S$2,31))</f>
        <v>46022</v>
      </c>
      <c r="AK10" s="1052"/>
      <c r="AL10" s="1052"/>
      <c r="AM10" s="1061"/>
      <c r="AN10" s="1062"/>
      <c r="AX10" s="225" t="s">
        <v>90</v>
      </c>
    </row>
    <row r="11" spans="1:50" ht="18" customHeight="1" x14ac:dyDescent="0.45">
      <c r="A11" s="1314">
        <v>1</v>
      </c>
      <c r="B11" s="532"/>
      <c r="C11" s="529"/>
      <c r="D11" s="530"/>
      <c r="E11" s="531"/>
      <c r="F11" s="1315"/>
      <c r="G11" s="1315"/>
      <c r="H11" s="1315"/>
      <c r="I11" s="1315"/>
      <c r="J11" s="1315"/>
      <c r="K11" s="1315"/>
      <c r="L11" s="1315"/>
      <c r="M11" s="1315"/>
      <c r="N11" s="1315"/>
      <c r="O11" s="1315"/>
      <c r="P11" s="1315"/>
      <c r="Q11" s="1315"/>
      <c r="R11" s="1315"/>
      <c r="S11" s="1315"/>
      <c r="T11" s="1315"/>
      <c r="U11" s="1315"/>
      <c r="V11" s="1315"/>
      <c r="W11" s="1315"/>
      <c r="X11" s="1315"/>
      <c r="Y11" s="1315"/>
      <c r="Z11" s="1315"/>
      <c r="AA11" s="1315"/>
      <c r="AB11" s="1315"/>
      <c r="AC11" s="1315"/>
      <c r="AD11" s="1315"/>
      <c r="AE11" s="1315"/>
      <c r="AF11" s="1315"/>
      <c r="AG11" s="1315"/>
      <c r="AH11" s="1315"/>
      <c r="AI11" s="1315"/>
      <c r="AJ11" s="1315"/>
      <c r="AK11" s="243">
        <f t="shared" ref="AK11:AK36" si="0">+SUM(F11:AJ11)</f>
        <v>0</v>
      </c>
      <c r="AL11" s="242">
        <f t="shared" ref="AL11:AL36" si="1">IF($AK$3="４週",AK11/4,AK11/(DAY(EOMONTH($F$9,0))/7))</f>
        <v>0</v>
      </c>
      <c r="AM11" s="1041"/>
      <c r="AN11" s="1042"/>
      <c r="AX11" s="225" t="s">
        <v>88</v>
      </c>
    </row>
    <row r="12" spans="1:50" ht="18" customHeight="1" x14ac:dyDescent="0.45">
      <c r="A12" s="1314">
        <v>2</v>
      </c>
      <c r="B12" s="532"/>
      <c r="C12" s="529"/>
      <c r="D12" s="530"/>
      <c r="E12" s="531"/>
      <c r="F12" s="1315"/>
      <c r="G12" s="1315"/>
      <c r="H12" s="1315"/>
      <c r="I12" s="1315"/>
      <c r="J12" s="1315"/>
      <c r="K12" s="1315"/>
      <c r="L12" s="1315"/>
      <c r="M12" s="1315"/>
      <c r="N12" s="1315"/>
      <c r="O12" s="1315"/>
      <c r="P12" s="1315"/>
      <c r="Q12" s="1315"/>
      <c r="R12" s="1315"/>
      <c r="S12" s="1315"/>
      <c r="T12" s="1315"/>
      <c r="U12" s="1315"/>
      <c r="V12" s="1315"/>
      <c r="W12" s="1315"/>
      <c r="X12" s="1315"/>
      <c r="Y12" s="1315"/>
      <c r="Z12" s="1315"/>
      <c r="AA12" s="1315"/>
      <c r="AB12" s="1315"/>
      <c r="AC12" s="1315"/>
      <c r="AD12" s="1315"/>
      <c r="AE12" s="1315"/>
      <c r="AF12" s="1315"/>
      <c r="AG12" s="1315"/>
      <c r="AH12" s="1315"/>
      <c r="AI12" s="1315"/>
      <c r="AJ12" s="1315"/>
      <c r="AK12" s="243">
        <f t="shared" si="0"/>
        <v>0</v>
      </c>
      <c r="AL12" s="242">
        <f t="shared" si="1"/>
        <v>0</v>
      </c>
      <c r="AM12" s="1041"/>
      <c r="AN12" s="1042"/>
      <c r="AX12" s="225" t="s">
        <v>86</v>
      </c>
    </row>
    <row r="13" spans="1:50" ht="18" customHeight="1" x14ac:dyDescent="0.45">
      <c r="A13" s="1314">
        <v>3</v>
      </c>
      <c r="B13" s="532"/>
      <c r="C13" s="529"/>
      <c r="D13" s="530"/>
      <c r="E13" s="531"/>
      <c r="F13" s="1315"/>
      <c r="G13" s="1315"/>
      <c r="H13" s="1315"/>
      <c r="I13" s="1315"/>
      <c r="J13" s="1315"/>
      <c r="K13" s="1315"/>
      <c r="L13" s="1315"/>
      <c r="M13" s="1315"/>
      <c r="N13" s="1315"/>
      <c r="O13" s="1315"/>
      <c r="P13" s="1315"/>
      <c r="Q13" s="1315"/>
      <c r="R13" s="1315"/>
      <c r="S13" s="1315"/>
      <c r="T13" s="1315"/>
      <c r="U13" s="1315"/>
      <c r="V13" s="1315"/>
      <c r="W13" s="1315"/>
      <c r="X13" s="1315"/>
      <c r="Y13" s="1315"/>
      <c r="Z13" s="1315"/>
      <c r="AA13" s="1315"/>
      <c r="AB13" s="1315"/>
      <c r="AC13" s="1315"/>
      <c r="AD13" s="1315"/>
      <c r="AE13" s="1315"/>
      <c r="AF13" s="1315"/>
      <c r="AG13" s="1315"/>
      <c r="AH13" s="1315"/>
      <c r="AI13" s="1315"/>
      <c r="AJ13" s="1315"/>
      <c r="AK13" s="243">
        <f t="shared" si="0"/>
        <v>0</v>
      </c>
      <c r="AL13" s="242">
        <f t="shared" si="1"/>
        <v>0</v>
      </c>
      <c r="AM13" s="1041"/>
      <c r="AN13" s="1042"/>
      <c r="AX13" s="225" t="s">
        <v>84</v>
      </c>
    </row>
    <row r="14" spans="1:50" ht="18" customHeight="1" x14ac:dyDescent="0.45">
      <c r="A14" s="1314">
        <v>4</v>
      </c>
      <c r="B14" s="532"/>
      <c r="C14" s="529"/>
      <c r="D14" s="530"/>
      <c r="E14" s="531"/>
      <c r="F14" s="1315"/>
      <c r="G14" s="1315"/>
      <c r="H14" s="1315"/>
      <c r="I14" s="1315"/>
      <c r="J14" s="1315"/>
      <c r="K14" s="1315"/>
      <c r="L14" s="1315"/>
      <c r="M14" s="1315"/>
      <c r="N14" s="1315"/>
      <c r="O14" s="1315"/>
      <c r="P14" s="1315"/>
      <c r="Q14" s="1315"/>
      <c r="R14" s="1315"/>
      <c r="S14" s="1315"/>
      <c r="T14" s="1315"/>
      <c r="U14" s="1315"/>
      <c r="V14" s="1315"/>
      <c r="W14" s="1315"/>
      <c r="X14" s="1315"/>
      <c r="Y14" s="1315"/>
      <c r="Z14" s="1315"/>
      <c r="AA14" s="1315"/>
      <c r="AB14" s="1315"/>
      <c r="AC14" s="1315"/>
      <c r="AD14" s="1315"/>
      <c r="AE14" s="1315"/>
      <c r="AF14" s="1315"/>
      <c r="AG14" s="1315"/>
      <c r="AH14" s="1315"/>
      <c r="AI14" s="1315"/>
      <c r="AJ14" s="1315"/>
      <c r="AK14" s="243">
        <f t="shared" si="0"/>
        <v>0</v>
      </c>
      <c r="AL14" s="242">
        <f>IF($AK$3="４週",AK14/4,AK14/(DAY(EOMONTH($F$9,0))/7))</f>
        <v>0</v>
      </c>
      <c r="AM14" s="1041"/>
      <c r="AN14" s="1042"/>
      <c r="AX14" s="225" t="s">
        <v>82</v>
      </c>
    </row>
    <row r="15" spans="1:50" ht="18" customHeight="1" x14ac:dyDescent="0.45">
      <c r="A15" s="1314">
        <v>5</v>
      </c>
      <c r="B15" s="532"/>
      <c r="C15" s="529"/>
      <c r="D15" s="530"/>
      <c r="E15" s="531"/>
      <c r="F15" s="1315"/>
      <c r="G15" s="1315"/>
      <c r="H15" s="1315"/>
      <c r="I15" s="1315"/>
      <c r="J15" s="1315"/>
      <c r="K15" s="1315"/>
      <c r="L15" s="1315"/>
      <c r="M15" s="1315"/>
      <c r="N15" s="1315"/>
      <c r="O15" s="1315"/>
      <c r="P15" s="1315"/>
      <c r="Q15" s="1315"/>
      <c r="R15" s="1315"/>
      <c r="S15" s="1315"/>
      <c r="T15" s="1315"/>
      <c r="U15" s="1315"/>
      <c r="V15" s="1315"/>
      <c r="W15" s="1315"/>
      <c r="X15" s="1315"/>
      <c r="Y15" s="1315"/>
      <c r="Z15" s="1315"/>
      <c r="AA15" s="1315"/>
      <c r="AB15" s="1315"/>
      <c r="AC15" s="1315"/>
      <c r="AD15" s="1315"/>
      <c r="AE15" s="1315"/>
      <c r="AF15" s="1315"/>
      <c r="AG15" s="1315"/>
      <c r="AH15" s="1315"/>
      <c r="AI15" s="1315"/>
      <c r="AJ15" s="1315"/>
      <c r="AK15" s="243">
        <f t="shared" si="0"/>
        <v>0</v>
      </c>
      <c r="AL15" s="242">
        <f t="shared" si="1"/>
        <v>0</v>
      </c>
      <c r="AM15" s="1041"/>
      <c r="AN15" s="1042"/>
      <c r="AX15" s="225" t="s">
        <v>81</v>
      </c>
    </row>
    <row r="16" spans="1:50" ht="18" customHeight="1" x14ac:dyDescent="0.45">
      <c r="A16" s="1314">
        <v>6</v>
      </c>
      <c r="B16" s="532"/>
      <c r="C16" s="529"/>
      <c r="D16" s="530"/>
      <c r="E16" s="531"/>
      <c r="F16" s="1315"/>
      <c r="G16" s="1315"/>
      <c r="H16" s="1315"/>
      <c r="I16" s="1315"/>
      <c r="J16" s="1315"/>
      <c r="K16" s="1315"/>
      <c r="L16" s="1315"/>
      <c r="M16" s="1315"/>
      <c r="N16" s="1315"/>
      <c r="O16" s="1315"/>
      <c r="P16" s="1315"/>
      <c r="Q16" s="1315"/>
      <c r="R16" s="1315"/>
      <c r="S16" s="1315"/>
      <c r="T16" s="1315"/>
      <c r="U16" s="1315"/>
      <c r="V16" s="1315"/>
      <c r="W16" s="1315"/>
      <c r="X16" s="1315"/>
      <c r="Y16" s="1315"/>
      <c r="Z16" s="1315"/>
      <c r="AA16" s="1315"/>
      <c r="AB16" s="1315"/>
      <c r="AC16" s="1315"/>
      <c r="AD16" s="1315"/>
      <c r="AE16" s="1315"/>
      <c r="AF16" s="1315"/>
      <c r="AG16" s="1315"/>
      <c r="AH16" s="1315"/>
      <c r="AI16" s="1315"/>
      <c r="AJ16" s="1315"/>
      <c r="AK16" s="243">
        <f t="shared" si="0"/>
        <v>0</v>
      </c>
      <c r="AL16" s="242">
        <f t="shared" si="1"/>
        <v>0</v>
      </c>
      <c r="AM16" s="1041"/>
      <c r="AN16" s="1042"/>
      <c r="AX16" s="225" t="s">
        <v>80</v>
      </c>
    </row>
    <row r="17" spans="1:50" ht="18" customHeight="1" x14ac:dyDescent="0.45">
      <c r="A17" s="1314">
        <v>7</v>
      </c>
      <c r="B17" s="532"/>
      <c r="C17" s="529"/>
      <c r="D17" s="530"/>
      <c r="E17" s="531"/>
      <c r="F17" s="1315"/>
      <c r="G17" s="1315"/>
      <c r="H17" s="1315"/>
      <c r="I17" s="1315"/>
      <c r="J17" s="1315"/>
      <c r="K17" s="1315"/>
      <c r="L17" s="1315"/>
      <c r="M17" s="1315"/>
      <c r="N17" s="1315"/>
      <c r="O17" s="1315"/>
      <c r="P17" s="1315"/>
      <c r="Q17" s="1315"/>
      <c r="R17" s="1315"/>
      <c r="S17" s="1315"/>
      <c r="T17" s="1315"/>
      <c r="U17" s="1315"/>
      <c r="V17" s="1315"/>
      <c r="W17" s="1315"/>
      <c r="X17" s="1315"/>
      <c r="Y17" s="1315"/>
      <c r="Z17" s="1315"/>
      <c r="AA17" s="1315"/>
      <c r="AB17" s="1315"/>
      <c r="AC17" s="1315"/>
      <c r="AD17" s="1315"/>
      <c r="AE17" s="1315"/>
      <c r="AF17" s="1315"/>
      <c r="AG17" s="1315"/>
      <c r="AH17" s="1315"/>
      <c r="AI17" s="1315"/>
      <c r="AJ17" s="1315"/>
      <c r="AK17" s="243">
        <f t="shared" si="0"/>
        <v>0</v>
      </c>
      <c r="AL17" s="242">
        <f t="shared" si="1"/>
        <v>0</v>
      </c>
      <c r="AM17" s="1041"/>
      <c r="AN17" s="1042"/>
      <c r="AX17" s="225" t="s">
        <v>79</v>
      </c>
    </row>
    <row r="18" spans="1:50" ht="18" customHeight="1" x14ac:dyDescent="0.45">
      <c r="A18" s="1314">
        <v>8</v>
      </c>
      <c r="B18" s="532"/>
      <c r="C18" s="529"/>
      <c r="D18" s="530"/>
      <c r="E18" s="531"/>
      <c r="F18" s="1315"/>
      <c r="G18" s="1315"/>
      <c r="H18" s="1315"/>
      <c r="I18" s="1315"/>
      <c r="J18" s="1315"/>
      <c r="K18" s="1315"/>
      <c r="L18" s="1315"/>
      <c r="M18" s="1315"/>
      <c r="N18" s="1315"/>
      <c r="O18" s="1315"/>
      <c r="P18" s="1315"/>
      <c r="Q18" s="1315"/>
      <c r="R18" s="1315"/>
      <c r="S18" s="1315"/>
      <c r="T18" s="1315"/>
      <c r="U18" s="1315"/>
      <c r="V18" s="1315"/>
      <c r="W18" s="1315"/>
      <c r="X18" s="1315"/>
      <c r="Y18" s="1315"/>
      <c r="Z18" s="1315"/>
      <c r="AA18" s="1315"/>
      <c r="AB18" s="1315"/>
      <c r="AC18" s="1315"/>
      <c r="AD18" s="1315"/>
      <c r="AE18" s="1315"/>
      <c r="AF18" s="1315"/>
      <c r="AG18" s="1315"/>
      <c r="AH18" s="1315"/>
      <c r="AI18" s="1315"/>
      <c r="AJ18" s="1315"/>
      <c r="AK18" s="243">
        <f t="shared" si="0"/>
        <v>0</v>
      </c>
      <c r="AL18" s="242">
        <f t="shared" si="1"/>
        <v>0</v>
      </c>
      <c r="AM18" s="1041"/>
      <c r="AN18" s="1042"/>
      <c r="AX18" s="225" t="s">
        <v>78</v>
      </c>
    </row>
    <row r="19" spans="1:50" ht="18" customHeight="1" x14ac:dyDescent="0.45">
      <c r="A19" s="1314">
        <v>9</v>
      </c>
      <c r="B19" s="532"/>
      <c r="C19" s="529"/>
      <c r="D19" s="530"/>
      <c r="E19" s="531"/>
      <c r="F19" s="1315"/>
      <c r="G19" s="1315"/>
      <c r="H19" s="1315"/>
      <c r="I19" s="1315"/>
      <c r="J19" s="1315"/>
      <c r="K19" s="1315"/>
      <c r="L19" s="1315"/>
      <c r="M19" s="1315"/>
      <c r="N19" s="1315"/>
      <c r="O19" s="1315"/>
      <c r="P19" s="1315"/>
      <c r="Q19" s="1315"/>
      <c r="R19" s="1315"/>
      <c r="S19" s="1315"/>
      <c r="T19" s="1315"/>
      <c r="U19" s="1315"/>
      <c r="V19" s="1315"/>
      <c r="W19" s="1315"/>
      <c r="X19" s="1315"/>
      <c r="Y19" s="1315"/>
      <c r="Z19" s="1315"/>
      <c r="AA19" s="1315"/>
      <c r="AB19" s="1315"/>
      <c r="AC19" s="1315"/>
      <c r="AD19" s="1315"/>
      <c r="AE19" s="1315"/>
      <c r="AF19" s="1315"/>
      <c r="AG19" s="1315"/>
      <c r="AH19" s="1315"/>
      <c r="AI19" s="1315"/>
      <c r="AJ19" s="1315"/>
      <c r="AK19" s="243">
        <f t="shared" si="0"/>
        <v>0</v>
      </c>
      <c r="AL19" s="242">
        <f t="shared" si="1"/>
        <v>0</v>
      </c>
      <c r="AM19" s="1041"/>
      <c r="AN19" s="1042"/>
      <c r="AX19" s="225" t="s">
        <v>76</v>
      </c>
    </row>
    <row r="20" spans="1:50" ht="18" customHeight="1" x14ac:dyDescent="0.45">
      <c r="A20" s="1314">
        <v>10</v>
      </c>
      <c r="B20" s="532"/>
      <c r="C20" s="529"/>
      <c r="D20" s="530"/>
      <c r="E20" s="531"/>
      <c r="F20" s="1315"/>
      <c r="G20" s="1315"/>
      <c r="H20" s="1315"/>
      <c r="I20" s="1315"/>
      <c r="J20" s="1315"/>
      <c r="K20" s="1315"/>
      <c r="L20" s="1315"/>
      <c r="M20" s="1315"/>
      <c r="N20" s="1315"/>
      <c r="O20" s="1315"/>
      <c r="P20" s="1315"/>
      <c r="Q20" s="1315"/>
      <c r="R20" s="1315"/>
      <c r="S20" s="1315"/>
      <c r="T20" s="1315"/>
      <c r="U20" s="1315"/>
      <c r="V20" s="1315"/>
      <c r="W20" s="1315"/>
      <c r="X20" s="1315"/>
      <c r="Y20" s="1315"/>
      <c r="Z20" s="1315"/>
      <c r="AA20" s="1315"/>
      <c r="AB20" s="1315"/>
      <c r="AC20" s="1315"/>
      <c r="AD20" s="1315"/>
      <c r="AE20" s="1315"/>
      <c r="AF20" s="1315"/>
      <c r="AG20" s="1315"/>
      <c r="AH20" s="1315"/>
      <c r="AI20" s="1315"/>
      <c r="AJ20" s="1315"/>
      <c r="AK20" s="243">
        <f t="shared" si="0"/>
        <v>0</v>
      </c>
      <c r="AL20" s="242">
        <f t="shared" si="1"/>
        <v>0</v>
      </c>
      <c r="AM20" s="1041"/>
      <c r="AN20" s="1042"/>
      <c r="AX20" s="225" t="s">
        <v>75</v>
      </c>
    </row>
    <row r="21" spans="1:50" ht="18" customHeight="1" x14ac:dyDescent="0.45">
      <c r="A21" s="1314">
        <v>11</v>
      </c>
      <c r="B21" s="532"/>
      <c r="C21" s="529"/>
      <c r="D21" s="530"/>
      <c r="E21" s="531"/>
      <c r="F21" s="1315"/>
      <c r="G21" s="1315"/>
      <c r="H21" s="1315"/>
      <c r="I21" s="1315"/>
      <c r="J21" s="1315"/>
      <c r="K21" s="1315"/>
      <c r="L21" s="1315"/>
      <c r="M21" s="1315"/>
      <c r="N21" s="1315"/>
      <c r="O21" s="1315"/>
      <c r="P21" s="1315"/>
      <c r="Q21" s="1315"/>
      <c r="R21" s="1315"/>
      <c r="S21" s="1315"/>
      <c r="T21" s="1315"/>
      <c r="U21" s="1315"/>
      <c r="V21" s="1315"/>
      <c r="W21" s="1315"/>
      <c r="X21" s="1315"/>
      <c r="Y21" s="1315"/>
      <c r="Z21" s="1315"/>
      <c r="AA21" s="1315"/>
      <c r="AB21" s="1315"/>
      <c r="AC21" s="1315"/>
      <c r="AD21" s="1315"/>
      <c r="AE21" s="1315"/>
      <c r="AF21" s="1315"/>
      <c r="AG21" s="1315"/>
      <c r="AH21" s="1315"/>
      <c r="AI21" s="1315"/>
      <c r="AJ21" s="1315"/>
      <c r="AK21" s="243">
        <f t="shared" si="0"/>
        <v>0</v>
      </c>
      <c r="AL21" s="242">
        <f t="shared" si="1"/>
        <v>0</v>
      </c>
      <c r="AM21" s="1041"/>
      <c r="AN21" s="1042"/>
      <c r="AX21" s="225" t="s">
        <v>74</v>
      </c>
    </row>
    <row r="22" spans="1:50" ht="18" customHeight="1" x14ac:dyDescent="0.45">
      <c r="A22" s="1314">
        <v>12</v>
      </c>
      <c r="B22" s="532"/>
      <c r="C22" s="529"/>
      <c r="D22" s="530"/>
      <c r="E22" s="531"/>
      <c r="F22" s="1315"/>
      <c r="G22" s="1315"/>
      <c r="H22" s="1315"/>
      <c r="I22" s="1315"/>
      <c r="J22" s="1315"/>
      <c r="K22" s="1315"/>
      <c r="L22" s="1315"/>
      <c r="M22" s="1315"/>
      <c r="N22" s="1315"/>
      <c r="O22" s="1315"/>
      <c r="P22" s="1315"/>
      <c r="Q22" s="1315"/>
      <c r="R22" s="1315"/>
      <c r="S22" s="1315"/>
      <c r="T22" s="1315"/>
      <c r="U22" s="1315"/>
      <c r="V22" s="1315"/>
      <c r="W22" s="1315"/>
      <c r="X22" s="1315"/>
      <c r="Y22" s="1315"/>
      <c r="Z22" s="1315"/>
      <c r="AA22" s="1315"/>
      <c r="AB22" s="1315"/>
      <c r="AC22" s="1315"/>
      <c r="AD22" s="1315"/>
      <c r="AE22" s="1315"/>
      <c r="AF22" s="1315"/>
      <c r="AG22" s="1315"/>
      <c r="AH22" s="1315"/>
      <c r="AI22" s="1315"/>
      <c r="AJ22" s="1315"/>
      <c r="AK22" s="243">
        <f t="shared" si="0"/>
        <v>0</v>
      </c>
      <c r="AL22" s="242">
        <f t="shared" si="1"/>
        <v>0</v>
      </c>
      <c r="AM22" s="1041"/>
      <c r="AN22" s="1042"/>
      <c r="AX22" s="225" t="s">
        <v>72</v>
      </c>
    </row>
    <row r="23" spans="1:50" ht="18" customHeight="1" x14ac:dyDescent="0.45">
      <c r="A23" s="1314">
        <v>13</v>
      </c>
      <c r="B23" s="532"/>
      <c r="C23" s="529"/>
      <c r="D23" s="530"/>
      <c r="E23" s="531"/>
      <c r="F23" s="1315"/>
      <c r="G23" s="1315"/>
      <c r="H23" s="1315"/>
      <c r="I23" s="1315"/>
      <c r="J23" s="1315"/>
      <c r="K23" s="1315"/>
      <c r="L23" s="1315"/>
      <c r="M23" s="1315"/>
      <c r="N23" s="1315"/>
      <c r="O23" s="1315"/>
      <c r="P23" s="1315"/>
      <c r="Q23" s="1315"/>
      <c r="R23" s="1315"/>
      <c r="S23" s="1315"/>
      <c r="T23" s="1315"/>
      <c r="U23" s="1315"/>
      <c r="V23" s="1315"/>
      <c r="W23" s="1315"/>
      <c r="X23" s="1315"/>
      <c r="Y23" s="1315"/>
      <c r="Z23" s="1315"/>
      <c r="AA23" s="1315"/>
      <c r="AB23" s="1315"/>
      <c r="AC23" s="1315"/>
      <c r="AD23" s="1315"/>
      <c r="AE23" s="1315"/>
      <c r="AF23" s="1315"/>
      <c r="AG23" s="1315"/>
      <c r="AH23" s="1315"/>
      <c r="AI23" s="1315"/>
      <c r="AJ23" s="1315"/>
      <c r="AK23" s="243">
        <f t="shared" si="0"/>
        <v>0</v>
      </c>
      <c r="AL23" s="242">
        <f t="shared" si="1"/>
        <v>0</v>
      </c>
      <c r="AM23" s="1041"/>
      <c r="AN23" s="1042"/>
      <c r="AX23" s="225" t="s">
        <v>71</v>
      </c>
    </row>
    <row r="24" spans="1:50" ht="18" customHeight="1" x14ac:dyDescent="0.45">
      <c r="A24" s="1314">
        <v>14</v>
      </c>
      <c r="B24" s="532"/>
      <c r="C24" s="529"/>
      <c r="D24" s="530"/>
      <c r="E24" s="531"/>
      <c r="F24" s="1315"/>
      <c r="G24" s="1315"/>
      <c r="H24" s="1315"/>
      <c r="I24" s="1315"/>
      <c r="J24" s="1315"/>
      <c r="K24" s="1315"/>
      <c r="L24" s="1315"/>
      <c r="M24" s="1315"/>
      <c r="N24" s="1315"/>
      <c r="O24" s="1315"/>
      <c r="P24" s="1315"/>
      <c r="Q24" s="1315"/>
      <c r="R24" s="1315"/>
      <c r="S24" s="1315"/>
      <c r="T24" s="1315"/>
      <c r="U24" s="1315"/>
      <c r="V24" s="1315"/>
      <c r="W24" s="1315"/>
      <c r="X24" s="1315"/>
      <c r="Y24" s="1315"/>
      <c r="Z24" s="1315"/>
      <c r="AA24" s="1315"/>
      <c r="AB24" s="1315"/>
      <c r="AC24" s="1315"/>
      <c r="AD24" s="1315"/>
      <c r="AE24" s="1315"/>
      <c r="AF24" s="1315"/>
      <c r="AG24" s="1315"/>
      <c r="AH24" s="1315"/>
      <c r="AI24" s="1315"/>
      <c r="AJ24" s="1315"/>
      <c r="AK24" s="243">
        <f t="shared" si="0"/>
        <v>0</v>
      </c>
      <c r="AL24" s="242">
        <f t="shared" si="1"/>
        <v>0</v>
      </c>
      <c r="AM24" s="1041"/>
      <c r="AN24" s="1042"/>
      <c r="AX24" s="225" t="s">
        <v>69</v>
      </c>
    </row>
    <row r="25" spans="1:50" ht="18" customHeight="1" x14ac:dyDescent="0.45">
      <c r="A25" s="1314">
        <v>15</v>
      </c>
      <c r="B25" s="532"/>
      <c r="C25" s="529"/>
      <c r="D25" s="530"/>
      <c r="E25" s="531"/>
      <c r="F25" s="1315"/>
      <c r="G25" s="1315"/>
      <c r="H25" s="1315"/>
      <c r="I25" s="1315"/>
      <c r="J25" s="1315"/>
      <c r="K25" s="1315"/>
      <c r="L25" s="1315"/>
      <c r="M25" s="1315"/>
      <c r="N25" s="1315"/>
      <c r="O25" s="1315"/>
      <c r="P25" s="1315"/>
      <c r="Q25" s="1315"/>
      <c r="R25" s="1315"/>
      <c r="S25" s="1315"/>
      <c r="T25" s="1315"/>
      <c r="U25" s="1315"/>
      <c r="V25" s="1315"/>
      <c r="W25" s="1315"/>
      <c r="X25" s="1315"/>
      <c r="Y25" s="1315"/>
      <c r="Z25" s="1315"/>
      <c r="AA25" s="1315"/>
      <c r="AB25" s="1315"/>
      <c r="AC25" s="1315"/>
      <c r="AD25" s="1315"/>
      <c r="AE25" s="1315"/>
      <c r="AF25" s="1315"/>
      <c r="AG25" s="1315"/>
      <c r="AH25" s="1315"/>
      <c r="AI25" s="1315"/>
      <c r="AJ25" s="1315"/>
      <c r="AK25" s="243">
        <f t="shared" si="0"/>
        <v>0</v>
      </c>
      <c r="AL25" s="242">
        <f t="shared" si="1"/>
        <v>0</v>
      </c>
      <c r="AM25" s="1041"/>
      <c r="AN25" s="1042"/>
      <c r="AX25" s="225" t="s">
        <v>68</v>
      </c>
    </row>
    <row r="26" spans="1:50" ht="18" customHeight="1" x14ac:dyDescent="0.45">
      <c r="A26" s="1314">
        <v>16</v>
      </c>
      <c r="B26" s="532"/>
      <c r="C26" s="529"/>
      <c r="D26" s="530"/>
      <c r="E26" s="531"/>
      <c r="F26" s="1315"/>
      <c r="G26" s="1315"/>
      <c r="H26" s="1315"/>
      <c r="I26" s="1315"/>
      <c r="J26" s="1315"/>
      <c r="K26" s="1315"/>
      <c r="L26" s="1315"/>
      <c r="M26" s="1315"/>
      <c r="N26" s="1315"/>
      <c r="O26" s="1315"/>
      <c r="P26" s="1315"/>
      <c r="Q26" s="1315"/>
      <c r="R26" s="1315"/>
      <c r="S26" s="1315"/>
      <c r="T26" s="1315"/>
      <c r="U26" s="1315"/>
      <c r="V26" s="1315"/>
      <c r="W26" s="1315"/>
      <c r="X26" s="1315"/>
      <c r="Y26" s="1315"/>
      <c r="Z26" s="1315"/>
      <c r="AA26" s="1315"/>
      <c r="AB26" s="1315"/>
      <c r="AC26" s="1315"/>
      <c r="AD26" s="1315"/>
      <c r="AE26" s="1315"/>
      <c r="AF26" s="1315"/>
      <c r="AG26" s="1315"/>
      <c r="AH26" s="1315"/>
      <c r="AI26" s="1315"/>
      <c r="AJ26" s="1315"/>
      <c r="AK26" s="243">
        <f t="shared" si="0"/>
        <v>0</v>
      </c>
      <c r="AL26" s="242">
        <f t="shared" si="1"/>
        <v>0</v>
      </c>
      <c r="AM26" s="1041"/>
      <c r="AN26" s="1042"/>
      <c r="AX26" s="225" t="s">
        <v>67</v>
      </c>
    </row>
    <row r="27" spans="1:50" ht="18" customHeight="1" x14ac:dyDescent="0.45">
      <c r="A27" s="1314">
        <v>17</v>
      </c>
      <c r="B27" s="532"/>
      <c r="C27" s="529"/>
      <c r="D27" s="530"/>
      <c r="E27" s="531"/>
      <c r="F27" s="1315"/>
      <c r="G27" s="1315"/>
      <c r="H27" s="1315"/>
      <c r="I27" s="1315"/>
      <c r="J27" s="1315"/>
      <c r="K27" s="1315"/>
      <c r="L27" s="1315"/>
      <c r="M27" s="1315"/>
      <c r="N27" s="1315"/>
      <c r="O27" s="1315"/>
      <c r="P27" s="1315"/>
      <c r="Q27" s="1315"/>
      <c r="R27" s="1315"/>
      <c r="S27" s="1315"/>
      <c r="T27" s="1315"/>
      <c r="U27" s="1315"/>
      <c r="V27" s="1315"/>
      <c r="W27" s="1315"/>
      <c r="X27" s="1315"/>
      <c r="Y27" s="1315"/>
      <c r="Z27" s="1315"/>
      <c r="AA27" s="1315"/>
      <c r="AB27" s="1315"/>
      <c r="AC27" s="1315"/>
      <c r="AD27" s="1315"/>
      <c r="AE27" s="1315"/>
      <c r="AF27" s="1315"/>
      <c r="AG27" s="1315"/>
      <c r="AH27" s="1315"/>
      <c r="AI27" s="1315"/>
      <c r="AJ27" s="1315"/>
      <c r="AK27" s="243">
        <f t="shared" si="0"/>
        <v>0</v>
      </c>
      <c r="AL27" s="242">
        <f t="shared" si="1"/>
        <v>0</v>
      </c>
      <c r="AM27" s="1041"/>
      <c r="AN27" s="1042"/>
      <c r="AX27" s="225" t="s">
        <v>65</v>
      </c>
    </row>
    <row r="28" spans="1:50" ht="18" customHeight="1" x14ac:dyDescent="0.45">
      <c r="A28" s="1314">
        <v>18</v>
      </c>
      <c r="B28" s="532"/>
      <c r="C28" s="529"/>
      <c r="D28" s="530"/>
      <c r="E28" s="531"/>
      <c r="F28" s="1315"/>
      <c r="G28" s="1315"/>
      <c r="H28" s="1315"/>
      <c r="I28" s="1315"/>
      <c r="J28" s="1315"/>
      <c r="K28" s="1315"/>
      <c r="L28" s="1315"/>
      <c r="M28" s="1315"/>
      <c r="N28" s="1315"/>
      <c r="O28" s="1315"/>
      <c r="P28" s="1315"/>
      <c r="Q28" s="1315"/>
      <c r="R28" s="1315"/>
      <c r="S28" s="1315"/>
      <c r="T28" s="1315"/>
      <c r="U28" s="1315"/>
      <c r="V28" s="1315"/>
      <c r="W28" s="1315"/>
      <c r="X28" s="1315"/>
      <c r="Y28" s="1315"/>
      <c r="Z28" s="1315"/>
      <c r="AA28" s="1315"/>
      <c r="AB28" s="1315"/>
      <c r="AC28" s="1315"/>
      <c r="AD28" s="1315"/>
      <c r="AE28" s="1315"/>
      <c r="AF28" s="1315"/>
      <c r="AG28" s="1315"/>
      <c r="AH28" s="1315"/>
      <c r="AI28" s="1315"/>
      <c r="AJ28" s="1315"/>
      <c r="AK28" s="243">
        <f t="shared" si="0"/>
        <v>0</v>
      </c>
      <c r="AL28" s="242">
        <f t="shared" si="1"/>
        <v>0</v>
      </c>
      <c r="AM28" s="1041"/>
      <c r="AN28" s="1042"/>
      <c r="AX28" s="225" t="s">
        <v>64</v>
      </c>
    </row>
    <row r="29" spans="1:50" ht="18" customHeight="1" x14ac:dyDescent="0.45">
      <c r="A29" s="1314">
        <v>19</v>
      </c>
      <c r="B29" s="532"/>
      <c r="C29" s="529"/>
      <c r="D29" s="530"/>
      <c r="E29" s="531"/>
      <c r="F29" s="1315"/>
      <c r="G29" s="1315"/>
      <c r="H29" s="1315"/>
      <c r="I29" s="1315"/>
      <c r="J29" s="1315"/>
      <c r="K29" s="1315"/>
      <c r="L29" s="1315"/>
      <c r="M29" s="1315"/>
      <c r="N29" s="1315"/>
      <c r="O29" s="1315"/>
      <c r="P29" s="1315"/>
      <c r="Q29" s="1315"/>
      <c r="R29" s="1315"/>
      <c r="S29" s="1315"/>
      <c r="T29" s="1315"/>
      <c r="U29" s="1315"/>
      <c r="V29" s="1315"/>
      <c r="W29" s="1315"/>
      <c r="X29" s="1315"/>
      <c r="Y29" s="1315"/>
      <c r="Z29" s="1315"/>
      <c r="AA29" s="1315"/>
      <c r="AB29" s="1315"/>
      <c r="AC29" s="1315"/>
      <c r="AD29" s="1315"/>
      <c r="AE29" s="1315"/>
      <c r="AF29" s="1315"/>
      <c r="AG29" s="1315"/>
      <c r="AH29" s="1315"/>
      <c r="AI29" s="1315"/>
      <c r="AJ29" s="1315"/>
      <c r="AK29" s="243">
        <f t="shared" ref="AK29:AK32" si="2">+SUM(F29:AJ29)</f>
        <v>0</v>
      </c>
      <c r="AL29" s="242">
        <f t="shared" ref="AL29:AL32" si="3">IF($AK$3="４週",AK29/4,AK29/(DAY(EOMONTH($F$9,0))/7))</f>
        <v>0</v>
      </c>
      <c r="AM29" s="533"/>
      <c r="AN29" s="534"/>
      <c r="AX29" s="225" t="s">
        <v>63</v>
      </c>
    </row>
    <row r="30" spans="1:50" ht="18" customHeight="1" x14ac:dyDescent="0.45">
      <c r="A30" s="1314">
        <v>20</v>
      </c>
      <c r="B30" s="532"/>
      <c r="C30" s="529"/>
      <c r="D30" s="530"/>
      <c r="E30" s="531"/>
      <c r="F30" s="1315"/>
      <c r="G30" s="1315"/>
      <c r="H30" s="1315"/>
      <c r="I30" s="1315"/>
      <c r="J30" s="1315"/>
      <c r="K30" s="1315"/>
      <c r="L30" s="1315"/>
      <c r="M30" s="1315"/>
      <c r="N30" s="1315"/>
      <c r="O30" s="1315"/>
      <c r="P30" s="1315"/>
      <c r="Q30" s="1315"/>
      <c r="R30" s="1315"/>
      <c r="S30" s="1315"/>
      <c r="T30" s="1315"/>
      <c r="U30" s="1315"/>
      <c r="V30" s="1315"/>
      <c r="W30" s="1315"/>
      <c r="X30" s="1315"/>
      <c r="Y30" s="1315"/>
      <c r="Z30" s="1315"/>
      <c r="AA30" s="1315"/>
      <c r="AB30" s="1315"/>
      <c r="AC30" s="1315"/>
      <c r="AD30" s="1315"/>
      <c r="AE30" s="1315"/>
      <c r="AF30" s="1315"/>
      <c r="AG30" s="1315"/>
      <c r="AH30" s="1315"/>
      <c r="AI30" s="1315"/>
      <c r="AJ30" s="1315"/>
      <c r="AK30" s="243">
        <f t="shared" si="2"/>
        <v>0</v>
      </c>
      <c r="AL30" s="242">
        <f t="shared" si="3"/>
        <v>0</v>
      </c>
      <c r="AM30" s="533"/>
      <c r="AN30" s="534"/>
      <c r="AX30" s="225" t="s">
        <v>62</v>
      </c>
    </row>
    <row r="31" spans="1:50" ht="18" customHeight="1" x14ac:dyDescent="0.45">
      <c r="A31" s="1314">
        <v>21</v>
      </c>
      <c r="B31" s="532"/>
      <c r="C31" s="529"/>
      <c r="D31" s="530"/>
      <c r="E31" s="531"/>
      <c r="F31" s="1315"/>
      <c r="G31" s="1315"/>
      <c r="H31" s="1315"/>
      <c r="I31" s="1315"/>
      <c r="J31" s="1315"/>
      <c r="K31" s="1315"/>
      <c r="L31" s="1315"/>
      <c r="M31" s="1315"/>
      <c r="N31" s="1315"/>
      <c r="O31" s="1315"/>
      <c r="P31" s="1315"/>
      <c r="Q31" s="1315"/>
      <c r="R31" s="1315"/>
      <c r="S31" s="1315"/>
      <c r="T31" s="1315"/>
      <c r="U31" s="1315"/>
      <c r="V31" s="1315"/>
      <c r="W31" s="1315"/>
      <c r="X31" s="1315"/>
      <c r="Y31" s="1315"/>
      <c r="Z31" s="1315"/>
      <c r="AA31" s="1315"/>
      <c r="AB31" s="1315"/>
      <c r="AC31" s="1315"/>
      <c r="AD31" s="1315"/>
      <c r="AE31" s="1315"/>
      <c r="AF31" s="1315"/>
      <c r="AG31" s="1315"/>
      <c r="AH31" s="1315"/>
      <c r="AI31" s="1315"/>
      <c r="AJ31" s="1315"/>
      <c r="AK31" s="243">
        <f t="shared" si="2"/>
        <v>0</v>
      </c>
      <c r="AL31" s="242">
        <f t="shared" si="3"/>
        <v>0</v>
      </c>
      <c r="AM31" s="533"/>
      <c r="AN31" s="534"/>
      <c r="AX31" s="225" t="s">
        <v>61</v>
      </c>
    </row>
    <row r="32" spans="1:50" ht="18" customHeight="1" x14ac:dyDescent="0.45">
      <c r="A32" s="1314">
        <v>22</v>
      </c>
      <c r="B32" s="532"/>
      <c r="C32" s="529"/>
      <c r="D32" s="530"/>
      <c r="E32" s="531"/>
      <c r="F32" s="1315"/>
      <c r="G32" s="1315"/>
      <c r="H32" s="1315"/>
      <c r="I32" s="1315"/>
      <c r="J32" s="1315"/>
      <c r="K32" s="1315"/>
      <c r="L32" s="1315"/>
      <c r="M32" s="1315"/>
      <c r="N32" s="1315"/>
      <c r="O32" s="1315"/>
      <c r="P32" s="1315"/>
      <c r="Q32" s="1315"/>
      <c r="R32" s="1315"/>
      <c r="S32" s="1315"/>
      <c r="T32" s="1315"/>
      <c r="U32" s="1315"/>
      <c r="V32" s="1315"/>
      <c r="W32" s="1315"/>
      <c r="X32" s="1315"/>
      <c r="Y32" s="1315"/>
      <c r="Z32" s="1315"/>
      <c r="AA32" s="1315"/>
      <c r="AB32" s="1315"/>
      <c r="AC32" s="1315"/>
      <c r="AD32" s="1315"/>
      <c r="AE32" s="1315"/>
      <c r="AF32" s="1315"/>
      <c r="AG32" s="1315"/>
      <c r="AH32" s="1315"/>
      <c r="AI32" s="1315"/>
      <c r="AJ32" s="1315"/>
      <c r="AK32" s="243">
        <f t="shared" si="2"/>
        <v>0</v>
      </c>
      <c r="AL32" s="242">
        <f t="shared" si="3"/>
        <v>0</v>
      </c>
      <c r="AM32" s="533"/>
      <c r="AN32" s="534"/>
    </row>
    <row r="33" spans="1:40" ht="18" customHeight="1" x14ac:dyDescent="0.45">
      <c r="A33" s="1314">
        <v>23</v>
      </c>
      <c r="B33" s="532"/>
      <c r="C33" s="529"/>
      <c r="D33" s="530"/>
      <c r="E33" s="531"/>
      <c r="F33" s="1315"/>
      <c r="G33" s="1315"/>
      <c r="H33" s="1315"/>
      <c r="I33" s="1315"/>
      <c r="J33" s="1315"/>
      <c r="K33" s="1315"/>
      <c r="L33" s="1315"/>
      <c r="M33" s="1315"/>
      <c r="N33" s="1315"/>
      <c r="O33" s="1315"/>
      <c r="P33" s="1315"/>
      <c r="Q33" s="1315"/>
      <c r="R33" s="1315"/>
      <c r="S33" s="1315"/>
      <c r="T33" s="1315"/>
      <c r="U33" s="1315"/>
      <c r="V33" s="1315"/>
      <c r="W33" s="1315"/>
      <c r="X33" s="1315"/>
      <c r="Y33" s="1315"/>
      <c r="Z33" s="1315"/>
      <c r="AA33" s="1315"/>
      <c r="AB33" s="1315"/>
      <c r="AC33" s="1315"/>
      <c r="AD33" s="1315"/>
      <c r="AE33" s="1315"/>
      <c r="AF33" s="1315"/>
      <c r="AG33" s="1315"/>
      <c r="AH33" s="1315"/>
      <c r="AI33" s="1315"/>
      <c r="AJ33" s="1315"/>
      <c r="AK33" s="243">
        <f t="shared" ref="AK33" si="4">+SUM(F33:AJ33)</f>
        <v>0</v>
      </c>
      <c r="AL33" s="242">
        <f t="shared" ref="AL33" si="5">IF($AK$3="４週",AK33/4,AK33/(DAY(EOMONTH($F$9,0))/7))</f>
        <v>0</v>
      </c>
      <c r="AM33" s="533"/>
      <c r="AN33" s="534"/>
    </row>
    <row r="34" spans="1:40" ht="18" customHeight="1" x14ac:dyDescent="0.45">
      <c r="A34" s="1314">
        <v>24</v>
      </c>
      <c r="B34" s="532"/>
      <c r="C34" s="529"/>
      <c r="D34" s="530"/>
      <c r="E34" s="531"/>
      <c r="F34" s="1315"/>
      <c r="G34" s="1315"/>
      <c r="H34" s="1315"/>
      <c r="I34" s="1315"/>
      <c r="J34" s="1315"/>
      <c r="K34" s="1315"/>
      <c r="L34" s="1315"/>
      <c r="M34" s="1315"/>
      <c r="N34" s="1315"/>
      <c r="O34" s="1315"/>
      <c r="P34" s="1315"/>
      <c r="Q34" s="1315"/>
      <c r="R34" s="1315"/>
      <c r="S34" s="1315"/>
      <c r="T34" s="1315"/>
      <c r="U34" s="1315"/>
      <c r="V34" s="1315"/>
      <c r="W34" s="1315"/>
      <c r="X34" s="1315"/>
      <c r="Y34" s="1315"/>
      <c r="Z34" s="1315"/>
      <c r="AA34" s="1315"/>
      <c r="AB34" s="1315"/>
      <c r="AC34" s="1315"/>
      <c r="AD34" s="1315"/>
      <c r="AE34" s="1315"/>
      <c r="AF34" s="1315"/>
      <c r="AG34" s="1315"/>
      <c r="AH34" s="1315"/>
      <c r="AI34" s="1315"/>
      <c r="AJ34" s="1315"/>
      <c r="AK34" s="243">
        <f t="shared" si="0"/>
        <v>0</v>
      </c>
      <c r="AL34" s="242">
        <f t="shared" si="1"/>
        <v>0</v>
      </c>
      <c r="AM34" s="1041"/>
      <c r="AN34" s="1042"/>
    </row>
    <row r="35" spans="1:40" ht="18" customHeight="1" x14ac:dyDescent="0.45">
      <c r="A35" s="1314">
        <v>25</v>
      </c>
      <c r="B35" s="532"/>
      <c r="C35" s="529"/>
      <c r="D35" s="530"/>
      <c r="E35" s="531"/>
      <c r="F35" s="1315"/>
      <c r="G35" s="1315"/>
      <c r="H35" s="1315"/>
      <c r="I35" s="1315"/>
      <c r="J35" s="1315"/>
      <c r="K35" s="1315"/>
      <c r="L35" s="1315"/>
      <c r="M35" s="1315"/>
      <c r="N35" s="1315"/>
      <c r="O35" s="1315"/>
      <c r="P35" s="1315"/>
      <c r="Q35" s="1315"/>
      <c r="R35" s="1315"/>
      <c r="S35" s="1315"/>
      <c r="T35" s="1315"/>
      <c r="U35" s="1315"/>
      <c r="V35" s="1315"/>
      <c r="W35" s="1315"/>
      <c r="X35" s="1315"/>
      <c r="Y35" s="1315"/>
      <c r="Z35" s="1315"/>
      <c r="AA35" s="1315"/>
      <c r="AB35" s="1315"/>
      <c r="AC35" s="1315"/>
      <c r="AD35" s="1315"/>
      <c r="AE35" s="1315"/>
      <c r="AF35" s="1315"/>
      <c r="AG35" s="1315"/>
      <c r="AH35" s="1315"/>
      <c r="AI35" s="1315"/>
      <c r="AJ35" s="1315"/>
      <c r="AK35" s="243">
        <f t="shared" si="0"/>
        <v>0</v>
      </c>
      <c r="AL35" s="242">
        <f t="shared" si="1"/>
        <v>0</v>
      </c>
      <c r="AM35" s="1041"/>
      <c r="AN35" s="1042"/>
    </row>
    <row r="36" spans="1:40" ht="18" customHeight="1" x14ac:dyDescent="0.45">
      <c r="A36" s="1053" t="s">
        <v>487</v>
      </c>
      <c r="B36" s="1054"/>
      <c r="C36" s="1054"/>
      <c r="D36" s="1054"/>
      <c r="E36" s="1055"/>
      <c r="F36" s="1316">
        <f t="shared" ref="F36:AJ36" si="6">+SUM(F11:F35)</f>
        <v>0</v>
      </c>
      <c r="G36" s="1316">
        <f t="shared" si="6"/>
        <v>0</v>
      </c>
      <c r="H36" s="1316">
        <f t="shared" si="6"/>
        <v>0</v>
      </c>
      <c r="I36" s="1316">
        <f t="shared" si="6"/>
        <v>0</v>
      </c>
      <c r="J36" s="1316">
        <f t="shared" si="6"/>
        <v>0</v>
      </c>
      <c r="K36" s="1316">
        <f t="shared" si="6"/>
        <v>0</v>
      </c>
      <c r="L36" s="1316">
        <f t="shared" si="6"/>
        <v>0</v>
      </c>
      <c r="M36" s="1316">
        <f t="shared" si="6"/>
        <v>0</v>
      </c>
      <c r="N36" s="1316">
        <f t="shared" si="6"/>
        <v>0</v>
      </c>
      <c r="O36" s="1316">
        <f t="shared" si="6"/>
        <v>0</v>
      </c>
      <c r="P36" s="1316">
        <f t="shared" si="6"/>
        <v>0</v>
      </c>
      <c r="Q36" s="1316">
        <f t="shared" si="6"/>
        <v>0</v>
      </c>
      <c r="R36" s="1316">
        <f t="shared" si="6"/>
        <v>0</v>
      </c>
      <c r="S36" s="1316">
        <f t="shared" si="6"/>
        <v>0</v>
      </c>
      <c r="T36" s="1316">
        <f t="shared" si="6"/>
        <v>0</v>
      </c>
      <c r="U36" s="1316">
        <f t="shared" si="6"/>
        <v>0</v>
      </c>
      <c r="V36" s="1316">
        <f t="shared" si="6"/>
        <v>0</v>
      </c>
      <c r="W36" s="1316">
        <f t="shared" si="6"/>
        <v>0</v>
      </c>
      <c r="X36" s="1316">
        <f t="shared" si="6"/>
        <v>0</v>
      </c>
      <c r="Y36" s="1316">
        <f t="shared" si="6"/>
        <v>0</v>
      </c>
      <c r="Z36" s="1316">
        <f t="shared" si="6"/>
        <v>0</v>
      </c>
      <c r="AA36" s="1316">
        <f t="shared" si="6"/>
        <v>0</v>
      </c>
      <c r="AB36" s="1316">
        <f t="shared" si="6"/>
        <v>0</v>
      </c>
      <c r="AC36" s="1316">
        <f t="shared" si="6"/>
        <v>0</v>
      </c>
      <c r="AD36" s="1316">
        <f t="shared" si="6"/>
        <v>0</v>
      </c>
      <c r="AE36" s="1316">
        <f t="shared" si="6"/>
        <v>0</v>
      </c>
      <c r="AF36" s="1316">
        <f t="shared" si="6"/>
        <v>0</v>
      </c>
      <c r="AG36" s="1316">
        <f t="shared" si="6"/>
        <v>0</v>
      </c>
      <c r="AH36" s="1316">
        <f t="shared" si="6"/>
        <v>0</v>
      </c>
      <c r="AI36" s="1316">
        <f t="shared" si="6"/>
        <v>0</v>
      </c>
      <c r="AJ36" s="1316">
        <f t="shared" si="6"/>
        <v>0</v>
      </c>
      <c r="AK36" s="243">
        <f t="shared" si="0"/>
        <v>0</v>
      </c>
      <c r="AL36" s="242">
        <f t="shared" si="1"/>
        <v>0</v>
      </c>
      <c r="AM36" s="1077"/>
      <c r="AN36" s="1078"/>
    </row>
    <row r="37" spans="1:40" ht="18" customHeight="1" x14ac:dyDescent="0.45">
      <c r="A37" s="1053" t="s">
        <v>486</v>
      </c>
      <c r="B37" s="1054"/>
      <c r="C37" s="1054"/>
      <c r="D37" s="1054"/>
      <c r="E37" s="1055"/>
      <c r="F37" s="1317"/>
      <c r="G37" s="1317"/>
      <c r="H37" s="1317"/>
      <c r="I37" s="1317"/>
      <c r="J37" s="1317"/>
      <c r="K37" s="1317"/>
      <c r="L37" s="1317"/>
      <c r="M37" s="1317"/>
      <c r="N37" s="1317"/>
      <c r="O37" s="1317"/>
      <c r="P37" s="1317"/>
      <c r="Q37" s="1317"/>
      <c r="R37" s="1317"/>
      <c r="S37" s="1317"/>
      <c r="T37" s="1317"/>
      <c r="U37" s="1317"/>
      <c r="V37" s="1317"/>
      <c r="W37" s="1317"/>
      <c r="X37" s="1317"/>
      <c r="Y37" s="1317"/>
      <c r="Z37" s="1317"/>
      <c r="AA37" s="1317"/>
      <c r="AB37" s="1317"/>
      <c r="AC37" s="1317"/>
      <c r="AD37" s="1317"/>
      <c r="AE37" s="1317"/>
      <c r="AF37" s="1317"/>
      <c r="AG37" s="1317"/>
      <c r="AH37" s="1317"/>
      <c r="AI37" s="1317"/>
      <c r="AJ37" s="1317"/>
      <c r="AK37" s="241"/>
      <c r="AL37" s="240"/>
      <c r="AM37" s="1079"/>
      <c r="AN37" s="1080"/>
    </row>
    <row r="38" spans="1:40" ht="15" customHeight="1" x14ac:dyDescent="0.45">
      <c r="A38" s="239"/>
      <c r="B38" s="239"/>
      <c r="C38" s="239"/>
      <c r="D38" s="239"/>
      <c r="E38" s="239"/>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39"/>
      <c r="AL38" s="239"/>
      <c r="AM38" s="232"/>
    </row>
    <row r="39" spans="1:40" ht="15" customHeight="1" x14ac:dyDescent="0.45">
      <c r="A39" s="1067" t="s">
        <v>799</v>
      </c>
      <c r="B39" s="1067"/>
      <c r="C39" s="1067"/>
      <c r="D39" s="1067"/>
      <c r="E39" s="1067"/>
      <c r="F39" s="1067"/>
      <c r="G39" s="1067"/>
      <c r="H39" s="1067"/>
      <c r="I39" s="1067"/>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39"/>
      <c r="AL39" s="239"/>
      <c r="AM39" s="232"/>
    </row>
    <row r="40" spans="1:40" ht="15" customHeight="1" x14ac:dyDescent="0.45">
      <c r="A40" s="1067"/>
      <c r="B40" s="1067"/>
      <c r="C40" s="1067"/>
      <c r="D40" s="1067"/>
      <c r="E40" s="1067"/>
      <c r="F40" s="1067"/>
      <c r="G40" s="1067"/>
      <c r="H40" s="1067"/>
      <c r="I40" s="1067"/>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39"/>
      <c r="AL40" s="239"/>
      <c r="AM40" s="232"/>
    </row>
    <row r="41" spans="1:40" ht="15" customHeight="1" x14ac:dyDescent="0.45">
      <c r="A41" s="225" t="s">
        <v>485</v>
      </c>
      <c r="B41" s="238"/>
      <c r="C41" s="236"/>
      <c r="D41" s="236"/>
      <c r="E41" s="236"/>
      <c r="F41" s="237"/>
      <c r="G41" s="236"/>
      <c r="H41" s="235"/>
      <c r="I41" s="235"/>
      <c r="J41" s="235"/>
      <c r="K41" s="235"/>
      <c r="L41" s="235"/>
      <c r="M41" s="235"/>
      <c r="N41" s="235"/>
      <c r="O41" s="235"/>
      <c r="P41" s="235"/>
      <c r="Q41" s="235"/>
      <c r="R41" s="235">
        <v>6</v>
      </c>
      <c r="S41" s="235"/>
      <c r="T41" s="235"/>
      <c r="U41" s="235"/>
      <c r="V41" s="235"/>
      <c r="W41" s="235"/>
      <c r="X41" s="235">
        <v>7</v>
      </c>
      <c r="Y41" s="235"/>
      <c r="Z41" s="235"/>
      <c r="AA41" s="235"/>
      <c r="AB41" s="235"/>
      <c r="AC41" s="235"/>
      <c r="AD41" s="235">
        <v>8</v>
      </c>
      <c r="AE41" s="235"/>
      <c r="AF41" s="235"/>
      <c r="AG41" s="234"/>
      <c r="AH41" s="234"/>
      <c r="AI41" s="234"/>
      <c r="AJ41" s="234">
        <v>9</v>
      </c>
      <c r="AK41" s="233"/>
      <c r="AL41" s="233"/>
      <c r="AM41" s="232"/>
    </row>
    <row r="42" spans="1:40" s="225" customFormat="1" ht="15" customHeight="1" x14ac:dyDescent="0.45">
      <c r="A42" s="225" t="s">
        <v>484</v>
      </c>
      <c r="B42" s="231"/>
      <c r="C42" s="231"/>
      <c r="D42" s="231"/>
      <c r="E42" s="231"/>
      <c r="F42" s="231"/>
      <c r="G42" s="231"/>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row>
    <row r="43" spans="1:40" s="225" customFormat="1" ht="15" customHeight="1" x14ac:dyDescent="0.45">
      <c r="A43" s="225" t="s">
        <v>483</v>
      </c>
      <c r="B43" s="231"/>
      <c r="C43" s="231"/>
      <c r="D43" s="231"/>
      <c r="E43" s="231"/>
      <c r="F43" s="231"/>
      <c r="G43" s="231"/>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row>
    <row r="44" spans="1:40" s="225" customFormat="1" ht="15" customHeight="1" x14ac:dyDescent="0.45">
      <c r="A44" s="225" t="s">
        <v>482</v>
      </c>
      <c r="B44" s="231"/>
      <c r="C44" s="231"/>
      <c r="D44" s="231"/>
      <c r="E44" s="231"/>
      <c r="F44" s="231"/>
      <c r="G44" s="231"/>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row>
    <row r="45" spans="1:40" s="225" customFormat="1" ht="15" customHeight="1" x14ac:dyDescent="0.45">
      <c r="A45" s="225" t="s">
        <v>481</v>
      </c>
      <c r="B45" s="231"/>
      <c r="C45" s="231"/>
      <c r="D45" s="231"/>
      <c r="E45" s="231"/>
      <c r="F45" s="231"/>
      <c r="G45" s="231"/>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row>
    <row r="46" spans="1:40" ht="15" customHeight="1" x14ac:dyDescent="0.45">
      <c r="A46" s="225" t="s">
        <v>480</v>
      </c>
      <c r="B46" s="227"/>
      <c r="C46" s="225"/>
      <c r="D46" s="225"/>
      <c r="E46" s="225"/>
      <c r="F46" s="225"/>
      <c r="G46" s="225"/>
    </row>
    <row r="47" spans="1:40" ht="15" customHeight="1" x14ac:dyDescent="0.45">
      <c r="A47" s="225" t="s">
        <v>479</v>
      </c>
      <c r="B47" s="227"/>
      <c r="C47" s="225"/>
      <c r="D47" s="225"/>
      <c r="E47" s="225"/>
      <c r="F47" s="225"/>
      <c r="G47" s="225"/>
    </row>
    <row r="48" spans="1:40" ht="15" customHeight="1" x14ac:dyDescent="0.45">
      <c r="A48" s="225"/>
      <c r="B48" s="229" t="s">
        <v>478</v>
      </c>
      <c r="C48" s="1053" t="s">
        <v>477</v>
      </c>
      <c r="D48" s="1054"/>
      <c r="E48" s="1055"/>
      <c r="F48" s="225"/>
      <c r="G48" s="225"/>
    </row>
    <row r="49" spans="1:7" ht="15" customHeight="1" x14ac:dyDescent="0.45">
      <c r="A49" s="225"/>
      <c r="B49" s="228" t="s">
        <v>476</v>
      </c>
      <c r="C49" s="1068" t="s">
        <v>475</v>
      </c>
      <c r="D49" s="1069"/>
      <c r="E49" s="1070"/>
      <c r="F49" s="225"/>
      <c r="G49" s="225"/>
    </row>
    <row r="50" spans="1:7" ht="15" customHeight="1" x14ac:dyDescent="0.45">
      <c r="A50" s="225"/>
      <c r="B50" s="228" t="s">
        <v>474</v>
      </c>
      <c r="C50" s="1068" t="s">
        <v>473</v>
      </c>
      <c r="D50" s="1069"/>
      <c r="E50" s="1070"/>
      <c r="F50" s="225"/>
      <c r="G50" s="225"/>
    </row>
    <row r="51" spans="1:7" ht="15" customHeight="1" x14ac:dyDescent="0.45">
      <c r="A51" s="225"/>
      <c r="B51" s="228" t="s">
        <v>472</v>
      </c>
      <c r="C51" s="1068" t="s">
        <v>471</v>
      </c>
      <c r="D51" s="1069"/>
      <c r="E51" s="1070"/>
      <c r="F51" s="225"/>
      <c r="G51" s="225"/>
    </row>
    <row r="52" spans="1:7" ht="15" customHeight="1" x14ac:dyDescent="0.45">
      <c r="A52" s="225"/>
      <c r="B52" s="228" t="s">
        <v>470</v>
      </c>
      <c r="C52" s="1068" t="s">
        <v>469</v>
      </c>
      <c r="D52" s="1069"/>
      <c r="E52" s="1070"/>
      <c r="F52" s="225"/>
      <c r="G52" s="225"/>
    </row>
    <row r="53" spans="1:7" ht="15" customHeight="1" x14ac:dyDescent="0.45">
      <c r="A53" s="225"/>
      <c r="B53" s="225" t="s">
        <v>468</v>
      </c>
      <c r="C53" s="225"/>
      <c r="D53" s="225"/>
      <c r="E53" s="225"/>
      <c r="F53" s="225"/>
      <c r="G53" s="225"/>
    </row>
    <row r="54" spans="1:7" ht="15" customHeight="1" x14ac:dyDescent="0.45">
      <c r="A54" s="225"/>
      <c r="B54" s="225" t="s">
        <v>467</v>
      </c>
      <c r="C54" s="225"/>
      <c r="D54" s="225"/>
      <c r="E54" s="225"/>
      <c r="F54" s="225"/>
      <c r="G54" s="225"/>
    </row>
    <row r="55" spans="1:7" ht="15" customHeight="1" x14ac:dyDescent="0.45">
      <c r="A55" s="225"/>
      <c r="B55" s="225" t="s">
        <v>466</v>
      </c>
      <c r="C55" s="225"/>
      <c r="D55" s="225"/>
      <c r="E55" s="225"/>
      <c r="F55" s="225"/>
      <c r="G55" s="225"/>
    </row>
    <row r="56" spans="1:7" ht="15" customHeight="1" x14ac:dyDescent="0.45">
      <c r="A56" s="225" t="s">
        <v>465</v>
      </c>
      <c r="B56" s="227"/>
      <c r="C56" s="225"/>
      <c r="D56" s="225"/>
      <c r="E56" s="225"/>
      <c r="F56" s="225"/>
      <c r="G56" s="225"/>
    </row>
    <row r="57" spans="1:7" ht="15" customHeight="1" x14ac:dyDescent="0.45">
      <c r="A57" s="225" t="s">
        <v>464</v>
      </c>
      <c r="B57" s="227"/>
      <c r="C57" s="225"/>
      <c r="D57" s="225"/>
      <c r="E57" s="225"/>
      <c r="F57" s="225"/>
      <c r="G57" s="225"/>
    </row>
    <row r="58" spans="1:7" ht="15" customHeight="1" x14ac:dyDescent="0.45">
      <c r="A58" s="225" t="s">
        <v>463</v>
      </c>
      <c r="B58" s="227"/>
      <c r="C58" s="225"/>
      <c r="D58" s="225"/>
      <c r="E58" s="225"/>
      <c r="F58" s="225"/>
      <c r="G58" s="225"/>
    </row>
    <row r="59" spans="1:7" ht="15" customHeight="1" x14ac:dyDescent="0.45">
      <c r="A59" s="225" t="s">
        <v>462</v>
      </c>
      <c r="B59" s="227"/>
      <c r="C59" s="225"/>
      <c r="D59" s="225"/>
      <c r="E59" s="225"/>
      <c r="F59" s="225"/>
      <c r="G59" s="225"/>
    </row>
    <row r="60" spans="1:7" ht="15" customHeight="1" x14ac:dyDescent="0.45">
      <c r="A60" s="225" t="s">
        <v>461</v>
      </c>
      <c r="B60" s="227"/>
      <c r="C60" s="225"/>
      <c r="D60" s="225"/>
      <c r="E60" s="225"/>
      <c r="F60" s="225"/>
      <c r="G60" s="225"/>
    </row>
    <row r="61" spans="1:7" ht="15" customHeight="1" x14ac:dyDescent="0.45">
      <c r="A61" s="225" t="s">
        <v>460</v>
      </c>
      <c r="B61" s="227"/>
      <c r="C61" s="225"/>
      <c r="D61" s="225"/>
      <c r="E61" s="225"/>
      <c r="F61" s="225"/>
      <c r="G61" s="225"/>
    </row>
    <row r="62" spans="1:7" ht="15" customHeight="1" x14ac:dyDescent="0.45">
      <c r="A62" s="225"/>
      <c r="B62" s="225" t="s">
        <v>459</v>
      </c>
      <c r="C62" s="225"/>
      <c r="D62" s="225"/>
      <c r="E62" s="225"/>
      <c r="F62" s="225"/>
      <c r="G62" s="225"/>
    </row>
    <row r="63" spans="1:7" ht="15" customHeight="1" x14ac:dyDescent="0.45">
      <c r="A63" s="225"/>
      <c r="B63" s="225" t="s">
        <v>458</v>
      </c>
      <c r="C63" s="225"/>
      <c r="D63" s="225"/>
      <c r="E63" s="225"/>
      <c r="F63" s="225"/>
      <c r="G63" s="225"/>
    </row>
    <row r="64" spans="1:7" ht="15" customHeight="1" x14ac:dyDescent="0.45">
      <c r="A64" s="225" t="s">
        <v>457</v>
      </c>
      <c r="B64" s="227"/>
      <c r="C64" s="225"/>
      <c r="D64" s="225"/>
      <c r="E64" s="225"/>
      <c r="F64" s="225"/>
      <c r="G64" s="225"/>
    </row>
    <row r="65" spans="1:7" ht="15" customHeight="1" x14ac:dyDescent="0.45">
      <c r="A65" s="225" t="s">
        <v>456</v>
      </c>
      <c r="B65" s="227"/>
      <c r="C65" s="225"/>
      <c r="D65" s="225"/>
      <c r="E65" s="225"/>
      <c r="F65" s="225"/>
      <c r="G65" s="225"/>
    </row>
    <row r="66" spans="1:7" ht="15" customHeight="1" x14ac:dyDescent="0.45">
      <c r="A66" s="225" t="s">
        <v>455</v>
      </c>
      <c r="B66" s="227"/>
      <c r="C66" s="225"/>
      <c r="D66" s="225"/>
      <c r="E66" s="225"/>
      <c r="F66" s="225"/>
      <c r="G66" s="225"/>
    </row>
    <row r="67" spans="1:7" ht="15" customHeight="1" x14ac:dyDescent="0.45">
      <c r="A67" s="225" t="s">
        <v>454</v>
      </c>
      <c r="B67" s="227"/>
      <c r="C67" s="225"/>
      <c r="D67" s="225"/>
      <c r="E67" s="225"/>
      <c r="F67" s="225"/>
      <c r="G67" s="225"/>
    </row>
    <row r="68" spans="1:7" ht="15" customHeight="1" x14ac:dyDescent="0.45">
      <c r="A68" s="225" t="s">
        <v>453</v>
      </c>
      <c r="B68" s="227"/>
      <c r="C68" s="225"/>
      <c r="D68" s="225"/>
      <c r="E68" s="225"/>
      <c r="F68" s="225"/>
      <c r="G68" s="225"/>
    </row>
    <row r="69" spans="1:7" ht="15" customHeight="1" x14ac:dyDescent="0.45">
      <c r="A69" s="225" t="s">
        <v>452</v>
      </c>
      <c r="B69" s="227"/>
      <c r="C69" s="225"/>
      <c r="D69" s="225"/>
      <c r="E69" s="225"/>
      <c r="F69" s="225"/>
      <c r="G69" s="225"/>
    </row>
    <row r="70" spans="1:7" ht="15" customHeight="1" x14ac:dyDescent="0.45">
      <c r="A70" s="225" t="s">
        <v>451</v>
      </c>
      <c r="B70" s="227"/>
      <c r="C70" s="225"/>
      <c r="D70" s="225"/>
      <c r="E70" s="225"/>
      <c r="F70" s="225"/>
      <c r="G70" s="225"/>
    </row>
    <row r="71" spans="1:7" ht="15" customHeight="1" x14ac:dyDescent="0.45">
      <c r="A71" s="225" t="s">
        <v>450</v>
      </c>
      <c r="B71" s="227"/>
      <c r="C71" s="225"/>
      <c r="D71" s="225"/>
      <c r="E71" s="225"/>
      <c r="F71" s="225"/>
      <c r="G71" s="225"/>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BB20572-7FEC-49B0-A769-4E5B83D3473F}">
      <formula1>"1,2,3,4,5,6,7,8,9,10,11,12"</formula1>
    </dataValidation>
    <dataValidation type="list" allowBlank="1" showInputMessage="1" sqref="M2:P2" xr:uid="{8CEAE82B-3B7A-469C-A6CE-7537DB40FA77}">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F847B79F-D438-4D15-B95E-2F2745B67D16}">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9" customWidth="1"/>
    <col min="2" max="2" width="17.8984375" style="89" customWidth="1"/>
    <col min="3" max="3" width="34.19921875" style="89" customWidth="1"/>
    <col min="4" max="4" width="16.09765625" style="254" bestFit="1" customWidth="1"/>
    <col min="5" max="5" width="18.19921875" style="89" customWidth="1"/>
    <col min="6" max="6" width="6" style="89" bestFit="1" customWidth="1"/>
    <col min="7" max="7" width="11.59765625" style="89" bestFit="1" customWidth="1"/>
    <col min="8" max="16384" width="9" style="89"/>
  </cols>
  <sheetData>
    <row r="1" spans="1:5" ht="18.75" customHeight="1" x14ac:dyDescent="0.45">
      <c r="A1" s="250" t="s">
        <v>525</v>
      </c>
      <c r="B1" s="265"/>
      <c r="C1" s="265"/>
      <c r="D1" s="265"/>
      <c r="E1" s="265"/>
    </row>
    <row r="2" spans="1:5" x14ac:dyDescent="0.45">
      <c r="A2" s="250" t="s">
        <v>524</v>
      </c>
    </row>
    <row r="3" spans="1:5" x14ac:dyDescent="0.45">
      <c r="C3" s="264" t="s">
        <v>523</v>
      </c>
      <c r="D3" s="1081" t="str">
        <f>IF(チェックシート!$B$5="", "", チェックシート!$B$5)</f>
        <v/>
      </c>
      <c r="E3" s="1081"/>
    </row>
    <row r="4" spans="1:5" x14ac:dyDescent="0.45">
      <c r="C4" s="264" t="s">
        <v>522</v>
      </c>
      <c r="D4" s="1081" t="str">
        <f>IF(チェックシート!$B$4="", "", チェックシート!$B$4)</f>
        <v/>
      </c>
      <c r="E4" s="1081"/>
    </row>
    <row r="5" spans="1:5" x14ac:dyDescent="0.45">
      <c r="A5" s="250"/>
    </row>
    <row r="6" spans="1:5" s="254" customFormat="1" x14ac:dyDescent="0.45">
      <c r="A6" s="264" t="s">
        <v>521</v>
      </c>
      <c r="B6" s="264" t="s">
        <v>520</v>
      </c>
      <c r="C6" s="264" t="s">
        <v>519</v>
      </c>
      <c r="D6" s="264" t="s">
        <v>518</v>
      </c>
      <c r="E6" s="264" t="s">
        <v>517</v>
      </c>
    </row>
    <row r="7" spans="1:5" x14ac:dyDescent="0.45">
      <c r="A7" s="262"/>
      <c r="B7" s="261"/>
      <c r="C7" s="260"/>
      <c r="D7" s="259"/>
      <c r="E7" s="263"/>
    </row>
    <row r="8" spans="1:5" x14ac:dyDescent="0.45">
      <c r="A8" s="262"/>
      <c r="B8" s="261"/>
      <c r="C8" s="260"/>
      <c r="D8" s="259"/>
      <c r="E8" s="263"/>
    </row>
    <row r="9" spans="1:5" x14ac:dyDescent="0.45">
      <c r="A9" s="262"/>
      <c r="B9" s="261"/>
      <c r="C9" s="260"/>
      <c r="D9" s="259"/>
      <c r="E9" s="263"/>
    </row>
    <row r="10" spans="1:5" x14ac:dyDescent="0.45">
      <c r="A10" s="262"/>
      <c r="B10" s="261"/>
      <c r="C10" s="260"/>
      <c r="D10" s="259"/>
      <c r="E10" s="263"/>
    </row>
    <row r="11" spans="1:5" x14ac:dyDescent="0.45">
      <c r="A11" s="262"/>
      <c r="B11" s="261"/>
      <c r="C11" s="260"/>
      <c r="D11" s="259"/>
      <c r="E11" s="263"/>
    </row>
    <row r="12" spans="1:5" x14ac:dyDescent="0.45">
      <c r="A12" s="262"/>
      <c r="B12" s="261"/>
      <c r="C12" s="260"/>
      <c r="D12" s="259"/>
      <c r="E12" s="263"/>
    </row>
    <row r="13" spans="1:5" x14ac:dyDescent="0.45">
      <c r="A13" s="262"/>
      <c r="B13" s="261"/>
      <c r="C13" s="260"/>
      <c r="D13" s="259"/>
      <c r="E13" s="263"/>
    </row>
    <row r="14" spans="1:5" x14ac:dyDescent="0.45">
      <c r="A14" s="262"/>
      <c r="B14" s="261"/>
      <c r="C14" s="260"/>
      <c r="D14" s="259"/>
      <c r="E14" s="263"/>
    </row>
    <row r="15" spans="1:5" x14ac:dyDescent="0.45">
      <c r="A15" s="262"/>
      <c r="B15" s="261"/>
      <c r="C15" s="260"/>
      <c r="D15" s="259"/>
      <c r="E15" s="263"/>
    </row>
    <row r="16" spans="1:5" x14ac:dyDescent="0.45">
      <c r="A16" s="262"/>
      <c r="B16" s="261"/>
      <c r="C16" s="260"/>
      <c r="D16" s="259"/>
      <c r="E16" s="263"/>
    </row>
    <row r="17" spans="1:5" x14ac:dyDescent="0.45">
      <c r="A17" s="262"/>
      <c r="B17" s="261"/>
      <c r="C17" s="260"/>
      <c r="D17" s="259"/>
      <c r="E17" s="263"/>
    </row>
    <row r="18" spans="1:5" x14ac:dyDescent="0.45">
      <c r="A18" s="262"/>
      <c r="B18" s="261"/>
      <c r="C18" s="260"/>
      <c r="D18" s="259"/>
      <c r="E18" s="263"/>
    </row>
    <row r="19" spans="1:5" x14ac:dyDescent="0.45">
      <c r="A19" s="262"/>
      <c r="B19" s="261"/>
      <c r="C19" s="260"/>
      <c r="D19" s="259"/>
      <c r="E19" s="263"/>
    </row>
    <row r="20" spans="1:5" x14ac:dyDescent="0.45">
      <c r="A20" s="262"/>
      <c r="B20" s="261"/>
      <c r="C20" s="260"/>
      <c r="D20" s="259"/>
      <c r="E20" s="263"/>
    </row>
    <row r="21" spans="1:5" x14ac:dyDescent="0.45">
      <c r="A21" s="262"/>
      <c r="B21" s="261"/>
      <c r="C21" s="260"/>
      <c r="D21" s="259"/>
      <c r="E21" s="263"/>
    </row>
    <row r="22" spans="1:5" x14ac:dyDescent="0.45">
      <c r="A22" s="262"/>
      <c r="B22" s="261"/>
      <c r="C22" s="260"/>
      <c r="D22" s="259"/>
      <c r="E22" s="263"/>
    </row>
    <row r="23" spans="1:5" x14ac:dyDescent="0.45">
      <c r="A23" s="262"/>
      <c r="B23" s="261"/>
      <c r="C23" s="260"/>
      <c r="D23" s="259"/>
      <c r="E23" s="263"/>
    </row>
    <row r="24" spans="1:5" x14ac:dyDescent="0.45">
      <c r="A24" s="262"/>
      <c r="B24" s="261"/>
      <c r="C24" s="260"/>
      <c r="D24" s="259"/>
      <c r="E24" s="263"/>
    </row>
    <row r="25" spans="1:5" x14ac:dyDescent="0.45">
      <c r="A25" s="262"/>
      <c r="B25" s="261"/>
      <c r="C25" s="260"/>
      <c r="D25" s="259"/>
      <c r="E25" s="263"/>
    </row>
    <row r="26" spans="1:5" x14ac:dyDescent="0.45">
      <c r="A26" s="262"/>
      <c r="B26" s="261"/>
      <c r="C26" s="260"/>
      <c r="D26" s="259"/>
      <c r="E26" s="263"/>
    </row>
    <row r="27" spans="1:5" x14ac:dyDescent="0.45">
      <c r="A27" s="262"/>
      <c r="B27" s="261"/>
      <c r="C27" s="260"/>
      <c r="D27" s="259"/>
      <c r="E27" s="263"/>
    </row>
    <row r="28" spans="1:5" x14ac:dyDescent="0.45">
      <c r="A28" s="262"/>
      <c r="B28" s="261"/>
      <c r="C28" s="260"/>
      <c r="D28" s="259"/>
      <c r="E28" s="263"/>
    </row>
    <row r="29" spans="1:5" x14ac:dyDescent="0.45">
      <c r="A29" s="262"/>
      <c r="B29" s="261"/>
      <c r="C29" s="260"/>
      <c r="D29" s="259"/>
      <c r="E29" s="263"/>
    </row>
    <row r="30" spans="1:5" x14ac:dyDescent="0.45">
      <c r="A30" s="262"/>
      <c r="B30" s="261"/>
      <c r="C30" s="260"/>
      <c r="D30" s="259"/>
      <c r="E30" s="263"/>
    </row>
    <row r="31" spans="1:5" x14ac:dyDescent="0.45">
      <c r="A31" s="262"/>
      <c r="B31" s="261"/>
      <c r="C31" s="260"/>
      <c r="D31" s="259"/>
      <c r="E31" s="263"/>
    </row>
    <row r="32" spans="1:5" x14ac:dyDescent="0.45">
      <c r="A32" s="262"/>
      <c r="B32" s="261"/>
      <c r="C32" s="260"/>
      <c r="D32" s="259"/>
      <c r="E32" s="263"/>
    </row>
    <row r="33" spans="1:5" x14ac:dyDescent="0.45">
      <c r="A33" s="262"/>
      <c r="B33" s="261"/>
      <c r="C33" s="260"/>
      <c r="D33" s="259"/>
      <c r="E33" s="263"/>
    </row>
    <row r="34" spans="1:5" x14ac:dyDescent="0.45">
      <c r="A34" s="262"/>
      <c r="B34" s="261"/>
      <c r="C34" s="260"/>
      <c r="D34" s="259"/>
      <c r="E34" s="263"/>
    </row>
    <row r="35" spans="1:5" x14ac:dyDescent="0.45">
      <c r="A35" s="262"/>
      <c r="B35" s="261"/>
      <c r="C35" s="260"/>
      <c r="D35" s="259"/>
      <c r="E35" s="263"/>
    </row>
    <row r="36" spans="1:5" x14ac:dyDescent="0.45">
      <c r="A36" s="262"/>
      <c r="B36" s="261"/>
      <c r="C36" s="260"/>
      <c r="D36" s="259"/>
      <c r="E36" s="263"/>
    </row>
    <row r="37" spans="1:5" x14ac:dyDescent="0.45">
      <c r="A37" s="262"/>
      <c r="B37" s="261"/>
      <c r="C37" s="260"/>
      <c r="D37" s="259"/>
      <c r="E37" s="263"/>
    </row>
    <row r="38" spans="1:5" x14ac:dyDescent="0.45">
      <c r="A38" s="262"/>
      <c r="B38" s="261"/>
      <c r="C38" s="260"/>
      <c r="D38" s="259"/>
      <c r="E38" s="263"/>
    </row>
    <row r="39" spans="1:5" x14ac:dyDescent="0.45">
      <c r="A39" s="262"/>
      <c r="B39" s="261"/>
      <c r="C39" s="260"/>
      <c r="D39" s="259"/>
      <c r="E39" s="263"/>
    </row>
    <row r="40" spans="1:5" x14ac:dyDescent="0.45">
      <c r="A40" s="262"/>
      <c r="B40" s="261"/>
      <c r="C40" s="260"/>
      <c r="D40" s="259"/>
      <c r="E40" s="263"/>
    </row>
    <row r="41" spans="1:5" x14ac:dyDescent="0.45">
      <c r="A41" s="262"/>
      <c r="B41" s="261"/>
      <c r="C41" s="260"/>
      <c r="D41" s="259"/>
      <c r="E41" s="258"/>
    </row>
    <row r="42" spans="1:5" x14ac:dyDescent="0.45">
      <c r="A42" s="262"/>
      <c r="B42" s="261"/>
      <c r="C42" s="260"/>
      <c r="D42" s="259"/>
      <c r="E42" s="258"/>
    </row>
    <row r="43" spans="1:5" x14ac:dyDescent="0.45">
      <c r="A43" s="262"/>
      <c r="B43" s="261"/>
      <c r="C43" s="260"/>
      <c r="D43" s="259"/>
      <c r="E43" s="258"/>
    </row>
    <row r="44" spans="1:5" x14ac:dyDescent="0.45">
      <c r="A44" s="262"/>
      <c r="B44" s="261"/>
      <c r="C44" s="260"/>
      <c r="D44" s="259"/>
      <c r="E44" s="258"/>
    </row>
    <row r="45" spans="1:5" x14ac:dyDescent="0.45">
      <c r="A45" s="262"/>
      <c r="B45" s="261"/>
      <c r="C45" s="260"/>
      <c r="D45" s="259"/>
      <c r="E45" s="258"/>
    </row>
    <row r="46" spans="1:5" x14ac:dyDescent="0.45">
      <c r="A46" s="262"/>
      <c r="B46" s="261"/>
      <c r="C46" s="260"/>
      <c r="D46" s="259"/>
      <c r="E46" s="258"/>
    </row>
    <row r="47" spans="1:5" s="250" customFormat="1" ht="18.75" customHeight="1" x14ac:dyDescent="0.45">
      <c r="D47" s="257"/>
      <c r="E47" s="256" t="s">
        <v>516</v>
      </c>
    </row>
    <row r="48" spans="1:5" ht="18.75" customHeight="1" x14ac:dyDescent="0.45">
      <c r="A48" s="250" t="s">
        <v>515</v>
      </c>
    </row>
    <row r="49" spans="1:1" ht="18.75" customHeight="1" x14ac:dyDescent="0.45">
      <c r="A49" s="250" t="s">
        <v>514</v>
      </c>
    </row>
    <row r="50" spans="1:1" ht="18.75" customHeight="1" x14ac:dyDescent="0.45">
      <c r="A50" s="250" t="s">
        <v>513</v>
      </c>
    </row>
    <row r="51" spans="1:1" ht="18.75" customHeight="1" x14ac:dyDescent="0.45">
      <c r="A51" s="250" t="s">
        <v>512</v>
      </c>
    </row>
    <row r="52" spans="1:1" x14ac:dyDescent="0.45">
      <c r="A52" s="255"/>
    </row>
    <row r="53" spans="1:1" x14ac:dyDescent="0.45">
      <c r="A53" s="255"/>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9" customWidth="1"/>
    <col min="2" max="2" width="17.8984375" style="89" customWidth="1"/>
    <col min="3" max="3" width="34.19921875" style="89" customWidth="1"/>
    <col min="4" max="4" width="16.09765625" style="254" bestFit="1" customWidth="1"/>
    <col min="5" max="5" width="18.19921875" style="89" customWidth="1"/>
    <col min="6" max="6" width="6" style="89" bestFit="1" customWidth="1"/>
    <col min="7" max="7" width="11.59765625" style="89" bestFit="1" customWidth="1"/>
    <col min="8" max="16384" width="9" style="89"/>
  </cols>
  <sheetData>
    <row r="1" spans="1:5" ht="18.75" customHeight="1" x14ac:dyDescent="0.45">
      <c r="A1" s="250" t="s">
        <v>525</v>
      </c>
      <c r="B1" s="265"/>
      <c r="C1" s="265"/>
      <c r="D1" s="265"/>
      <c r="E1" s="265"/>
    </row>
    <row r="2" spans="1:5" x14ac:dyDescent="0.45">
      <c r="A2" s="250" t="s">
        <v>543</v>
      </c>
    </row>
    <row r="3" spans="1:5" x14ac:dyDescent="0.45">
      <c r="C3" s="264" t="s">
        <v>523</v>
      </c>
      <c r="D3" s="1081" t="s">
        <v>542</v>
      </c>
      <c r="E3" s="1081"/>
    </row>
    <row r="4" spans="1:5" x14ac:dyDescent="0.45">
      <c r="C4" s="264" t="s">
        <v>522</v>
      </c>
      <c r="D4" s="1081" t="s">
        <v>541</v>
      </c>
      <c r="E4" s="1081"/>
    </row>
    <row r="5" spans="1:5" x14ac:dyDescent="0.45">
      <c r="A5" s="250"/>
    </row>
    <row r="6" spans="1:5" s="254" customFormat="1" x14ac:dyDescent="0.45">
      <c r="A6" s="264" t="s">
        <v>521</v>
      </c>
      <c r="B6" s="264" t="s">
        <v>520</v>
      </c>
      <c r="C6" s="264" t="s">
        <v>519</v>
      </c>
      <c r="D6" s="264" t="s">
        <v>518</v>
      </c>
      <c r="E6" s="264" t="s">
        <v>517</v>
      </c>
    </row>
    <row r="7" spans="1:5" ht="26.4" x14ac:dyDescent="0.45">
      <c r="A7" s="262" t="s">
        <v>540</v>
      </c>
      <c r="B7" s="261" t="s">
        <v>539</v>
      </c>
      <c r="C7" s="260" t="s">
        <v>538</v>
      </c>
      <c r="D7" s="259" t="s">
        <v>526</v>
      </c>
      <c r="E7" s="263"/>
    </row>
    <row r="8" spans="1:5" x14ac:dyDescent="0.45">
      <c r="A8" s="1082" t="s">
        <v>537</v>
      </c>
      <c r="B8" s="1085" t="s">
        <v>536</v>
      </c>
      <c r="C8" s="260" t="s">
        <v>535</v>
      </c>
      <c r="D8" s="259" t="s">
        <v>526</v>
      </c>
      <c r="E8" s="263"/>
    </row>
    <row r="9" spans="1:5" x14ac:dyDescent="0.45">
      <c r="A9" s="1083"/>
      <c r="B9" s="1086"/>
      <c r="C9" s="260" t="s">
        <v>534</v>
      </c>
      <c r="D9" s="259" t="s">
        <v>526</v>
      </c>
      <c r="E9" s="263"/>
    </row>
    <row r="10" spans="1:5" x14ac:dyDescent="0.45">
      <c r="A10" s="1084"/>
      <c r="B10" s="1087"/>
      <c r="C10" s="260" t="s">
        <v>533</v>
      </c>
      <c r="D10" s="259" t="s">
        <v>526</v>
      </c>
      <c r="E10" s="263" t="s">
        <v>532</v>
      </c>
    </row>
    <row r="11" spans="1:5" x14ac:dyDescent="0.45">
      <c r="A11" s="262" t="s">
        <v>531</v>
      </c>
      <c r="B11" s="261" t="s">
        <v>530</v>
      </c>
      <c r="C11" s="260" t="s">
        <v>344</v>
      </c>
      <c r="D11" s="259" t="s">
        <v>344</v>
      </c>
      <c r="E11" s="263"/>
    </row>
    <row r="12" spans="1:5" x14ac:dyDescent="0.45">
      <c r="A12" s="262" t="s">
        <v>529</v>
      </c>
      <c r="B12" s="261" t="s">
        <v>528</v>
      </c>
      <c r="C12" s="260" t="s">
        <v>527</v>
      </c>
      <c r="D12" s="259" t="s">
        <v>526</v>
      </c>
      <c r="E12" s="263"/>
    </row>
    <row r="13" spans="1:5" x14ac:dyDescent="0.45">
      <c r="A13" s="262"/>
      <c r="B13" s="261"/>
      <c r="C13" s="260"/>
      <c r="D13" s="259"/>
      <c r="E13" s="263"/>
    </row>
    <row r="14" spans="1:5" x14ac:dyDescent="0.45">
      <c r="A14" s="262"/>
      <c r="B14" s="261"/>
      <c r="C14" s="260"/>
      <c r="D14" s="259"/>
      <c r="E14" s="263"/>
    </row>
    <row r="15" spans="1:5" x14ac:dyDescent="0.45">
      <c r="A15" s="262"/>
      <c r="B15" s="261"/>
      <c r="C15" s="260"/>
      <c r="D15" s="259"/>
      <c r="E15" s="263"/>
    </row>
    <row r="16" spans="1:5" x14ac:dyDescent="0.45">
      <c r="A16" s="262"/>
      <c r="B16" s="261"/>
      <c r="C16" s="260"/>
      <c r="D16" s="259"/>
      <c r="E16" s="263"/>
    </row>
    <row r="17" spans="1:5" x14ac:dyDescent="0.45">
      <c r="A17" s="262"/>
      <c r="B17" s="261"/>
      <c r="C17" s="260"/>
      <c r="D17" s="259"/>
      <c r="E17" s="263"/>
    </row>
    <row r="18" spans="1:5" x14ac:dyDescent="0.45">
      <c r="A18" s="262"/>
      <c r="B18" s="261"/>
      <c r="C18" s="260"/>
      <c r="D18" s="259"/>
      <c r="E18" s="263"/>
    </row>
    <row r="19" spans="1:5" x14ac:dyDescent="0.45">
      <c r="A19" s="262"/>
      <c r="B19" s="261"/>
      <c r="C19" s="260"/>
      <c r="D19" s="259"/>
      <c r="E19" s="263"/>
    </row>
    <row r="20" spans="1:5" x14ac:dyDescent="0.45">
      <c r="A20" s="262"/>
      <c r="B20" s="261"/>
      <c r="C20" s="260"/>
      <c r="D20" s="259"/>
      <c r="E20" s="263"/>
    </row>
    <row r="21" spans="1:5" x14ac:dyDescent="0.45">
      <c r="A21" s="262"/>
      <c r="B21" s="261"/>
      <c r="C21" s="260"/>
      <c r="D21" s="259"/>
      <c r="E21" s="263"/>
    </row>
    <row r="22" spans="1:5" x14ac:dyDescent="0.45">
      <c r="A22" s="262"/>
      <c r="B22" s="261"/>
      <c r="C22" s="260"/>
      <c r="D22" s="259"/>
      <c r="E22" s="263"/>
    </row>
    <row r="23" spans="1:5" x14ac:dyDescent="0.45">
      <c r="A23" s="262"/>
      <c r="B23" s="261"/>
      <c r="C23" s="260"/>
      <c r="D23" s="259"/>
      <c r="E23" s="263"/>
    </row>
    <row r="24" spans="1:5" x14ac:dyDescent="0.45">
      <c r="A24" s="262"/>
      <c r="B24" s="261"/>
      <c r="C24" s="260"/>
      <c r="D24" s="259"/>
      <c r="E24" s="263"/>
    </row>
    <row r="25" spans="1:5" x14ac:dyDescent="0.45">
      <c r="A25" s="262"/>
      <c r="B25" s="261"/>
      <c r="C25" s="260"/>
      <c r="D25" s="259"/>
      <c r="E25" s="263"/>
    </row>
    <row r="26" spans="1:5" x14ac:dyDescent="0.45">
      <c r="A26" s="262"/>
      <c r="B26" s="261"/>
      <c r="C26" s="260"/>
      <c r="D26" s="259"/>
      <c r="E26" s="263"/>
    </row>
    <row r="27" spans="1:5" x14ac:dyDescent="0.45">
      <c r="A27" s="262"/>
      <c r="B27" s="261"/>
      <c r="C27" s="260"/>
      <c r="D27" s="259"/>
      <c r="E27" s="263"/>
    </row>
    <row r="28" spans="1:5" x14ac:dyDescent="0.45">
      <c r="A28" s="262"/>
      <c r="B28" s="261"/>
      <c r="C28" s="260"/>
      <c r="D28" s="259"/>
      <c r="E28" s="263"/>
    </row>
    <row r="29" spans="1:5" x14ac:dyDescent="0.45">
      <c r="A29" s="262"/>
      <c r="B29" s="261"/>
      <c r="C29" s="260"/>
      <c r="D29" s="259"/>
      <c r="E29" s="263"/>
    </row>
    <row r="30" spans="1:5" x14ac:dyDescent="0.45">
      <c r="A30" s="262"/>
      <c r="B30" s="261"/>
      <c r="C30" s="260"/>
      <c r="D30" s="259"/>
      <c r="E30" s="263"/>
    </row>
    <row r="31" spans="1:5" x14ac:dyDescent="0.45">
      <c r="A31" s="262"/>
      <c r="B31" s="261"/>
      <c r="C31" s="260"/>
      <c r="D31" s="259"/>
      <c r="E31" s="263"/>
    </row>
    <row r="32" spans="1:5" x14ac:dyDescent="0.45">
      <c r="A32" s="262"/>
      <c r="B32" s="261"/>
      <c r="C32" s="260"/>
      <c r="D32" s="259"/>
      <c r="E32" s="263"/>
    </row>
    <row r="33" spans="1:5" x14ac:dyDescent="0.45">
      <c r="A33" s="262"/>
      <c r="B33" s="261"/>
      <c r="C33" s="260"/>
      <c r="D33" s="259"/>
      <c r="E33" s="263"/>
    </row>
    <row r="34" spans="1:5" x14ac:dyDescent="0.45">
      <c r="A34" s="262"/>
      <c r="B34" s="261"/>
      <c r="C34" s="260"/>
      <c r="D34" s="259"/>
      <c r="E34" s="263"/>
    </row>
    <row r="35" spans="1:5" x14ac:dyDescent="0.45">
      <c r="A35" s="262"/>
      <c r="B35" s="261"/>
      <c r="C35" s="260"/>
      <c r="D35" s="259"/>
      <c r="E35" s="263"/>
    </row>
    <row r="36" spans="1:5" x14ac:dyDescent="0.45">
      <c r="A36" s="262"/>
      <c r="B36" s="261"/>
      <c r="C36" s="260"/>
      <c r="D36" s="259"/>
      <c r="E36" s="263"/>
    </row>
    <row r="37" spans="1:5" x14ac:dyDescent="0.45">
      <c r="A37" s="262"/>
      <c r="B37" s="261"/>
      <c r="C37" s="260"/>
      <c r="D37" s="259"/>
      <c r="E37" s="263"/>
    </row>
    <row r="38" spans="1:5" x14ac:dyDescent="0.45">
      <c r="A38" s="262"/>
      <c r="B38" s="261"/>
      <c r="C38" s="260"/>
      <c r="D38" s="259"/>
      <c r="E38" s="263"/>
    </row>
    <row r="39" spans="1:5" x14ac:dyDescent="0.45">
      <c r="A39" s="262"/>
      <c r="B39" s="261"/>
      <c r="C39" s="260"/>
      <c r="D39" s="259"/>
      <c r="E39" s="263"/>
    </row>
    <row r="40" spans="1:5" x14ac:dyDescent="0.45">
      <c r="A40" s="262"/>
      <c r="B40" s="261"/>
      <c r="C40" s="260"/>
      <c r="D40" s="259"/>
      <c r="E40" s="263"/>
    </row>
    <row r="41" spans="1:5" x14ac:dyDescent="0.45">
      <c r="A41" s="262"/>
      <c r="B41" s="261"/>
      <c r="C41" s="260"/>
      <c r="D41" s="259"/>
      <c r="E41" s="258"/>
    </row>
    <row r="42" spans="1:5" x14ac:dyDescent="0.45">
      <c r="A42" s="262"/>
      <c r="B42" s="261"/>
      <c r="C42" s="260"/>
      <c r="D42" s="259"/>
      <c r="E42" s="258"/>
    </row>
    <row r="43" spans="1:5" x14ac:dyDescent="0.45">
      <c r="A43" s="262"/>
      <c r="B43" s="261"/>
      <c r="C43" s="260"/>
      <c r="D43" s="259"/>
      <c r="E43" s="258"/>
    </row>
    <row r="44" spans="1:5" x14ac:dyDescent="0.45">
      <c r="A44" s="262"/>
      <c r="B44" s="261"/>
      <c r="C44" s="260"/>
      <c r="D44" s="259"/>
      <c r="E44" s="258"/>
    </row>
    <row r="45" spans="1:5" x14ac:dyDescent="0.45">
      <c r="A45" s="262"/>
      <c r="B45" s="261"/>
      <c r="C45" s="260"/>
      <c r="D45" s="259"/>
      <c r="E45" s="258"/>
    </row>
    <row r="46" spans="1:5" x14ac:dyDescent="0.45">
      <c r="A46" s="262"/>
      <c r="B46" s="261"/>
      <c r="C46" s="260"/>
      <c r="D46" s="259"/>
      <c r="E46" s="258"/>
    </row>
    <row r="47" spans="1:5" s="250" customFormat="1" ht="18.75" customHeight="1" x14ac:dyDescent="0.45">
      <c r="D47" s="257"/>
      <c r="E47" s="256" t="s">
        <v>516</v>
      </c>
    </row>
    <row r="48" spans="1:5" ht="18.75" customHeight="1" x14ac:dyDescent="0.45">
      <c r="A48" s="250" t="s">
        <v>515</v>
      </c>
    </row>
    <row r="49" spans="1:1" ht="18.75" customHeight="1" x14ac:dyDescent="0.45">
      <c r="A49" s="250" t="s">
        <v>514</v>
      </c>
    </row>
    <row r="50" spans="1:1" ht="18.75" customHeight="1" x14ac:dyDescent="0.45">
      <c r="A50" s="250" t="s">
        <v>513</v>
      </c>
    </row>
    <row r="51" spans="1:1" ht="18.75" customHeight="1" x14ac:dyDescent="0.45">
      <c r="A51" s="250" t="s">
        <v>512</v>
      </c>
    </row>
    <row r="52" spans="1:1" x14ac:dyDescent="0.45">
      <c r="A52" s="255"/>
    </row>
    <row r="53" spans="1:1" x14ac:dyDescent="0.45">
      <c r="A53" s="255"/>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50"/>
  </cols>
  <sheetData>
    <row r="1" spans="1:12" ht="21" customHeight="1" x14ac:dyDescent="0.45">
      <c r="A1" s="250" t="s">
        <v>573</v>
      </c>
    </row>
    <row r="3" spans="1:12" ht="21" customHeight="1" x14ac:dyDescent="0.45">
      <c r="C3" s="1126" t="s">
        <v>572</v>
      </c>
      <c r="D3" s="1126"/>
      <c r="E3" s="1126"/>
      <c r="F3" s="1126"/>
      <c r="G3" s="1126"/>
      <c r="H3" s="1126"/>
      <c r="I3" s="1126"/>
      <c r="J3" s="1126"/>
      <c r="K3" s="327" t="s">
        <v>571</v>
      </c>
    </row>
    <row r="4" spans="1:12" ht="21" customHeight="1" x14ac:dyDescent="0.45">
      <c r="I4" s="250" t="s">
        <v>570</v>
      </c>
    </row>
    <row r="5" spans="1:12" ht="21" customHeight="1" thickBot="1" x14ac:dyDescent="0.5">
      <c r="A5" s="257"/>
      <c r="B5" s="257"/>
      <c r="C5" s="257"/>
    </row>
    <row r="6" spans="1:12" ht="21" customHeight="1" x14ac:dyDescent="0.45">
      <c r="A6" s="1127" t="s">
        <v>523</v>
      </c>
      <c r="B6" s="1128"/>
      <c r="C6" s="1129" t="str">
        <f>IF(チェックシート!$B$5="", "", チェックシート!$B$5)</f>
        <v/>
      </c>
      <c r="D6" s="1130"/>
      <c r="E6" s="1130"/>
      <c r="F6" s="1130"/>
      <c r="G6" s="1130"/>
      <c r="H6" s="1130"/>
      <c r="I6" s="1130"/>
      <c r="J6" s="1130"/>
      <c r="K6" s="1130"/>
      <c r="L6" s="1131"/>
    </row>
    <row r="7" spans="1:12" ht="21" customHeight="1" x14ac:dyDescent="0.45">
      <c r="A7" s="1100" t="s">
        <v>522</v>
      </c>
      <c r="B7" s="1101"/>
      <c r="C7" s="1132" t="str">
        <f>IF(チェックシート!$B$4="", "", チェックシート!$B$4)</f>
        <v/>
      </c>
      <c r="D7" s="1133"/>
      <c r="E7" s="1133"/>
      <c r="F7" s="1133"/>
      <c r="G7" s="1133"/>
      <c r="H7" s="1133"/>
      <c r="I7" s="1133"/>
      <c r="J7" s="1133"/>
      <c r="K7" s="1133"/>
      <c r="L7" s="1134"/>
    </row>
    <row r="8" spans="1:12" ht="21" customHeight="1" x14ac:dyDescent="0.45">
      <c r="A8" s="326" t="s">
        <v>569</v>
      </c>
      <c r="B8" s="1135"/>
      <c r="C8" s="1133"/>
      <c r="D8" s="1133"/>
      <c r="E8" s="1133"/>
      <c r="F8" s="1133"/>
      <c r="G8" s="1136"/>
      <c r="H8" s="1137" t="s">
        <v>568</v>
      </c>
      <c r="I8" s="325"/>
      <c r="J8" s="324"/>
      <c r="K8" s="323" t="s">
        <v>349</v>
      </c>
      <c r="L8" s="322"/>
    </row>
    <row r="9" spans="1:12" ht="21" customHeight="1" x14ac:dyDescent="0.45">
      <c r="A9" s="321" t="s">
        <v>567</v>
      </c>
      <c r="B9" s="1135"/>
      <c r="C9" s="1133"/>
      <c r="D9" s="1133"/>
      <c r="E9" s="1133"/>
      <c r="F9" s="1133"/>
      <c r="G9" s="1136"/>
      <c r="H9" s="1123"/>
      <c r="I9" s="320"/>
      <c r="J9" s="319" t="s">
        <v>348</v>
      </c>
      <c r="K9" s="318"/>
      <c r="L9" s="317" t="s">
        <v>347</v>
      </c>
    </row>
    <row r="10" spans="1:12" ht="21" customHeight="1" x14ac:dyDescent="0.45">
      <c r="A10" s="1122" t="s">
        <v>566</v>
      </c>
      <c r="B10" s="316" t="s">
        <v>565</v>
      </c>
      <c r="C10" s="315"/>
      <c r="D10" s="314" t="s">
        <v>344</v>
      </c>
      <c r="E10" s="313"/>
      <c r="F10" s="312"/>
      <c r="G10" s="312"/>
      <c r="H10" s="312"/>
      <c r="I10" s="312"/>
      <c r="J10" s="312"/>
      <c r="K10" s="312"/>
      <c r="L10" s="311"/>
    </row>
    <row r="11" spans="1:12" ht="21" customHeight="1" x14ac:dyDescent="0.45">
      <c r="A11" s="1122"/>
      <c r="B11" s="1138"/>
      <c r="C11" s="1138"/>
      <c r="D11" s="1138"/>
      <c r="E11" s="1138"/>
      <c r="F11" s="1138"/>
      <c r="G11" s="1138"/>
      <c r="H11" s="1138"/>
      <c r="I11" s="1138"/>
      <c r="J11" s="1138"/>
      <c r="K11" s="1138"/>
      <c r="L11" s="1139"/>
    </row>
    <row r="12" spans="1:12" ht="21" customHeight="1" thickBot="1" x14ac:dyDescent="0.5">
      <c r="A12" s="310" t="s">
        <v>320</v>
      </c>
      <c r="B12" s="1140"/>
      <c r="C12" s="1141"/>
      <c r="D12" s="1141"/>
      <c r="E12" s="1142" t="s">
        <v>564</v>
      </c>
      <c r="F12" s="1143"/>
      <c r="G12" s="1143"/>
      <c r="H12" s="1143"/>
      <c r="I12" s="1143"/>
      <c r="J12" s="1143"/>
      <c r="K12" s="1143"/>
      <c r="L12" s="1144"/>
    </row>
    <row r="13" spans="1:12" ht="21" customHeight="1" x14ac:dyDescent="0.45">
      <c r="A13" s="1119" t="s">
        <v>563</v>
      </c>
      <c r="B13" s="1120"/>
      <c r="C13" s="1120"/>
      <c r="D13" s="1120"/>
      <c r="E13" s="1120"/>
      <c r="F13" s="1120"/>
      <c r="G13" s="1120"/>
      <c r="H13" s="1120"/>
      <c r="I13" s="1120"/>
      <c r="J13" s="1120"/>
      <c r="K13" s="1120"/>
      <c r="L13" s="1121"/>
    </row>
    <row r="14" spans="1:12" ht="21" customHeight="1" x14ac:dyDescent="0.45">
      <c r="A14" s="1122" t="s">
        <v>562</v>
      </c>
      <c r="B14" s="1123"/>
      <c r="C14" s="1123"/>
      <c r="D14" s="1123"/>
      <c r="E14" s="1123" t="s">
        <v>561</v>
      </c>
      <c r="F14" s="1123"/>
      <c r="G14" s="1123"/>
      <c r="H14" s="1123"/>
      <c r="I14" s="1124"/>
      <c r="J14" s="1123" t="s">
        <v>560</v>
      </c>
      <c r="K14" s="1123"/>
      <c r="L14" s="1125"/>
    </row>
    <row r="15" spans="1:12" ht="21" customHeight="1" x14ac:dyDescent="0.45">
      <c r="A15" s="1095"/>
      <c r="B15" s="1096"/>
      <c r="C15" s="1096"/>
      <c r="D15" s="1097"/>
      <c r="E15" s="1117"/>
      <c r="F15" s="1096"/>
      <c r="G15" s="1096"/>
      <c r="H15" s="1096"/>
      <c r="I15" s="1097"/>
      <c r="J15" s="1117"/>
      <c r="K15" s="1096"/>
      <c r="L15" s="1118"/>
    </row>
    <row r="16" spans="1:12" ht="21" customHeight="1" x14ac:dyDescent="0.45">
      <c r="A16" s="1095"/>
      <c r="B16" s="1096"/>
      <c r="C16" s="1096"/>
      <c r="D16" s="1097"/>
      <c r="E16" s="1117"/>
      <c r="F16" s="1096"/>
      <c r="G16" s="1096"/>
      <c r="H16" s="1096"/>
      <c r="I16" s="1097"/>
      <c r="J16" s="1117"/>
      <c r="K16" s="1096"/>
      <c r="L16" s="1118"/>
    </row>
    <row r="17" spans="1:12" ht="21" customHeight="1" x14ac:dyDescent="0.45">
      <c r="A17" s="1095"/>
      <c r="B17" s="1096"/>
      <c r="C17" s="1096"/>
      <c r="D17" s="1097"/>
      <c r="E17" s="1117"/>
      <c r="F17" s="1096"/>
      <c r="G17" s="1096"/>
      <c r="H17" s="1096"/>
      <c r="I17" s="1097"/>
      <c r="J17" s="1117"/>
      <c r="K17" s="1096"/>
      <c r="L17" s="1118"/>
    </row>
    <row r="18" spans="1:12" ht="21" customHeight="1" x14ac:dyDescent="0.45">
      <c r="A18" s="1095"/>
      <c r="B18" s="1096"/>
      <c r="C18" s="1096"/>
      <c r="D18" s="1097"/>
      <c r="E18" s="1117"/>
      <c r="F18" s="1096"/>
      <c r="G18" s="1096"/>
      <c r="H18" s="1096"/>
      <c r="I18" s="1097"/>
      <c r="J18" s="1117"/>
      <c r="K18" s="1096"/>
      <c r="L18" s="1118"/>
    </row>
    <row r="19" spans="1:12" ht="21" customHeight="1" x14ac:dyDescent="0.45">
      <c r="A19" s="1095"/>
      <c r="B19" s="1096"/>
      <c r="C19" s="1096"/>
      <c r="D19" s="1097"/>
      <c r="E19" s="1117"/>
      <c r="F19" s="1096"/>
      <c r="G19" s="1096"/>
      <c r="H19" s="1096"/>
      <c r="I19" s="1097"/>
      <c r="J19" s="1117"/>
      <c r="K19" s="1096"/>
      <c r="L19" s="1118"/>
    </row>
    <row r="20" spans="1:12" ht="21" customHeight="1" x14ac:dyDescent="0.45">
      <c r="A20" s="1095"/>
      <c r="B20" s="1096"/>
      <c r="C20" s="1096"/>
      <c r="D20" s="1097"/>
      <c r="E20" s="1117"/>
      <c r="F20" s="1096"/>
      <c r="G20" s="1096"/>
      <c r="H20" s="1096"/>
      <c r="I20" s="1097"/>
      <c r="J20" s="1117"/>
      <c r="K20" s="1096"/>
      <c r="L20" s="1118"/>
    </row>
    <row r="21" spans="1:12" ht="21" customHeight="1" x14ac:dyDescent="0.45">
      <c r="A21" s="1095"/>
      <c r="B21" s="1096"/>
      <c r="C21" s="1096"/>
      <c r="D21" s="1097"/>
      <c r="E21" s="1117"/>
      <c r="F21" s="1096"/>
      <c r="G21" s="1096"/>
      <c r="H21" s="1096"/>
      <c r="I21" s="1097"/>
      <c r="J21" s="1117"/>
      <c r="K21" s="1096"/>
      <c r="L21" s="1118"/>
    </row>
    <row r="22" spans="1:12" ht="21" customHeight="1" x14ac:dyDescent="0.45">
      <c r="A22" s="1095"/>
      <c r="B22" s="1096"/>
      <c r="C22" s="1096"/>
      <c r="D22" s="1097"/>
      <c r="E22" s="1117"/>
      <c r="F22" s="1096"/>
      <c r="G22" s="1096"/>
      <c r="H22" s="1096"/>
      <c r="I22" s="1097"/>
      <c r="J22" s="1117"/>
      <c r="K22" s="1096"/>
      <c r="L22" s="1118"/>
    </row>
    <row r="23" spans="1:12" ht="21" customHeight="1" thickBot="1" x14ac:dyDescent="0.5">
      <c r="A23" s="1102" t="s">
        <v>559</v>
      </c>
      <c r="B23" s="309" t="s">
        <v>558</v>
      </c>
      <c r="C23" s="308"/>
      <c r="D23" s="307"/>
      <c r="E23" s="307"/>
      <c r="F23" s="307"/>
      <c r="G23" s="307"/>
      <c r="H23" s="307"/>
      <c r="I23" s="307"/>
      <c r="J23" s="307"/>
      <c r="K23" s="307"/>
      <c r="L23" s="306"/>
    </row>
    <row r="24" spans="1:12" ht="21" customHeight="1" thickTop="1" x14ac:dyDescent="0.45">
      <c r="A24" s="1103"/>
      <c r="B24" s="305"/>
      <c r="C24" s="304" t="s">
        <v>557</v>
      </c>
      <c r="D24" s="303"/>
      <c r="E24" s="303"/>
      <c r="F24" s="303"/>
      <c r="G24" s="303"/>
      <c r="H24" s="303"/>
      <c r="I24" s="303"/>
      <c r="J24" s="303"/>
      <c r="K24" s="303"/>
      <c r="L24" s="302"/>
    </row>
    <row r="25" spans="1:12" ht="21" customHeight="1" x14ac:dyDescent="0.45">
      <c r="A25" s="1103"/>
      <c r="B25" s="301"/>
      <c r="C25" s="300" t="s">
        <v>556</v>
      </c>
      <c r="D25" s="299"/>
      <c r="E25" s="299"/>
      <c r="F25" s="299"/>
      <c r="G25" s="299"/>
      <c r="H25" s="299"/>
      <c r="I25" s="299"/>
      <c r="J25" s="299"/>
      <c r="K25" s="299"/>
      <c r="L25" s="298"/>
    </row>
    <row r="26" spans="1:12" ht="21" customHeight="1" thickBot="1" x14ac:dyDescent="0.5">
      <c r="A26" s="1103"/>
      <c r="B26" s="297"/>
      <c r="C26" s="296" t="s">
        <v>555</v>
      </c>
      <c r="D26" s="295"/>
      <c r="E26" s="295"/>
      <c r="F26" s="295"/>
      <c r="G26" s="295"/>
      <c r="H26" s="295"/>
      <c r="I26" s="295"/>
      <c r="J26" s="295"/>
      <c r="K26" s="295"/>
      <c r="L26" s="294"/>
    </row>
    <row r="27" spans="1:12" ht="21" customHeight="1" thickTop="1" x14ac:dyDescent="0.45">
      <c r="A27" s="1103"/>
      <c r="B27" s="1105" t="s">
        <v>554</v>
      </c>
      <c r="C27" s="1106"/>
      <c r="D27" s="1106"/>
      <c r="E27" s="1106"/>
      <c r="F27" s="1106"/>
      <c r="G27" s="1106"/>
      <c r="H27" s="1106"/>
      <c r="I27" s="1106"/>
      <c r="J27" s="1106"/>
      <c r="K27" s="1106"/>
      <c r="L27" s="1107"/>
    </row>
    <row r="28" spans="1:12" ht="21" customHeight="1" x14ac:dyDescent="0.45">
      <c r="A28" s="1103"/>
      <c r="B28" s="1108"/>
      <c r="C28" s="1109"/>
      <c r="D28" s="1109"/>
      <c r="E28" s="1109"/>
      <c r="F28" s="1109"/>
      <c r="G28" s="1109"/>
      <c r="H28" s="1109"/>
      <c r="I28" s="1109"/>
      <c r="J28" s="1109"/>
      <c r="K28" s="1109"/>
      <c r="L28" s="1110"/>
    </row>
    <row r="29" spans="1:12" ht="21" customHeight="1" x14ac:dyDescent="0.45">
      <c r="A29" s="1103"/>
      <c r="B29" s="1111"/>
      <c r="C29" s="1112"/>
      <c r="D29" s="1112"/>
      <c r="E29" s="1112"/>
      <c r="F29" s="1112"/>
      <c r="G29" s="1112"/>
      <c r="H29" s="1112"/>
      <c r="I29" s="1112"/>
      <c r="J29" s="1112"/>
      <c r="K29" s="1112"/>
      <c r="L29" s="1113"/>
    </row>
    <row r="30" spans="1:12" ht="21" customHeight="1" x14ac:dyDescent="0.45">
      <c r="A30" s="1103"/>
      <c r="B30" s="293" t="s">
        <v>553</v>
      </c>
      <c r="C30" s="292"/>
      <c r="D30" s="291"/>
      <c r="E30" s="291"/>
      <c r="F30" s="291"/>
      <c r="G30" s="291"/>
      <c r="H30" s="291"/>
      <c r="I30" s="291"/>
      <c r="J30" s="291"/>
      <c r="K30" s="291"/>
      <c r="L30" s="290"/>
    </row>
    <row r="31" spans="1:12" ht="21" customHeight="1" x14ac:dyDescent="0.45">
      <c r="A31" s="1103"/>
      <c r="B31" s="289" t="s">
        <v>552</v>
      </c>
      <c r="C31" s="288"/>
      <c r="D31" s="287"/>
      <c r="E31" s="287"/>
      <c r="F31" s="287"/>
      <c r="G31" s="287"/>
      <c r="H31" s="287"/>
      <c r="I31" s="287"/>
      <c r="J31" s="287"/>
      <c r="K31" s="287"/>
      <c r="L31" s="286"/>
    </row>
    <row r="32" spans="1:12" ht="21" customHeight="1" x14ac:dyDescent="0.45">
      <c r="A32" s="1103"/>
      <c r="B32" s="285" t="s">
        <v>551</v>
      </c>
      <c r="C32" s="284"/>
      <c r="D32" s="283"/>
      <c r="E32" s="283"/>
      <c r="F32" s="283"/>
      <c r="G32" s="283"/>
      <c r="H32" s="283"/>
      <c r="I32" s="283"/>
      <c r="J32" s="283"/>
      <c r="K32" s="283"/>
      <c r="L32" s="282"/>
    </row>
    <row r="33" spans="1:12" ht="21" customHeight="1" thickBot="1" x14ac:dyDescent="0.5">
      <c r="A33" s="1104"/>
      <c r="B33" s="281" t="s">
        <v>550</v>
      </c>
      <c r="C33" s="280"/>
      <c r="D33" s="279"/>
      <c r="E33" s="279"/>
      <c r="F33" s="279"/>
      <c r="G33" s="279"/>
      <c r="H33" s="279"/>
      <c r="I33" s="279"/>
      <c r="J33" s="279"/>
      <c r="K33" s="279"/>
      <c r="L33" s="278"/>
    </row>
    <row r="34" spans="1:12" ht="21" customHeight="1" x14ac:dyDescent="0.45">
      <c r="A34" s="1114" t="s">
        <v>549</v>
      </c>
      <c r="B34" s="1115"/>
      <c r="C34" s="1115"/>
      <c r="D34" s="1115"/>
      <c r="E34" s="1115"/>
      <c r="F34" s="1115"/>
      <c r="G34" s="1115"/>
      <c r="H34" s="1115"/>
      <c r="I34" s="1115"/>
      <c r="J34" s="1115"/>
      <c r="K34" s="1115"/>
      <c r="L34" s="1116"/>
    </row>
    <row r="35" spans="1:12" ht="21" customHeight="1" x14ac:dyDescent="0.45">
      <c r="A35" s="1100" t="s">
        <v>548</v>
      </c>
      <c r="B35" s="1098"/>
      <c r="C35" s="1098"/>
      <c r="D35" s="1098"/>
      <c r="E35" s="1098"/>
      <c r="F35" s="1098"/>
      <c r="G35" s="1098"/>
      <c r="H35" s="1101"/>
      <c r="I35" s="1098" t="s">
        <v>547</v>
      </c>
      <c r="J35" s="1098"/>
      <c r="K35" s="1098"/>
      <c r="L35" s="1099"/>
    </row>
    <row r="36" spans="1:12" ht="21" customHeight="1" x14ac:dyDescent="0.45">
      <c r="A36" s="1088"/>
      <c r="B36" s="1081"/>
      <c r="C36" s="1081"/>
      <c r="D36" s="1081"/>
      <c r="E36" s="1081"/>
      <c r="F36" s="1081"/>
      <c r="G36" s="1081"/>
      <c r="H36" s="1081"/>
      <c r="I36" s="1091"/>
      <c r="J36" s="1091"/>
      <c r="K36" s="1091"/>
      <c r="L36" s="1092"/>
    </row>
    <row r="37" spans="1:12" ht="21" customHeight="1" x14ac:dyDescent="0.45">
      <c r="A37" s="1088"/>
      <c r="B37" s="1081"/>
      <c r="C37" s="1081"/>
      <c r="D37" s="1081"/>
      <c r="E37" s="1081"/>
      <c r="F37" s="1081"/>
      <c r="G37" s="1081"/>
      <c r="H37" s="1081"/>
      <c r="I37" s="1091"/>
      <c r="J37" s="1091"/>
      <c r="K37" s="1091"/>
      <c r="L37" s="1092"/>
    </row>
    <row r="38" spans="1:12" ht="21" customHeight="1" x14ac:dyDescent="0.45">
      <c r="A38" s="1088"/>
      <c r="B38" s="1081"/>
      <c r="C38" s="1081"/>
      <c r="D38" s="1081"/>
      <c r="E38" s="1081"/>
      <c r="F38" s="1081"/>
      <c r="G38" s="1081"/>
      <c r="H38" s="1081"/>
      <c r="I38" s="1091"/>
      <c r="J38" s="1091"/>
      <c r="K38" s="1091"/>
      <c r="L38" s="1092"/>
    </row>
    <row r="39" spans="1:12" ht="21" customHeight="1" x14ac:dyDescent="0.45">
      <c r="A39" s="1088"/>
      <c r="B39" s="1081"/>
      <c r="C39" s="1081"/>
      <c r="D39" s="1081"/>
      <c r="E39" s="1081"/>
      <c r="F39" s="1081"/>
      <c r="G39" s="1081"/>
      <c r="H39" s="1081"/>
      <c r="I39" s="1091"/>
      <c r="J39" s="1091"/>
      <c r="K39" s="1091"/>
      <c r="L39" s="1092"/>
    </row>
    <row r="40" spans="1:12" ht="21" customHeight="1" x14ac:dyDescent="0.45">
      <c r="A40" s="1088"/>
      <c r="B40" s="1081"/>
      <c r="C40" s="1081"/>
      <c r="D40" s="1081"/>
      <c r="E40" s="1081"/>
      <c r="F40" s="1081"/>
      <c r="G40" s="1081"/>
      <c r="H40" s="1081"/>
      <c r="I40" s="1091"/>
      <c r="J40" s="1091"/>
      <c r="K40" s="1091"/>
      <c r="L40" s="1092"/>
    </row>
    <row r="41" spans="1:12" ht="21" customHeight="1" x14ac:dyDescent="0.45">
      <c r="A41" s="1088"/>
      <c r="B41" s="1081"/>
      <c r="C41" s="1081"/>
      <c r="D41" s="1081"/>
      <c r="E41" s="1081"/>
      <c r="F41" s="1081"/>
      <c r="G41" s="1081"/>
      <c r="H41" s="1081"/>
      <c r="I41" s="1091"/>
      <c r="J41" s="1091"/>
      <c r="K41" s="1091"/>
      <c r="L41" s="1092"/>
    </row>
    <row r="42" spans="1:12" ht="21" customHeight="1" thickBot="1" x14ac:dyDescent="0.5">
      <c r="A42" s="1089"/>
      <c r="B42" s="1090"/>
      <c r="C42" s="1090"/>
      <c r="D42" s="1090"/>
      <c r="E42" s="1090"/>
      <c r="F42" s="1090"/>
      <c r="G42" s="1090"/>
      <c r="H42" s="1090"/>
      <c r="I42" s="1093"/>
      <c r="J42" s="1093"/>
      <c r="K42" s="1093"/>
      <c r="L42" s="1094"/>
    </row>
    <row r="43" spans="1:12" ht="21" customHeight="1" x14ac:dyDescent="0.45">
      <c r="A43" s="277" t="s">
        <v>546</v>
      </c>
      <c r="B43" s="276"/>
      <c r="C43" s="275"/>
      <c r="D43" s="275"/>
      <c r="E43" s="275"/>
      <c r="F43" s="275"/>
      <c r="G43" s="275"/>
      <c r="H43" s="275"/>
      <c r="I43" s="275"/>
      <c r="J43" s="275"/>
      <c r="K43" s="275"/>
      <c r="L43" s="274"/>
    </row>
    <row r="44" spans="1:12" ht="21" customHeight="1" x14ac:dyDescent="0.45">
      <c r="A44" s="273"/>
      <c r="B44" s="272"/>
      <c r="C44" s="272"/>
      <c r="D44" s="272"/>
      <c r="E44" s="272"/>
      <c r="F44" s="272"/>
      <c r="G44" s="272"/>
      <c r="H44" s="272"/>
      <c r="I44" s="272"/>
      <c r="J44" s="272"/>
      <c r="K44" s="272"/>
      <c r="L44" s="271"/>
    </row>
    <row r="45" spans="1:12" ht="21" customHeight="1" x14ac:dyDescent="0.45">
      <c r="A45" s="273"/>
      <c r="B45" s="272"/>
      <c r="C45" s="272"/>
      <c r="D45" s="272"/>
      <c r="E45" s="272"/>
      <c r="F45" s="272"/>
      <c r="G45" s="272"/>
      <c r="H45" s="272"/>
      <c r="I45" s="272"/>
      <c r="J45" s="272"/>
      <c r="K45" s="272"/>
      <c r="L45" s="271"/>
    </row>
    <row r="46" spans="1:12" ht="21" customHeight="1" thickBot="1" x14ac:dyDescent="0.5">
      <c r="A46" s="270"/>
      <c r="B46" s="269"/>
      <c r="C46" s="269"/>
      <c r="D46" s="269"/>
      <c r="E46" s="269"/>
      <c r="F46" s="269"/>
      <c r="G46" s="269"/>
      <c r="H46" s="269"/>
      <c r="I46" s="269"/>
      <c r="J46" s="269"/>
      <c r="K46" s="269"/>
      <c r="L46" s="268"/>
    </row>
    <row r="47" spans="1:12" s="266" customFormat="1" ht="21" customHeight="1" x14ac:dyDescent="0.45">
      <c r="A47" s="250" t="s">
        <v>545</v>
      </c>
      <c r="B47" s="250"/>
      <c r="C47" s="250"/>
      <c r="D47" s="250"/>
      <c r="E47" s="250"/>
      <c r="F47" s="250"/>
      <c r="G47" s="250"/>
      <c r="H47" s="250"/>
      <c r="I47" s="250"/>
      <c r="J47" s="250"/>
      <c r="K47" s="250"/>
      <c r="L47" s="250"/>
    </row>
    <row r="48" spans="1:12" ht="21" customHeight="1" x14ac:dyDescent="0.45">
      <c r="A48" s="267" t="s">
        <v>544</v>
      </c>
      <c r="B48" s="266"/>
      <c r="C48" s="266"/>
      <c r="D48" s="266"/>
      <c r="E48" s="266"/>
      <c r="F48" s="266"/>
      <c r="G48" s="266"/>
      <c r="H48" s="266"/>
      <c r="I48" s="266"/>
      <c r="J48" s="266"/>
      <c r="K48" s="266"/>
      <c r="L48" s="266"/>
    </row>
    <row r="49" spans="1:3" ht="21" customHeight="1" x14ac:dyDescent="0.45">
      <c r="A49" s="255"/>
      <c r="B49" s="255"/>
      <c r="C49" s="255"/>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20</vt:i4>
      </vt:variant>
      <vt:variant>
        <vt:lpstr>名前付き一覧</vt:lpstr>
      </vt:variant>
      <vt:variant>
        <vt:i4>20</vt:i4>
      </vt:variant>
    </vt:vector>
  </HeadingPairs>
  <TitlesOfParts>
    <vt:vector baseType="lpstr" size="40">
      <vt:lpstr>チェックシート</vt:lpstr>
      <vt:lpstr>共同生活援助</vt:lpstr>
      <vt:lpstr>指定申請書</vt:lpstr>
      <vt:lpstr>付表３－２ (2)</vt:lpstr>
      <vt:lpstr>付表12</vt:lpstr>
      <vt:lpstr>様式1</vt:lpstr>
      <vt:lpstr>様式2</vt:lpstr>
      <vt:lpstr>様式2(記載例)</vt:lpstr>
      <vt:lpstr>様式3</vt:lpstr>
      <vt:lpstr>様式3-2</vt:lpstr>
      <vt:lpstr>様式4</vt:lpstr>
      <vt:lpstr>様式5</vt:lpstr>
      <vt:lpstr>様式6</vt:lpstr>
      <vt:lpstr>様式7</vt:lpstr>
      <vt:lpstr>様式8</vt:lpstr>
      <vt:lpstr>様式9</vt:lpstr>
      <vt:lpstr>様式10</vt:lpstr>
      <vt:lpstr>様式11</vt:lpstr>
      <vt:lpstr>様式14</vt:lpstr>
      <vt:lpstr>付表３－２</vt:lpstr>
      <vt:lpstr>チェックシート!Print_Area</vt:lpstr>
      <vt:lpstr>共同生活援助!Print_Area</vt:lpstr>
      <vt:lpstr>指定申請書!Print_Area</vt:lpstr>
      <vt:lpstr>付表12!Print_Area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様式8!Print_Area</vt:lpstr>
      <vt:lpstr>様式9!Print_Area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2026-02-02T05:42:37Z</dcterms:modified>
</cp:coreProperties>
</file>