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codeName="ThisWorkbook"/>
  <bookViews>
    <workbookView windowHeight="7608" windowWidth="10188" xWindow="5436" yWindow="72"/>
  </bookViews>
  <sheets>
    <sheet r:id="rId1" name="市様式　計画書　鏡　" sheetId="7"/>
    <sheet r:id="rId2" name="市　第3号様式　" sheetId="1"/>
  </sheets>
  <definedNames>
    <definedName localSheetId="1" name="_xlnm.Print_Area">'市　第3号様式　'!$B$2:$T$180</definedName>
    <definedName localSheetId="0" name="_xlnm.Print_Area">'市様式　計画書　鏡　'!$B$2:$T$35</definedName>
    <definedName hidden="1" localSheetId="1" name="Z_902F1FBC_F3B2_4218_B3EC_9E356BD6A77B_.wvu.PrintArea">'市　第3号様式　'!$B$2:$T$180</definedName>
    <definedName hidden="1" localSheetId="0" name="Z_902F1FBC_F3B2_4218_B3EC_9E356BD6A77B_.wvu.PrintArea">'市様式　計画書　鏡　'!$B$2:$T$36</definedName>
  </definedNames>
  <calcPr calcId="162913"/>
  <customWorkbookViews>
    <customWorkbookView activeSheetId="7" guid="{902F1FBC-F3B2-4218-B3EC-9E356BD6A77B}" maximized="1" mergeInterval="0" name="渡辺 大祐 - 個人用ビュー" personalView="1" windowHeight="577" windowWidth="1362"/>
  </customWorkbookViews>
</workbook>
</file>

<file path=xl/calcChain.xml><?xml version="1.0" encoding="utf-8"?>
<calcChain xmlns="http://schemas.openxmlformats.org/spreadsheetml/2006/main">
  <c r="T115" i="1" l="1"/>
  <c r="T113" i="1"/>
  <c r="T111" i="1"/>
  <c r="T109" i="1"/>
  <c r="T107" i="1"/>
  <c r="T105" i="1"/>
  <c r="T103" i="1"/>
  <c r="T101" i="1"/>
  <c r="T99" i="1"/>
  <c r="T97" i="1"/>
  <c r="Q115" i="1"/>
  <c r="Q113" i="1"/>
  <c r="Q111" i="1"/>
  <c r="Q109" i="1"/>
  <c r="Q107" i="1"/>
  <c r="Q105" i="1"/>
  <c r="Q103" i="1"/>
  <c r="Q101" i="1"/>
  <c r="Q99" i="1"/>
  <c r="Q97" i="1"/>
  <c r="N115" i="1"/>
  <c r="N113" i="1"/>
  <c r="N111" i="1"/>
  <c r="N109" i="1"/>
  <c r="N107" i="1"/>
  <c r="N105" i="1"/>
  <c r="N103" i="1"/>
  <c r="N101" i="1"/>
  <c r="N99" i="1"/>
  <c r="N97" i="1"/>
  <c r="T114" i="1"/>
  <c r="T112" i="1"/>
  <c r="T110" i="1"/>
  <c r="T108" i="1"/>
  <c r="T106" i="1"/>
  <c r="T104" i="1"/>
  <c r="T102" i="1"/>
  <c r="T100" i="1"/>
  <c r="T98" i="1"/>
  <c r="T96" i="1"/>
  <c r="Q114" i="1"/>
  <c r="Q112" i="1"/>
  <c r="Q110" i="1"/>
  <c r="Q108" i="1"/>
  <c r="Q106" i="1"/>
  <c r="Q104" i="1"/>
  <c r="Q102" i="1"/>
  <c r="Q100" i="1"/>
  <c r="Q98" i="1"/>
  <c r="Q96" i="1"/>
  <c r="N114" i="1"/>
  <c r="N112" i="1"/>
  <c r="N110" i="1"/>
  <c r="N108" i="1"/>
  <c r="N106" i="1"/>
  <c r="N104" i="1"/>
  <c r="N102" i="1"/>
  <c r="N100" i="1"/>
  <c r="N98" i="1"/>
  <c r="N96" i="1"/>
  <c r="R115" i="1"/>
  <c r="O115" i="1"/>
  <c r="L115" i="1"/>
  <c r="J115" i="1"/>
  <c r="R118" i="1"/>
  <c r="O118" i="1"/>
  <c r="L118" i="1"/>
  <c r="J118" i="1"/>
  <c r="K9" i="1" l="1"/>
  <c r="F5" i="1"/>
  <c r="F3" i="1"/>
  <c r="N2" i="1"/>
  <c r="M22" i="7"/>
  <c r="N89" i="1" l="1"/>
  <c r="I9" i="1"/>
  <c r="S7" i="1"/>
  <c r="Q7" i="1"/>
  <c r="K7" i="1"/>
  <c r="I7" i="1"/>
  <c r="S22" i="7"/>
  <c r="P22" i="7"/>
  <c r="I22" i="7"/>
  <c r="G22" i="7"/>
  <c r="O7" i="1"/>
  <c r="G7" i="1"/>
  <c r="M93" i="1" s="1"/>
  <c r="P93" i="1" s="1"/>
  <c r="S93" i="1" s="1"/>
  <c r="R119" i="1"/>
  <c r="R114" i="1"/>
  <c r="O114" i="1"/>
  <c r="L114" i="1"/>
  <c r="L119" i="1"/>
  <c r="T39" i="1"/>
  <c r="T38" i="1"/>
  <c r="T37" i="1"/>
  <c r="T36" i="1"/>
  <c r="T35" i="1"/>
  <c r="T34" i="1"/>
  <c r="T33" i="1"/>
  <c r="T32" i="1"/>
  <c r="T31" i="1"/>
  <c r="T30" i="1"/>
  <c r="T29" i="1"/>
  <c r="T28" i="1"/>
  <c r="T27" i="1"/>
  <c r="T26" i="1"/>
  <c r="T25" i="1"/>
  <c r="S41" i="1"/>
  <c r="R41" i="1"/>
  <c r="Q41" i="1"/>
  <c r="P41" i="1"/>
  <c r="O41" i="1"/>
  <c r="N41" i="1"/>
  <c r="M41" i="1"/>
  <c r="L41" i="1"/>
  <c r="K41" i="1"/>
  <c r="J41" i="1"/>
  <c r="T40" i="1"/>
  <c r="J119" i="1"/>
  <c r="J114" i="1"/>
  <c r="I41" i="1"/>
  <c r="T41" i="1"/>
  <c r="O119" i="1"/>
  <c r="N43" i="1" l="1"/>
  <c r="G9" i="1"/>
  <c r="J95" i="1" s="1"/>
  <c r="N134" i="1"/>
</calcChain>
</file>

<file path=xl/sharedStrings.xml><?xml version="1.0" encoding="utf-8"?>
<sst xmlns="http://schemas.openxmlformats.org/spreadsheetml/2006/main" count="224" uniqueCount="164">
  <si>
    <t>担当部署</t>
    <rPh sb="0" eb="2">
      <t>タントウ</t>
    </rPh>
    <rPh sb="2" eb="4">
      <t>ブショ</t>
    </rPh>
    <phoneticPr fontId="2"/>
  </si>
  <si>
    <t>年</t>
    <rPh sb="0" eb="1">
      <t>ネン</t>
    </rPh>
    <phoneticPr fontId="2"/>
  </si>
  <si>
    <t>月</t>
    <rPh sb="0" eb="1">
      <t>ガツ</t>
    </rPh>
    <phoneticPr fontId="2"/>
  </si>
  <si>
    <t>日</t>
    <rPh sb="0" eb="1">
      <t>ニチ</t>
    </rPh>
    <phoneticPr fontId="2"/>
  </si>
  <si>
    <t>担当者氏名</t>
    <rPh sb="0" eb="3">
      <t>タントウシャ</t>
    </rPh>
    <rPh sb="3" eb="5">
      <t>シメイ</t>
    </rPh>
    <phoneticPr fontId="2"/>
  </si>
  <si>
    <t>電話番号</t>
    <rPh sb="0" eb="2">
      <t>デンワ</t>
    </rPh>
    <rPh sb="2" eb="4">
      <t>バンゴウ</t>
    </rPh>
    <phoneticPr fontId="2"/>
  </si>
  <si>
    <t>▼</t>
    <phoneticPr fontId="2"/>
  </si>
  <si>
    <t>P1</t>
    <phoneticPr fontId="2"/>
  </si>
  <si>
    <t>end</t>
    <phoneticPr fontId="2"/>
  </si>
  <si>
    <t>　別紙のとおり</t>
    <rPh sb="1" eb="3">
      <t>ベッシ</t>
    </rPh>
    <phoneticPr fontId="2"/>
  </si>
  <si>
    <t>備考</t>
    <rPh sb="0" eb="2">
      <t>ビコウ</t>
    </rPh>
    <phoneticPr fontId="2"/>
  </si>
  <si>
    <t>住所</t>
    <phoneticPr fontId="2"/>
  </si>
  <si>
    <t>月</t>
    <rPh sb="0" eb="1">
      <t>ツキ</t>
    </rPh>
    <phoneticPr fontId="2"/>
  </si>
  <si>
    <t>計画期間</t>
    <rPh sb="0" eb="2">
      <t>ケイカク</t>
    </rPh>
    <rPh sb="2" eb="4">
      <t>キカン</t>
    </rPh>
    <phoneticPr fontId="2"/>
  </si>
  <si>
    <t>軽油</t>
    <rPh sb="0" eb="2">
      <t>ケイユ</t>
    </rPh>
    <phoneticPr fontId="2"/>
  </si>
  <si>
    <t>軽自動車</t>
    <rPh sb="0" eb="4">
      <t>ケイジドウシャ</t>
    </rPh>
    <phoneticPr fontId="2"/>
  </si>
  <si>
    <t>計</t>
    <rPh sb="0" eb="1">
      <t>ケイ</t>
    </rPh>
    <phoneticPr fontId="2"/>
  </si>
  <si>
    <t>普通自動車</t>
    <rPh sb="0" eb="2">
      <t>フツウ</t>
    </rPh>
    <rPh sb="2" eb="5">
      <t>ジドウシャ</t>
    </rPh>
    <phoneticPr fontId="2"/>
  </si>
  <si>
    <t>小型自動車</t>
    <rPh sb="0" eb="2">
      <t>コガタ</t>
    </rPh>
    <rPh sb="2" eb="5">
      <t>ジドウシャ</t>
    </rPh>
    <phoneticPr fontId="2"/>
  </si>
  <si>
    <t>その他</t>
    <rPh sb="2" eb="3">
      <t>タ</t>
    </rPh>
    <phoneticPr fontId="2"/>
  </si>
  <si>
    <t>基準日</t>
    <rPh sb="0" eb="2">
      <t>キジュン</t>
    </rPh>
    <rPh sb="2" eb="3">
      <t>ヒ</t>
    </rPh>
    <phoneticPr fontId="2"/>
  </si>
  <si>
    <t>ハイブリッド自動車</t>
    <rPh sb="6" eb="9">
      <t>ジドウシャ</t>
    </rPh>
    <phoneticPr fontId="2"/>
  </si>
  <si>
    <t>電気自動車</t>
    <rPh sb="0" eb="2">
      <t>デンキ</t>
    </rPh>
    <rPh sb="2" eb="5">
      <t>ジドウシャ</t>
    </rPh>
    <phoneticPr fontId="2"/>
  </si>
  <si>
    <t>メタノール自動車</t>
    <rPh sb="5" eb="8">
      <t>ジドウシャ</t>
    </rPh>
    <phoneticPr fontId="2"/>
  </si>
  <si>
    <t>低排出ガス認定車</t>
    <rPh sb="0" eb="1">
      <t>テイ</t>
    </rPh>
    <rPh sb="1" eb="3">
      <t>ハイシュツ</t>
    </rPh>
    <rPh sb="5" eb="7">
      <t>ニンテイ</t>
    </rPh>
    <rPh sb="7" eb="8">
      <t>シャ</t>
    </rPh>
    <phoneticPr fontId="2"/>
  </si>
  <si>
    <t>基準日</t>
    <rPh sb="0" eb="2">
      <t>キジュン</t>
    </rPh>
    <rPh sb="2" eb="3">
      <t>ビ</t>
    </rPh>
    <phoneticPr fontId="2"/>
  </si>
  <si>
    <t>ディーゼル自動車</t>
    <rPh sb="5" eb="8">
      <t>ジドウシャ</t>
    </rPh>
    <phoneticPr fontId="2"/>
  </si>
  <si>
    <t>低公害車等の計</t>
    <rPh sb="0" eb="4">
      <t>テイコウガイシャ</t>
    </rPh>
    <rPh sb="4" eb="5">
      <t>トウ</t>
    </rPh>
    <rPh sb="6" eb="7">
      <t>ケイ</t>
    </rPh>
    <phoneticPr fontId="2"/>
  </si>
  <si>
    <t>目標</t>
    <rPh sb="0" eb="2">
      <t>モクヒョウ</t>
    </rPh>
    <phoneticPr fontId="2"/>
  </si>
  <si>
    <t>低公害車等の導入率</t>
    <rPh sb="0" eb="4">
      <t>テイコウガイシャ</t>
    </rPh>
    <rPh sb="4" eb="5">
      <t>トウ</t>
    </rPh>
    <rPh sb="6" eb="8">
      <t>ドウニュウ</t>
    </rPh>
    <rPh sb="8" eb="9">
      <t>リツ</t>
    </rPh>
    <phoneticPr fontId="2"/>
  </si>
  <si>
    <t>中･大型自動車</t>
    <rPh sb="0" eb="1">
      <t>チュウ</t>
    </rPh>
    <rPh sb="2" eb="4">
      <t>オオガタ</t>
    </rPh>
    <rPh sb="4" eb="7">
      <t>ジドウシャ</t>
    </rPh>
    <phoneticPr fontId="2"/>
  </si>
  <si>
    <t>ＣＮＧ（天然ガス）自動車</t>
    <rPh sb="4" eb="6">
      <t>テンネン</t>
    </rPh>
    <rPh sb="9" eb="12">
      <t>ジドウシャ</t>
    </rPh>
    <phoneticPr fontId="2"/>
  </si>
  <si>
    <t>次世代低公害車（燃料電池自動車等）</t>
    <rPh sb="0" eb="3">
      <t>ジセダイ</t>
    </rPh>
    <rPh sb="3" eb="7">
      <t>テイコウガイシャ</t>
    </rPh>
    <rPh sb="8" eb="10">
      <t>ネンリョウ</t>
    </rPh>
    <rPh sb="10" eb="12">
      <t>デンチ</t>
    </rPh>
    <rPh sb="12" eb="15">
      <t>ジドウシャ</t>
    </rPh>
    <rPh sb="15" eb="16">
      <t>トウ</t>
    </rPh>
    <phoneticPr fontId="2"/>
  </si>
  <si>
    <t>ＬＰＧ（液化石油ガス）自動車</t>
    <rPh sb="4" eb="6">
      <t>エキカ</t>
    </rPh>
    <rPh sb="6" eb="8">
      <t>セキユ</t>
    </rPh>
    <rPh sb="11" eb="13">
      <t>ジドウ</t>
    </rPh>
    <rPh sb="13" eb="14">
      <t>シャ</t>
    </rPh>
    <phoneticPr fontId="2"/>
  </si>
  <si>
    <t>総台数</t>
    <rPh sb="0" eb="1">
      <t>ソウ</t>
    </rPh>
    <rPh sb="1" eb="3">
      <t>ダイスウ</t>
    </rPh>
    <phoneticPr fontId="2"/>
  </si>
  <si>
    <t>　</t>
    <phoneticPr fontId="2"/>
  </si>
  <si>
    <t>エコドライブの実行に関する管理責任者を設置する。</t>
    <rPh sb="7" eb="9">
      <t>ジッコウ</t>
    </rPh>
    <rPh sb="10" eb="11">
      <t>カン</t>
    </rPh>
    <rPh sb="13" eb="15">
      <t>カンリ</t>
    </rPh>
    <rPh sb="15" eb="17">
      <t>セキニン</t>
    </rPh>
    <rPh sb="17" eb="18">
      <t>シャ</t>
    </rPh>
    <rPh sb="19" eb="21">
      <t>セッチ</t>
    </rPh>
    <phoneticPr fontId="2"/>
  </si>
  <si>
    <t>燃費向上の走行を実施しているドライバーを優良ドライバーとして社内で表彰する。</t>
    <rPh sb="0" eb="2">
      <t>ネンピ</t>
    </rPh>
    <rPh sb="2" eb="4">
      <t>コウジョウ</t>
    </rPh>
    <rPh sb="5" eb="7">
      <t>ソウコウ</t>
    </rPh>
    <rPh sb="8" eb="10">
      <t>ジッシ</t>
    </rPh>
    <rPh sb="20" eb="21">
      <t>ユウ</t>
    </rPh>
    <rPh sb="21" eb="22">
      <t>リョウ</t>
    </rPh>
    <rPh sb="30" eb="32">
      <t>シャナイ</t>
    </rPh>
    <rPh sb="33" eb="35">
      <t>ヒョウショウ</t>
    </rPh>
    <phoneticPr fontId="2"/>
  </si>
  <si>
    <t>輸送効率の悪い路線の見直しを図る。</t>
    <rPh sb="0" eb="2">
      <t>ユソウ</t>
    </rPh>
    <rPh sb="2" eb="4">
      <t>コウリツ</t>
    </rPh>
    <rPh sb="5" eb="6">
      <t>ワル</t>
    </rPh>
    <rPh sb="7" eb="9">
      <t>ロセン</t>
    </rPh>
    <rPh sb="10" eb="12">
      <t>ミナオ</t>
    </rPh>
    <rPh sb="14" eb="15">
      <t>ハカ</t>
    </rPh>
    <phoneticPr fontId="2"/>
  </si>
  <si>
    <t>余剰車両の減車に努める。</t>
    <rPh sb="0" eb="2">
      <t>ヨジョウ</t>
    </rPh>
    <rPh sb="2" eb="4">
      <t>シャリョウ</t>
    </rPh>
    <rPh sb="5" eb="7">
      <t>ゲンシャ</t>
    </rPh>
    <rPh sb="8" eb="9">
      <t>ツト</t>
    </rPh>
    <phoneticPr fontId="2"/>
  </si>
  <si>
    <t>共同配送による1車当りの積載率の向上を図る。</t>
    <rPh sb="0" eb="2">
      <t>キョウドウ</t>
    </rPh>
    <rPh sb="2" eb="4">
      <t>ハイソウ</t>
    </rPh>
    <rPh sb="8" eb="9">
      <t>クルマ</t>
    </rPh>
    <rPh sb="9" eb="10">
      <t>アタ</t>
    </rPh>
    <rPh sb="12" eb="14">
      <t>セキサイ</t>
    </rPh>
    <rPh sb="14" eb="15">
      <t>リツ</t>
    </rPh>
    <rPh sb="16" eb="18">
      <t>コウジョウ</t>
    </rPh>
    <rPh sb="19" eb="20">
      <t>ハカ</t>
    </rPh>
    <phoneticPr fontId="2"/>
  </si>
  <si>
    <t>交通状況に応じて定速走行を行う。</t>
    <rPh sb="0" eb="2">
      <t>コウツウ</t>
    </rPh>
    <rPh sb="2" eb="4">
      <t>ジョウキョウ</t>
    </rPh>
    <rPh sb="5" eb="6">
      <t>オウ</t>
    </rPh>
    <rPh sb="8" eb="9">
      <t>サダム</t>
    </rPh>
    <rPh sb="9" eb="10">
      <t>ソク</t>
    </rPh>
    <rPh sb="10" eb="12">
      <t>ソウコウ</t>
    </rPh>
    <rPh sb="13" eb="14">
      <t>オコナ</t>
    </rPh>
    <phoneticPr fontId="2"/>
  </si>
  <si>
    <t>燃費向上の走行を実施している営業所等を社内で表彰する。</t>
    <rPh sb="0" eb="2">
      <t>ネンピ</t>
    </rPh>
    <rPh sb="2" eb="4">
      <t>コウジョウ</t>
    </rPh>
    <rPh sb="5" eb="7">
      <t>ソウコウ</t>
    </rPh>
    <rPh sb="8" eb="10">
      <t>ジッシ</t>
    </rPh>
    <rPh sb="14" eb="17">
      <t>エイギョウショ</t>
    </rPh>
    <rPh sb="17" eb="18">
      <t>トウ</t>
    </rPh>
    <rPh sb="19" eb="21">
      <t>シャナイ</t>
    </rPh>
    <rPh sb="22" eb="24">
      <t>ヒョウショウ</t>
    </rPh>
    <phoneticPr fontId="2"/>
  </si>
  <si>
    <t>本社・本店の車両管理の統括部署を中心に計画を推進。</t>
    <rPh sb="0" eb="2">
      <t>ホンシャ</t>
    </rPh>
    <rPh sb="3" eb="5">
      <t>ホンテン</t>
    </rPh>
    <rPh sb="6" eb="8">
      <t>シャリョウ</t>
    </rPh>
    <rPh sb="8" eb="10">
      <t>カンリ</t>
    </rPh>
    <rPh sb="11" eb="13">
      <t>トウカツ</t>
    </rPh>
    <rPh sb="13" eb="15">
      <t>ブショ</t>
    </rPh>
    <rPh sb="16" eb="18">
      <t>チュウシン</t>
    </rPh>
    <rPh sb="19" eb="21">
      <t>ケイカク</t>
    </rPh>
    <rPh sb="22" eb="24">
      <t>スイシン</t>
    </rPh>
    <phoneticPr fontId="2"/>
  </si>
  <si>
    <t>別添　推進体制</t>
    <rPh sb="0" eb="2">
      <t>ベッテン</t>
    </rPh>
    <rPh sb="3" eb="5">
      <t>スイシン</t>
    </rPh>
    <rPh sb="5" eb="7">
      <t>タイセイ</t>
    </rPh>
    <phoneticPr fontId="2"/>
  </si>
  <si>
    <t>事業所所在地
（市町名）</t>
    <rPh sb="0" eb="3">
      <t>ジギョウショ</t>
    </rPh>
    <rPh sb="3" eb="6">
      <t>ショザイチ</t>
    </rPh>
    <rPh sb="8" eb="10">
      <t>シマチ</t>
    </rPh>
    <rPh sb="10" eb="11">
      <t>メイ</t>
    </rPh>
    <phoneticPr fontId="2"/>
  </si>
  <si>
    <t>本社・本店における管理部門の管理責任者が，支店・営業所を含めて計画を推進。</t>
    <rPh sb="0" eb="2">
      <t>ホンシャ</t>
    </rPh>
    <rPh sb="3" eb="5">
      <t>ホンテン</t>
    </rPh>
    <rPh sb="9" eb="11">
      <t>カンリ</t>
    </rPh>
    <rPh sb="11" eb="13">
      <t>ブモン</t>
    </rPh>
    <rPh sb="14" eb="16">
      <t>カンリ</t>
    </rPh>
    <rPh sb="16" eb="18">
      <t>セキニン</t>
    </rPh>
    <rPh sb="18" eb="19">
      <t>シャ</t>
    </rPh>
    <rPh sb="21" eb="23">
      <t>シテン</t>
    </rPh>
    <rPh sb="24" eb="27">
      <t>エイギョウショ</t>
    </rPh>
    <rPh sb="28" eb="29">
      <t>フク</t>
    </rPh>
    <rPh sb="31" eb="33">
      <t>ケイカク</t>
    </rPh>
    <rPh sb="34" eb="36">
      <t>スイシン</t>
    </rPh>
    <phoneticPr fontId="2"/>
  </si>
  <si>
    <t>各支店，営業所の長が，それぞれの事業所の責任者として計画を推進。</t>
    <rPh sb="0" eb="1">
      <t>カク</t>
    </rPh>
    <rPh sb="1" eb="3">
      <t>シテン</t>
    </rPh>
    <rPh sb="4" eb="7">
      <t>エイギョウショ</t>
    </rPh>
    <rPh sb="8" eb="9">
      <t>チョウ</t>
    </rPh>
    <rPh sb="16" eb="19">
      <t>ジギョウショ</t>
    </rPh>
    <rPh sb="20" eb="23">
      <t>セキニンシャ</t>
    </rPh>
    <rPh sb="26" eb="28">
      <t>ケイカク</t>
    </rPh>
    <rPh sb="29" eb="31">
      <t>スイシン</t>
    </rPh>
    <phoneticPr fontId="2"/>
  </si>
  <si>
    <t>車両の購入時には，積極的に低公害車を購入する。</t>
    <rPh sb="0" eb="2">
      <t>シャリョウ</t>
    </rPh>
    <rPh sb="3" eb="5">
      <t>コウニュウ</t>
    </rPh>
    <rPh sb="5" eb="6">
      <t>ジ</t>
    </rPh>
    <rPh sb="9" eb="12">
      <t>セッキョクテキ</t>
    </rPh>
    <rPh sb="13" eb="16">
      <t>テイコウガイ</t>
    </rPh>
    <rPh sb="16" eb="17">
      <t>シャ</t>
    </rPh>
    <rPh sb="18" eb="20">
      <t>コウニュウ</t>
    </rPh>
    <phoneticPr fontId="2"/>
  </si>
  <si>
    <t>定期的に車両定期点検を実施し，エンジン，タイヤ等の状態を確認し，環境に配慮した運行を実践する。</t>
    <rPh sb="0" eb="3">
      <t>テイキテキ</t>
    </rPh>
    <rPh sb="4" eb="6">
      <t>シャリョウ</t>
    </rPh>
    <rPh sb="6" eb="8">
      <t>テイキ</t>
    </rPh>
    <rPh sb="8" eb="10">
      <t>テンケン</t>
    </rPh>
    <rPh sb="11" eb="13">
      <t>ジッシ</t>
    </rPh>
    <rPh sb="23" eb="24">
      <t>トウ</t>
    </rPh>
    <rPh sb="25" eb="27">
      <t>ジョウタイ</t>
    </rPh>
    <rPh sb="28" eb="30">
      <t>カクニン</t>
    </rPh>
    <rPh sb="32" eb="34">
      <t>カンキョウ</t>
    </rPh>
    <rPh sb="35" eb="37">
      <t>ハイリョ</t>
    </rPh>
    <rPh sb="39" eb="41">
      <t>ウンコウ</t>
    </rPh>
    <rPh sb="42" eb="44">
      <t>ジッセン</t>
    </rPh>
    <phoneticPr fontId="2"/>
  </si>
  <si>
    <t>エコドライブ運転の徹底を図るため，社内にポスターを掲示し定期的に実施状況を確認する。</t>
    <rPh sb="6" eb="8">
      <t>ウンテン</t>
    </rPh>
    <rPh sb="9" eb="11">
      <t>テッテイ</t>
    </rPh>
    <rPh sb="12" eb="13">
      <t>ハカ</t>
    </rPh>
    <rPh sb="17" eb="19">
      <t>シャナイ</t>
    </rPh>
    <rPh sb="25" eb="27">
      <t>ケイジ</t>
    </rPh>
    <rPh sb="28" eb="31">
      <t>テイキテキ</t>
    </rPh>
    <rPh sb="32" eb="34">
      <t>ジッシ</t>
    </rPh>
    <rPh sb="34" eb="36">
      <t>ジョウキョウ</t>
    </rPh>
    <rPh sb="37" eb="39">
      <t>カクニン</t>
    </rPh>
    <phoneticPr fontId="2"/>
  </si>
  <si>
    <t>配送ルートの見直しを行うことにより，走行量の削減や車両の小型化を図る。</t>
    <rPh sb="0" eb="2">
      <t>ハイソウ</t>
    </rPh>
    <rPh sb="6" eb="8">
      <t>ミナオ</t>
    </rPh>
    <rPh sb="10" eb="11">
      <t>オコナ</t>
    </rPh>
    <rPh sb="18" eb="19">
      <t>ハシ</t>
    </rPh>
    <rPh sb="19" eb="20">
      <t>イ</t>
    </rPh>
    <rPh sb="20" eb="21">
      <t>リョウ</t>
    </rPh>
    <rPh sb="22" eb="24">
      <t>サクゲン</t>
    </rPh>
    <rPh sb="25" eb="27">
      <t>シャリョウ</t>
    </rPh>
    <rPh sb="28" eb="30">
      <t>コガタ</t>
    </rPh>
    <rPh sb="30" eb="31">
      <t>カ</t>
    </rPh>
    <rPh sb="32" eb="33">
      <t>ハカ</t>
    </rPh>
    <phoneticPr fontId="2"/>
  </si>
  <si>
    <t>車両の大型化によって積載効率の向上を図り，車両台数を縮減させる。</t>
    <rPh sb="0" eb="2">
      <t>シャリョウ</t>
    </rPh>
    <rPh sb="3" eb="5">
      <t>オオガタ</t>
    </rPh>
    <rPh sb="5" eb="6">
      <t>カ</t>
    </rPh>
    <rPh sb="10" eb="12">
      <t>セキサイ</t>
    </rPh>
    <rPh sb="12" eb="14">
      <t>コウリツ</t>
    </rPh>
    <rPh sb="15" eb="17">
      <t>コウジョウ</t>
    </rPh>
    <rPh sb="18" eb="19">
      <t>ハカ</t>
    </rPh>
    <rPh sb="21" eb="23">
      <t>シャリョウ</t>
    </rPh>
    <rPh sb="23" eb="25">
      <t>ダイスウ</t>
    </rPh>
    <rPh sb="26" eb="28">
      <t>シュクゲン</t>
    </rPh>
    <phoneticPr fontId="2"/>
  </si>
  <si>
    <t>自動車の共同利用を図り，効率的な自動車の活用を図る。</t>
    <rPh sb="0" eb="3">
      <t>ジドウシャ</t>
    </rPh>
    <rPh sb="4" eb="6">
      <t>キョウドウ</t>
    </rPh>
    <rPh sb="6" eb="8">
      <t>リヨウ</t>
    </rPh>
    <rPh sb="9" eb="10">
      <t>ハカ</t>
    </rPh>
    <rPh sb="12" eb="14">
      <t>コウリツ</t>
    </rPh>
    <rPh sb="14" eb="15">
      <t>テキ</t>
    </rPh>
    <rPh sb="16" eb="19">
      <t>ジドウシャ</t>
    </rPh>
    <rPh sb="20" eb="22">
      <t>カツヨウ</t>
    </rPh>
    <rPh sb="23" eb="24">
      <t>ハカ</t>
    </rPh>
    <phoneticPr fontId="2"/>
  </si>
  <si>
    <t>車両点検・整備マニュアルを作成し，適正な整備を行う。</t>
    <rPh sb="0" eb="2">
      <t>シャリョウ</t>
    </rPh>
    <rPh sb="2" eb="4">
      <t>テンケン</t>
    </rPh>
    <rPh sb="5" eb="7">
      <t>セイビ</t>
    </rPh>
    <rPh sb="13" eb="15">
      <t>サクセイ</t>
    </rPh>
    <rPh sb="17" eb="19">
      <t>テキセイ</t>
    </rPh>
    <rPh sb="20" eb="22">
      <t>セイビ</t>
    </rPh>
    <rPh sb="23" eb="24">
      <t>オコナ</t>
    </rPh>
    <phoneticPr fontId="2"/>
  </si>
  <si>
    <t>定期的にタイヤの空気圧をチェックし，適正圧を維持する。</t>
    <rPh sb="0" eb="3">
      <t>テイキテキ</t>
    </rPh>
    <rPh sb="8" eb="10">
      <t>クウキ</t>
    </rPh>
    <rPh sb="10" eb="11">
      <t>アツ</t>
    </rPh>
    <rPh sb="18" eb="20">
      <t>テキセイ</t>
    </rPh>
    <rPh sb="20" eb="21">
      <t>アツ</t>
    </rPh>
    <rPh sb="22" eb="24">
      <t>イジ</t>
    </rPh>
    <phoneticPr fontId="2"/>
  </si>
  <si>
    <t>定期的なエンジンオイルの交換，エアクリーナーの清掃等を実施する。</t>
    <rPh sb="0" eb="3">
      <t>テイキテキ</t>
    </rPh>
    <rPh sb="12" eb="14">
      <t>コウカン</t>
    </rPh>
    <rPh sb="23" eb="25">
      <t>セイソウ</t>
    </rPh>
    <rPh sb="25" eb="26">
      <t>トウ</t>
    </rPh>
    <rPh sb="27" eb="29">
      <t>ジッシ</t>
    </rPh>
    <phoneticPr fontId="2"/>
  </si>
  <si>
    <t>車両整備マニュアルを定め，管理責任者から従業員に対して周知・徹底を行う。</t>
    <rPh sb="0" eb="2">
      <t>シャリョウ</t>
    </rPh>
    <rPh sb="2" eb="4">
      <t>セイビ</t>
    </rPh>
    <rPh sb="10" eb="11">
      <t>サダ</t>
    </rPh>
    <rPh sb="13" eb="15">
      <t>カンリ</t>
    </rPh>
    <rPh sb="15" eb="17">
      <t>セキニン</t>
    </rPh>
    <rPh sb="17" eb="18">
      <t>シャ</t>
    </rPh>
    <rPh sb="20" eb="23">
      <t>ジュウギョウイン</t>
    </rPh>
    <rPh sb="24" eb="25">
      <t>タイ</t>
    </rPh>
    <rPh sb="27" eb="29">
      <t>シュウチ</t>
    </rPh>
    <rPh sb="30" eb="32">
      <t>テッテイ</t>
    </rPh>
    <rPh sb="33" eb="34">
      <t>オコナ</t>
    </rPh>
    <phoneticPr fontId="2"/>
  </si>
  <si>
    <t>車両に乗る際には，適正なタイヤ空気圧であることを確認する。</t>
    <rPh sb="0" eb="2">
      <t>シャリョウ</t>
    </rPh>
    <rPh sb="3" eb="4">
      <t>ノ</t>
    </rPh>
    <rPh sb="5" eb="6">
      <t>サイ</t>
    </rPh>
    <rPh sb="9" eb="11">
      <t>テキセイ</t>
    </rPh>
    <rPh sb="15" eb="17">
      <t>クウキ</t>
    </rPh>
    <rPh sb="17" eb="18">
      <t>アツ</t>
    </rPh>
    <rPh sb="24" eb="26">
      <t>カクニン</t>
    </rPh>
    <phoneticPr fontId="2"/>
  </si>
  <si>
    <t>全従業員に対して，エコドライブの徹底を周知する。</t>
    <rPh sb="0" eb="1">
      <t>ゼン</t>
    </rPh>
    <rPh sb="1" eb="4">
      <t>ジュウギョウイン</t>
    </rPh>
    <rPh sb="5" eb="6">
      <t>タイ</t>
    </rPh>
    <rPh sb="16" eb="18">
      <t>テッテイ</t>
    </rPh>
    <rPh sb="19" eb="21">
      <t>シュウチ</t>
    </rPh>
    <phoneticPr fontId="2"/>
  </si>
  <si>
    <t>（発進時のふんわりアクセル，加減速の少ない運転，停車する時の早めのアクセルオフ，アイドリングストップ，エアコンの使用は控えめに，道路交通情報の活用，不要な荷物は積まない，こまめなタイヤ空気圧のチェック等）</t>
    <rPh sb="1" eb="2">
      <t>ハッ</t>
    </rPh>
    <rPh sb="2" eb="3">
      <t>スス</t>
    </rPh>
    <rPh sb="3" eb="4">
      <t>ジ</t>
    </rPh>
    <rPh sb="14" eb="15">
      <t>カ</t>
    </rPh>
    <rPh sb="15" eb="17">
      <t>ゲンソク</t>
    </rPh>
    <rPh sb="18" eb="19">
      <t>スク</t>
    </rPh>
    <rPh sb="21" eb="23">
      <t>ウンテン</t>
    </rPh>
    <rPh sb="24" eb="26">
      <t>テイシャ</t>
    </rPh>
    <rPh sb="28" eb="29">
      <t>トキ</t>
    </rPh>
    <rPh sb="30" eb="31">
      <t>ハヤ</t>
    </rPh>
    <rPh sb="56" eb="58">
      <t>シヨウ</t>
    </rPh>
    <rPh sb="59" eb="60">
      <t>ヒカ</t>
    </rPh>
    <rPh sb="64" eb="66">
      <t>ドウロ</t>
    </rPh>
    <rPh sb="66" eb="68">
      <t>コウツウ</t>
    </rPh>
    <rPh sb="68" eb="70">
      <t>ジョウホウ</t>
    </rPh>
    <rPh sb="71" eb="73">
      <t>カツヨウ</t>
    </rPh>
    <rPh sb="74" eb="76">
      <t>フヨウ</t>
    </rPh>
    <rPh sb="77" eb="79">
      <t>ニモツ</t>
    </rPh>
    <rPh sb="80" eb="81">
      <t>ツ</t>
    </rPh>
    <rPh sb="92" eb="94">
      <t>クウキ</t>
    </rPh>
    <rPh sb="94" eb="95">
      <t>アツ</t>
    </rPh>
    <rPh sb="100" eb="101">
      <t>トウ</t>
    </rPh>
    <phoneticPr fontId="2"/>
  </si>
  <si>
    <t>エコドライブの実施状況について，運転者に記録を義務付ける。</t>
    <rPh sb="7" eb="9">
      <t>ジッシ</t>
    </rPh>
    <rPh sb="9" eb="11">
      <t>ジョウキョウ</t>
    </rPh>
    <rPh sb="16" eb="19">
      <t>ウンテンシャ</t>
    </rPh>
    <rPh sb="20" eb="22">
      <t>キロク</t>
    </rPh>
    <rPh sb="23" eb="26">
      <t>ギムヅ</t>
    </rPh>
    <phoneticPr fontId="2"/>
  </si>
  <si>
    <t>急発進・急加速を行わないように注意し，交通状況に応じた定速走行を行う。</t>
    <rPh sb="0" eb="1">
      <t>キュウ</t>
    </rPh>
    <rPh sb="1" eb="3">
      <t>ハッシン</t>
    </rPh>
    <rPh sb="4" eb="5">
      <t>キュウ</t>
    </rPh>
    <rPh sb="5" eb="7">
      <t>カソク</t>
    </rPh>
    <rPh sb="8" eb="9">
      <t>オコナ</t>
    </rPh>
    <rPh sb="15" eb="17">
      <t>チュウイ</t>
    </rPh>
    <rPh sb="19" eb="21">
      <t>コウツウ</t>
    </rPh>
    <rPh sb="21" eb="23">
      <t>ジョウキョウ</t>
    </rPh>
    <rPh sb="24" eb="25">
      <t>オウ</t>
    </rPh>
    <rPh sb="27" eb="28">
      <t>サダ</t>
    </rPh>
    <rPh sb="28" eb="29">
      <t>ソク</t>
    </rPh>
    <rPh sb="29" eb="31">
      <t>ソウコウ</t>
    </rPh>
    <rPh sb="32" eb="33">
      <t>オコナ</t>
    </rPh>
    <phoneticPr fontId="2"/>
  </si>
  <si>
    <t>適正な点検・整備に関する研修会を開催し，従業員に周知・徹底を行う。</t>
    <rPh sb="0" eb="2">
      <t>テキセイ</t>
    </rPh>
    <rPh sb="3" eb="5">
      <t>テンケン</t>
    </rPh>
    <rPh sb="6" eb="8">
      <t>セイビ</t>
    </rPh>
    <rPh sb="9" eb="10">
      <t>カン</t>
    </rPh>
    <rPh sb="12" eb="15">
      <t>ケンシュウカイ</t>
    </rPh>
    <rPh sb="16" eb="18">
      <t>カイサイ</t>
    </rPh>
    <rPh sb="20" eb="23">
      <t>ジュウギョウイン</t>
    </rPh>
    <rPh sb="24" eb="26">
      <t>シュウチ</t>
    </rPh>
    <rPh sb="27" eb="29">
      <t>テッテイ</t>
    </rPh>
    <rPh sb="30" eb="31">
      <t>オコナ</t>
    </rPh>
    <phoneticPr fontId="2"/>
  </si>
  <si>
    <t>エコドライブに関する研修を実施し，従業員に周知・徹底を行う。</t>
    <rPh sb="7" eb="8">
      <t>カン</t>
    </rPh>
    <rPh sb="10" eb="12">
      <t>ケンシュウ</t>
    </rPh>
    <rPh sb="13" eb="15">
      <t>ジッシ</t>
    </rPh>
    <rPh sb="17" eb="20">
      <t>ジュウギョウイン</t>
    </rPh>
    <rPh sb="21" eb="23">
      <t>シュウチ</t>
    </rPh>
    <rPh sb="24" eb="26">
      <t>テッテイ</t>
    </rPh>
    <rPh sb="27" eb="28">
      <t>オコナ</t>
    </rPh>
    <phoneticPr fontId="2"/>
  </si>
  <si>
    <t>所属長が，運転者のエコドライブをチェックする体制を設ける。</t>
    <rPh sb="0" eb="3">
      <t>ショゾクチョウ</t>
    </rPh>
    <rPh sb="5" eb="8">
      <t>ウンテンシャ</t>
    </rPh>
    <rPh sb="22" eb="24">
      <t>タイセイ</t>
    </rPh>
    <rPh sb="25" eb="26">
      <t>モウ</t>
    </rPh>
    <phoneticPr fontId="2"/>
  </si>
  <si>
    <t>アイドリングストップの義務付けについて，徹底を図る。</t>
    <rPh sb="11" eb="13">
      <t>ギム</t>
    </rPh>
    <rPh sb="13" eb="14">
      <t>ヅケ</t>
    </rPh>
    <rPh sb="20" eb="22">
      <t>テッテイ</t>
    </rPh>
    <rPh sb="23" eb="24">
      <t>ハカ</t>
    </rPh>
    <phoneticPr fontId="2"/>
  </si>
  <si>
    <t>定期的に各車輌の燃料消費率を集計し，職場内で公表を行い従業員の意識高揚を図る。</t>
    <rPh sb="0" eb="3">
      <t>テイキテキ</t>
    </rPh>
    <rPh sb="4" eb="7">
      <t>カクシャリョウ</t>
    </rPh>
    <rPh sb="8" eb="10">
      <t>ネンリョウ</t>
    </rPh>
    <rPh sb="10" eb="12">
      <t>ショウヒ</t>
    </rPh>
    <rPh sb="12" eb="13">
      <t>リツ</t>
    </rPh>
    <rPh sb="14" eb="16">
      <t>シュウケイ</t>
    </rPh>
    <rPh sb="18" eb="20">
      <t>ショクバ</t>
    </rPh>
    <rPh sb="20" eb="21">
      <t>ナイ</t>
    </rPh>
    <rPh sb="22" eb="24">
      <t>コウヒョウ</t>
    </rPh>
    <rPh sb="25" eb="26">
      <t>オコナ</t>
    </rPh>
    <rPh sb="27" eb="30">
      <t>ジュウギョウイン</t>
    </rPh>
    <rPh sb="31" eb="33">
      <t>イシキ</t>
    </rPh>
    <rPh sb="33" eb="35">
      <t>コウヨウ</t>
    </rPh>
    <rPh sb="36" eb="37">
      <t>ハカ</t>
    </rPh>
    <phoneticPr fontId="2"/>
  </si>
  <si>
    <t>合　　計</t>
    <rPh sb="0" eb="1">
      <t>ゴウ</t>
    </rPh>
    <rPh sb="3" eb="4">
      <t>ケイ</t>
    </rPh>
    <phoneticPr fontId="2"/>
  </si>
  <si>
    <t>１　事業の概要</t>
    <rPh sb="2" eb="4">
      <t>ジギョウ</t>
    </rPh>
    <rPh sb="5" eb="7">
      <t>ガイヨウ</t>
    </rPh>
    <phoneticPr fontId="2"/>
  </si>
  <si>
    <r>
      <t xml:space="preserve">氏名
</t>
    </r>
    <r>
      <rPr>
        <sz val="8"/>
        <color indexed="8"/>
        <rFont val="ＭＳ 明朝"/>
        <family val="1"/>
        <charset val="128"/>
      </rPr>
      <t>(法人にあっては名称)</t>
    </r>
    <rPh sb="0" eb="2">
      <t>シメイ</t>
    </rPh>
    <rPh sb="4" eb="6">
      <t>ホウジン</t>
    </rPh>
    <rPh sb="11" eb="13">
      <t>メイショウ</t>
    </rPh>
    <phoneticPr fontId="2"/>
  </si>
  <si>
    <t>～</t>
    <phoneticPr fontId="2"/>
  </si>
  <si>
    <t>ガソリン</t>
    <phoneticPr fontId="2"/>
  </si>
  <si>
    <t>年度</t>
    <rPh sb="0" eb="2">
      <t>ネンド</t>
    </rPh>
    <phoneticPr fontId="2"/>
  </si>
  <si>
    <t>　　該当する項目以外の内容があればその他欄に記入してください。</t>
    <rPh sb="2" eb="4">
      <t>ガイトウ</t>
    </rPh>
    <rPh sb="6" eb="8">
      <t>コウモク</t>
    </rPh>
    <rPh sb="8" eb="10">
      <t>イガイ</t>
    </rPh>
    <rPh sb="11" eb="13">
      <t>ナイヨウ</t>
    </rPh>
    <rPh sb="19" eb="20">
      <t>タ</t>
    </rPh>
    <rPh sb="20" eb="21">
      <t>ラン</t>
    </rPh>
    <rPh sb="22" eb="24">
      <t>キニュウ</t>
    </rPh>
    <phoneticPr fontId="2"/>
  </si>
  <si>
    <t>種　　別</t>
    <rPh sb="0" eb="1">
      <t>タネ</t>
    </rPh>
    <rPh sb="3" eb="4">
      <t>ベツ</t>
    </rPh>
    <phoneticPr fontId="2"/>
  </si>
  <si>
    <t>エコドライブ運転の周知徹底を研修会等を通じて行い，ＣＯ₂及び大気汚染物質の削減に努める。</t>
    <rPh sb="6" eb="8">
      <t>ウンテン</t>
    </rPh>
    <rPh sb="9" eb="11">
      <t>シュウチ</t>
    </rPh>
    <rPh sb="11" eb="13">
      <t>テッテイ</t>
    </rPh>
    <rPh sb="14" eb="17">
      <t>ケンシュウカイ</t>
    </rPh>
    <rPh sb="17" eb="18">
      <t>トウ</t>
    </rPh>
    <rPh sb="19" eb="20">
      <t>ツウ</t>
    </rPh>
    <rPh sb="22" eb="23">
      <t>オコナ</t>
    </rPh>
    <rPh sb="28" eb="29">
      <t>オヨ</t>
    </rPh>
    <rPh sb="30" eb="32">
      <t>タイキ</t>
    </rPh>
    <rPh sb="32" eb="34">
      <t>オセン</t>
    </rPh>
    <rPh sb="34" eb="36">
      <t>ブッシツ</t>
    </rPh>
    <rPh sb="37" eb="39">
      <t>サクゲン</t>
    </rPh>
    <rPh sb="40" eb="41">
      <t>ツト</t>
    </rPh>
    <phoneticPr fontId="2"/>
  </si>
  <si>
    <t>近隣等への移動は，公共交通機関や自転車の利用促進を行い，車両走行量の削減を図る。</t>
    <rPh sb="0" eb="2">
      <t>キンリン</t>
    </rPh>
    <rPh sb="2" eb="3">
      <t>トウ</t>
    </rPh>
    <rPh sb="5" eb="7">
      <t>イドウ</t>
    </rPh>
    <rPh sb="9" eb="11">
      <t>コウキョウ</t>
    </rPh>
    <rPh sb="11" eb="13">
      <t>コウツウ</t>
    </rPh>
    <rPh sb="13" eb="15">
      <t>キカン</t>
    </rPh>
    <rPh sb="16" eb="19">
      <t>ジテンシャ</t>
    </rPh>
    <rPh sb="20" eb="22">
      <t>リヨウ</t>
    </rPh>
    <rPh sb="22" eb="24">
      <t>ソクシン</t>
    </rPh>
    <rPh sb="25" eb="26">
      <t>オコナ</t>
    </rPh>
    <rPh sb="28" eb="30">
      <t>シャリョウ</t>
    </rPh>
    <rPh sb="30" eb="31">
      <t>ハシ</t>
    </rPh>
    <rPh sb="31" eb="32">
      <t>イ</t>
    </rPh>
    <rPh sb="32" eb="33">
      <t>リョウ</t>
    </rPh>
    <rPh sb="34" eb="36">
      <t>サクゲン</t>
    </rPh>
    <rPh sb="37" eb="38">
      <t>ハカ</t>
    </rPh>
    <phoneticPr fontId="2"/>
  </si>
  <si>
    <t>（２）低公害車等の導入に関する計画（各年度とも年度末日における台数）</t>
    <rPh sb="3" eb="7">
      <t>テイコウガイシャ</t>
    </rPh>
    <rPh sb="7" eb="8">
      <t>トウ</t>
    </rPh>
    <rPh sb="9" eb="11">
      <t>ドウニュウ</t>
    </rPh>
    <rPh sb="12" eb="13">
      <t>カン</t>
    </rPh>
    <rPh sb="15" eb="17">
      <t>ケイカク</t>
    </rPh>
    <rPh sb="23" eb="25">
      <t>ネンド</t>
    </rPh>
    <phoneticPr fontId="2"/>
  </si>
  <si>
    <t>低公害車等の使用台数　　（　　）内は内数で広島市分</t>
    <rPh sb="0" eb="4">
      <t>テイコウガイシャ</t>
    </rPh>
    <rPh sb="4" eb="5">
      <t>トウ</t>
    </rPh>
    <rPh sb="6" eb="8">
      <t>シヨウ</t>
    </rPh>
    <rPh sb="8" eb="10">
      <t>ダイスウ</t>
    </rPh>
    <rPh sb="16" eb="17">
      <t>ナイ</t>
    </rPh>
    <rPh sb="18" eb="19">
      <t>ウチ</t>
    </rPh>
    <rPh sb="19" eb="20">
      <t>カズ</t>
    </rPh>
    <rPh sb="21" eb="23">
      <t>ヒロシマ</t>
    </rPh>
    <rPh sb="23" eb="24">
      <t>シ</t>
    </rPh>
    <rPh sb="24" eb="25">
      <t>ブン</t>
    </rPh>
    <phoneticPr fontId="2"/>
  </si>
  <si>
    <t>低　公　害　車　</t>
    <rPh sb="0" eb="1">
      <t>テイ</t>
    </rPh>
    <rPh sb="2" eb="3">
      <t>コウ</t>
    </rPh>
    <rPh sb="4" eb="5">
      <t>ガイ</t>
    </rPh>
    <rPh sb="6" eb="7">
      <t>クルマ</t>
    </rPh>
    <phoneticPr fontId="2"/>
  </si>
  <si>
    <t>その他環境配慮車</t>
    <rPh sb="2" eb="3">
      <t>タ</t>
    </rPh>
    <rPh sb="3" eb="5">
      <t>カンキョウ</t>
    </rPh>
    <rPh sb="5" eb="7">
      <t>ハイリョ</t>
    </rPh>
    <rPh sb="7" eb="8">
      <t>シャ</t>
    </rPh>
    <phoneticPr fontId="2"/>
  </si>
  <si>
    <t>低燃費かつ低排出ガス認定車</t>
    <rPh sb="0" eb="3">
      <t>テイネンピ</t>
    </rPh>
    <rPh sb="5" eb="6">
      <t>テイ</t>
    </rPh>
    <rPh sb="6" eb="8">
      <t>ハイシュツ</t>
    </rPh>
    <rPh sb="10" eb="12">
      <t>ニンテイ</t>
    </rPh>
    <rPh sb="12" eb="13">
      <t>シャ</t>
    </rPh>
    <phoneticPr fontId="2"/>
  </si>
  <si>
    <t>純増</t>
    <rPh sb="0" eb="2">
      <t>ジュンゾウ</t>
    </rPh>
    <phoneticPr fontId="2"/>
  </si>
  <si>
    <t>P2</t>
    <phoneticPr fontId="2"/>
  </si>
  <si>
    <t>P4</t>
    <phoneticPr fontId="2"/>
  </si>
  <si>
    <t>P3</t>
    <phoneticPr fontId="2"/>
  </si>
  <si>
    <t>（　）書きは内数で広島市分</t>
    <phoneticPr fontId="2"/>
  </si>
  <si>
    <t>　　計画を達成するための推進体制（管理体制）について，該当する項目に☑を付けてください。</t>
    <rPh sb="2" eb="4">
      <t>ケイカク</t>
    </rPh>
    <rPh sb="5" eb="7">
      <t>タッセイ</t>
    </rPh>
    <rPh sb="12" eb="14">
      <t>スイシン</t>
    </rPh>
    <rPh sb="14" eb="16">
      <t>タイセイ</t>
    </rPh>
    <rPh sb="17" eb="19">
      <t>カンリ</t>
    </rPh>
    <rPh sb="19" eb="21">
      <t>タイセイ</t>
    </rPh>
    <rPh sb="27" eb="29">
      <t>ガイトウ</t>
    </rPh>
    <rPh sb="31" eb="33">
      <t>コウモク</t>
    </rPh>
    <rPh sb="36" eb="37">
      <t>ツ</t>
    </rPh>
    <phoneticPr fontId="2"/>
  </si>
  <si>
    <t>市町別
事業所数
（箇所数）</t>
    <phoneticPr fontId="2"/>
  </si>
  <si>
    <t>ＤＰＦ装置等装着車</t>
    <rPh sb="3" eb="5">
      <t>ソウチ</t>
    </rPh>
    <rPh sb="5" eb="6">
      <t>トウ</t>
    </rPh>
    <rPh sb="6" eb="8">
      <t>ソウチャク</t>
    </rPh>
    <rPh sb="8" eb="9">
      <t>シャ</t>
    </rPh>
    <phoneticPr fontId="2"/>
  </si>
  <si>
    <t>＜記入時の注意事項＞</t>
  </si>
  <si>
    <t>セル内の改行は「Alt」＋「Enter」で行ってください。</t>
    <phoneticPr fontId="2"/>
  </si>
  <si>
    <t>他のブックとのリンクやマクロの設定は行わないでください。</t>
    <phoneticPr fontId="2"/>
  </si>
  <si>
    <t>３　温室効果ガスの排出抑制等に関する推進体制</t>
    <rPh sb="2" eb="4">
      <t>オンシツ</t>
    </rPh>
    <rPh sb="4" eb="6">
      <t>コウカ</t>
    </rPh>
    <rPh sb="9" eb="11">
      <t>ハイシュツ</t>
    </rPh>
    <rPh sb="11" eb="13">
      <t>ヨクセイ</t>
    </rPh>
    <rPh sb="13" eb="14">
      <t>トウ</t>
    </rPh>
    <rPh sb="15" eb="16">
      <t>カン</t>
    </rPh>
    <rPh sb="18" eb="20">
      <t>スイシン</t>
    </rPh>
    <rPh sb="20" eb="22">
      <t>タイセイ</t>
    </rPh>
    <phoneticPr fontId="2"/>
  </si>
  <si>
    <t>４　特定自動車に係る温室効果ガスの排出の抑制等に関する措置及び目標</t>
    <rPh sb="2" eb="4">
      <t>トクテイ</t>
    </rPh>
    <rPh sb="4" eb="7">
      <t>ジドウシャ</t>
    </rPh>
    <rPh sb="8" eb="9">
      <t>カカ</t>
    </rPh>
    <rPh sb="10" eb="12">
      <t>オンシツ</t>
    </rPh>
    <rPh sb="12" eb="14">
      <t>コウカ</t>
    </rPh>
    <rPh sb="17" eb="19">
      <t>ハイシュツ</t>
    </rPh>
    <rPh sb="20" eb="22">
      <t>ヨクセイ</t>
    </rPh>
    <rPh sb="22" eb="23">
      <t>トウ</t>
    </rPh>
    <rPh sb="24" eb="25">
      <t>カン</t>
    </rPh>
    <rPh sb="27" eb="29">
      <t>ソチ</t>
    </rPh>
    <rPh sb="29" eb="30">
      <t>オヨ</t>
    </rPh>
    <rPh sb="31" eb="33">
      <t>モクヒョウ</t>
    </rPh>
    <phoneticPr fontId="2"/>
  </si>
  <si>
    <t>　　に☑を付けてください。該当する項目以外の内容があればその他欄に記入してください。</t>
    <rPh sb="5" eb="6">
      <t>ツ</t>
    </rPh>
    <rPh sb="30" eb="31">
      <t>タ</t>
    </rPh>
    <rPh sb="31" eb="32">
      <t>ラン</t>
    </rPh>
    <rPh sb="33" eb="35">
      <t>キニュウ</t>
    </rPh>
    <phoneticPr fontId="2"/>
  </si>
  <si>
    <t>　　　自動車の運転（エコドライブ）の目標などについて，該当する項目に☑を付けてください。</t>
    <rPh sb="3" eb="6">
      <t>ジドウシャ</t>
    </rPh>
    <rPh sb="7" eb="9">
      <t>ウンテン</t>
    </rPh>
    <rPh sb="18" eb="20">
      <t>モクヒョウ</t>
    </rPh>
    <phoneticPr fontId="2"/>
  </si>
  <si>
    <t>　　　該当する項目以外の内容があればその他欄に記入してください。</t>
    <rPh sb="3" eb="5">
      <t>ガイトウ</t>
    </rPh>
    <rPh sb="7" eb="9">
      <t>コウモク</t>
    </rPh>
    <rPh sb="9" eb="11">
      <t>イガイ</t>
    </rPh>
    <rPh sb="12" eb="14">
      <t>ナイヨウ</t>
    </rPh>
    <rPh sb="20" eb="21">
      <t>タ</t>
    </rPh>
    <rPh sb="21" eb="22">
      <t>ラン</t>
    </rPh>
    <rPh sb="23" eb="25">
      <t>キニュウ</t>
    </rPh>
    <phoneticPr fontId="2"/>
  </si>
  <si>
    <t>　　ださい。該当する項目以外の内容があればその他欄に記入して</t>
    <rPh sb="6" eb="8">
      <t>ガイトウ</t>
    </rPh>
    <rPh sb="10" eb="12">
      <t>コウモク</t>
    </rPh>
    <rPh sb="12" eb="14">
      <t>イガイ</t>
    </rPh>
    <rPh sb="15" eb="17">
      <t>ナイヨウ</t>
    </rPh>
    <rPh sb="23" eb="24">
      <t>タ</t>
    </rPh>
    <rPh sb="24" eb="25">
      <t>ラン</t>
    </rPh>
    <rPh sb="26" eb="28">
      <t>キニュウ</t>
    </rPh>
    <phoneticPr fontId="2"/>
  </si>
  <si>
    <t>第３号様式</t>
    <rPh sb="0" eb="1">
      <t>ダイ</t>
    </rPh>
    <rPh sb="2" eb="3">
      <t>ゴウ</t>
    </rPh>
    <rPh sb="3" eb="5">
      <t>ヨウシキ</t>
    </rPh>
    <phoneticPr fontId="2"/>
  </si>
  <si>
    <t>＜記入上の注意事項＞</t>
    <rPh sb="1" eb="3">
      <t>キニュウ</t>
    </rPh>
    <rPh sb="3" eb="4">
      <t>ジョウ</t>
    </rPh>
    <rPh sb="5" eb="7">
      <t>チュウイ</t>
    </rPh>
    <rPh sb="7" eb="9">
      <t>ジコウ</t>
    </rPh>
    <phoneticPr fontId="2"/>
  </si>
  <si>
    <t>自動車環境計画書</t>
    <rPh sb="0" eb="1">
      <t>ジ</t>
    </rPh>
    <rPh sb="1" eb="2">
      <t>ドウ</t>
    </rPh>
    <rPh sb="2" eb="3">
      <t>クルマ</t>
    </rPh>
    <rPh sb="3" eb="4">
      <t>ワ</t>
    </rPh>
    <rPh sb="4" eb="5">
      <t>サカイ</t>
    </rPh>
    <rPh sb="5" eb="6">
      <t>ケイ</t>
    </rPh>
    <rPh sb="6" eb="7">
      <t>ガ</t>
    </rPh>
    <rPh sb="7" eb="8">
      <t>ショ</t>
    </rPh>
    <phoneticPr fontId="2"/>
  </si>
  <si>
    <t>（</t>
    <phoneticPr fontId="2"/>
  </si>
  <si>
    <t>　新規　</t>
    <rPh sb="1" eb="3">
      <t>シンキ</t>
    </rPh>
    <phoneticPr fontId="2"/>
  </si>
  <si>
    <t>・</t>
    <phoneticPr fontId="2"/>
  </si>
  <si>
    <t>）</t>
    <phoneticPr fontId="2"/>
  </si>
  <si>
    <t>（あて先）広島市長</t>
    <rPh sb="3" eb="4">
      <t>サキ</t>
    </rPh>
    <rPh sb="5" eb="8">
      <t>ヒロシマシ</t>
    </rPh>
    <rPh sb="8" eb="9">
      <t>チョウ</t>
    </rPh>
    <phoneticPr fontId="2"/>
  </si>
  <si>
    <t>住所</t>
    <rPh sb="0" eb="1">
      <t>ジュウ</t>
    </rPh>
    <rPh sb="1" eb="2">
      <t>ショ</t>
    </rPh>
    <phoneticPr fontId="2"/>
  </si>
  <si>
    <t>ふりがな</t>
    <phoneticPr fontId="2"/>
  </si>
  <si>
    <t>氏名</t>
    <rPh sb="0" eb="1">
      <t>シ</t>
    </rPh>
    <rPh sb="1" eb="2">
      <t>メイ</t>
    </rPh>
    <phoneticPr fontId="2"/>
  </si>
  <si>
    <t>（法人にあっては名称及び代表者の氏名）</t>
    <rPh sb="1" eb="3">
      <t>ホウジン</t>
    </rPh>
    <rPh sb="8" eb="10">
      <t>メイショウ</t>
    </rPh>
    <rPh sb="10" eb="11">
      <t>オヨ</t>
    </rPh>
    <rPh sb="12" eb="15">
      <t>ダイヒョウシャ</t>
    </rPh>
    <rPh sb="16" eb="18">
      <t>シメイ</t>
    </rPh>
    <phoneticPr fontId="2"/>
  </si>
  <si>
    <t>　広島市地球温暖化対策等の推進に関する条例第１６条第１項、第１６条第３項又は第１９条第１項の規定により、次のとおり提出します。</t>
    <rPh sb="1" eb="4">
      <t>ヒロシマシ</t>
    </rPh>
    <rPh sb="4" eb="6">
      <t>チキュウ</t>
    </rPh>
    <rPh sb="6" eb="9">
      <t>オンダンカ</t>
    </rPh>
    <rPh sb="9" eb="11">
      <t>タイサク</t>
    </rPh>
    <rPh sb="11" eb="12">
      <t>トウ</t>
    </rPh>
    <rPh sb="13" eb="15">
      <t>スイシン</t>
    </rPh>
    <rPh sb="16" eb="17">
      <t>カン</t>
    </rPh>
    <rPh sb="19" eb="21">
      <t>ジョウレイ</t>
    </rPh>
    <rPh sb="21" eb="22">
      <t>ダイ</t>
    </rPh>
    <rPh sb="24" eb="25">
      <t>ジョウ</t>
    </rPh>
    <rPh sb="25" eb="26">
      <t>ダイ</t>
    </rPh>
    <rPh sb="27" eb="28">
      <t>コウ</t>
    </rPh>
    <rPh sb="29" eb="30">
      <t>ダイ</t>
    </rPh>
    <rPh sb="32" eb="33">
      <t>ジョウ</t>
    </rPh>
    <rPh sb="33" eb="34">
      <t>ダイ</t>
    </rPh>
    <rPh sb="35" eb="36">
      <t>コウ</t>
    </rPh>
    <rPh sb="36" eb="37">
      <t>マタ</t>
    </rPh>
    <rPh sb="38" eb="39">
      <t>ダイ</t>
    </rPh>
    <rPh sb="41" eb="42">
      <t>ジョウ</t>
    </rPh>
    <rPh sb="42" eb="43">
      <t>ダイ</t>
    </rPh>
    <rPh sb="44" eb="45">
      <t>コウ</t>
    </rPh>
    <rPh sb="46" eb="48">
      <t>キテイ</t>
    </rPh>
    <rPh sb="52" eb="53">
      <t>ツギ</t>
    </rPh>
    <rPh sb="57" eb="59">
      <t>テイシュツ</t>
    </rPh>
    <phoneticPr fontId="2"/>
  </si>
  <si>
    <t>事業者の要件</t>
    <rPh sb="0" eb="3">
      <t>ジギョウシャ</t>
    </rPh>
    <rPh sb="4" eb="6">
      <t>ヨウケン</t>
    </rPh>
    <phoneticPr fontId="2"/>
  </si>
  <si>
    <t>事業の概要</t>
    <rPh sb="0" eb="2">
      <t>ジギョウ</t>
    </rPh>
    <rPh sb="3" eb="5">
      <t>ガイヨウ</t>
    </rPh>
    <phoneticPr fontId="2"/>
  </si>
  <si>
    <t>特定自動車の保有状況</t>
    <rPh sb="0" eb="2">
      <t>トクテイ</t>
    </rPh>
    <rPh sb="2" eb="5">
      <t>ジドウシャ</t>
    </rPh>
    <rPh sb="6" eb="8">
      <t>ホユウ</t>
    </rPh>
    <rPh sb="8" eb="10">
      <t>ジョウキョウ</t>
    </rPh>
    <phoneticPr fontId="2"/>
  </si>
  <si>
    <t xml:space="preserve"> 日</t>
    <rPh sb="1" eb="2">
      <t>ニチ</t>
    </rPh>
    <phoneticPr fontId="2"/>
  </si>
  <si>
    <t>特定自動車に係る温室効果
ガスの排出の抑制等に
関する措置及び目標等</t>
    <rPh sb="0" eb="2">
      <t>トクテイ</t>
    </rPh>
    <rPh sb="2" eb="5">
      <t>ジドウシャ</t>
    </rPh>
    <rPh sb="6" eb="7">
      <t>カカ</t>
    </rPh>
    <rPh sb="8" eb="10">
      <t>オンシツ</t>
    </rPh>
    <rPh sb="10" eb="12">
      <t>コウカ</t>
    </rPh>
    <rPh sb="16" eb="18">
      <t>ハイシュツ</t>
    </rPh>
    <rPh sb="19" eb="22">
      <t>ヨクセイトウ</t>
    </rPh>
    <rPh sb="24" eb="25">
      <t>カン</t>
    </rPh>
    <rPh sb="27" eb="29">
      <t>ソチ</t>
    </rPh>
    <rPh sb="29" eb="30">
      <t>オヨ</t>
    </rPh>
    <rPh sb="31" eb="33">
      <t>モクヒョウ</t>
    </rPh>
    <rPh sb="33" eb="34">
      <t>トウ</t>
    </rPh>
    <phoneticPr fontId="2"/>
  </si>
  <si>
    <t>連　絡　先</t>
    <rPh sb="0" eb="1">
      <t>レン</t>
    </rPh>
    <rPh sb="2" eb="3">
      <t>ラク</t>
    </rPh>
    <rPh sb="4" eb="5">
      <t>サキ</t>
    </rPh>
    <phoneticPr fontId="2"/>
  </si>
  <si>
    <t>住所</t>
    <rPh sb="0" eb="2">
      <t>ジュウショ</t>
    </rPh>
    <phoneticPr fontId="2"/>
  </si>
  <si>
    <t>ファックス番号</t>
    <rPh sb="5" eb="7">
      <t>バンゴウ</t>
    </rPh>
    <phoneticPr fontId="2"/>
  </si>
  <si>
    <t>電子メールアドレス</t>
    <rPh sb="0" eb="2">
      <t>デンシ</t>
    </rPh>
    <phoneticPr fontId="2"/>
  </si>
  <si>
    <t>※受付欄</t>
    <rPh sb="1" eb="3">
      <t>ウケツケ</t>
    </rPh>
    <rPh sb="3" eb="4">
      <t>ラン</t>
    </rPh>
    <phoneticPr fontId="2"/>
  </si>
  <si>
    <t>※特記欄</t>
    <rPh sb="1" eb="3">
      <t>トッキ</t>
    </rPh>
    <rPh sb="3" eb="4">
      <t>ラン</t>
    </rPh>
    <phoneticPr fontId="2"/>
  </si>
  <si>
    <t>変更</t>
    <rPh sb="0" eb="2">
      <t>ヘンコウ</t>
    </rPh>
    <phoneticPr fontId="2"/>
  </si>
  <si>
    <t>年度計画分</t>
    <rPh sb="0" eb="2">
      <t>ネンド</t>
    </rPh>
    <rPh sb="2" eb="4">
      <t>ケイカク</t>
    </rPh>
    <rPh sb="4" eb="5">
      <t>ブン</t>
    </rPh>
    <phoneticPr fontId="2"/>
  </si>
  <si>
    <t>自動車環境計画書）</t>
    <rPh sb="0" eb="3">
      <t>ジドウシャ</t>
    </rPh>
    <rPh sb="3" eb="5">
      <t>カンキョウ</t>
    </rPh>
    <rPh sb="5" eb="8">
      <t>ケイカクショ</t>
    </rPh>
    <phoneticPr fontId="2"/>
  </si>
  <si>
    <t>第3号様式　別紙１</t>
    <rPh sb="0" eb="1">
      <t>ダイ</t>
    </rPh>
    <rPh sb="2" eb="3">
      <t>ゴウ</t>
    </rPh>
    <rPh sb="3" eb="5">
      <t>ヨウシキ</t>
    </rPh>
    <rPh sb="6" eb="8">
      <t>ベッシ</t>
    </rPh>
    <phoneticPr fontId="2"/>
  </si>
  <si>
    <t>　　　自動車の使用を控えるための目標や自動車の走行量を削減するための目標などについて，該当する項目</t>
    <rPh sb="3" eb="6">
      <t>ジドウシャ</t>
    </rPh>
    <rPh sb="7" eb="9">
      <t>シヨウ</t>
    </rPh>
    <rPh sb="10" eb="11">
      <t>ヒカ</t>
    </rPh>
    <rPh sb="16" eb="18">
      <t>モクヒョウ</t>
    </rPh>
    <rPh sb="19" eb="22">
      <t>ジドウシャ</t>
    </rPh>
    <rPh sb="23" eb="25">
      <t>ソウコウ</t>
    </rPh>
    <rPh sb="25" eb="26">
      <t>リョウ</t>
    </rPh>
    <rPh sb="27" eb="29">
      <t>サクゲン</t>
    </rPh>
    <rPh sb="34" eb="36">
      <t>モクヒョウ</t>
    </rPh>
    <phoneticPr fontId="2"/>
  </si>
  <si>
    <t>（５）自動車の燃料抑制のための運転</t>
    <rPh sb="3" eb="6">
      <t>ジドウシャ</t>
    </rPh>
    <rPh sb="7" eb="9">
      <t>ネンリョウ</t>
    </rPh>
    <rPh sb="9" eb="11">
      <t>ヨクセイ</t>
    </rPh>
    <rPh sb="15" eb="17">
      <t>ウンテン</t>
    </rPh>
    <phoneticPr fontId="2"/>
  </si>
  <si>
    <t>（４）自動車の点検・整備</t>
    <rPh sb="3" eb="6">
      <t>ジドウシャ</t>
    </rPh>
    <rPh sb="7" eb="9">
      <t>テンケン</t>
    </rPh>
    <rPh sb="10" eb="12">
      <t>セイビ</t>
    </rPh>
    <phoneticPr fontId="2"/>
  </si>
  <si>
    <t>　　　自動車の適正な点検・整備についての実施方法や体制整備などの目標について，該当する項目に☑を</t>
    <rPh sb="3" eb="6">
      <t>ジドウシャ</t>
    </rPh>
    <rPh sb="7" eb="9">
      <t>テキセイ</t>
    </rPh>
    <rPh sb="10" eb="12">
      <t>テンケン</t>
    </rPh>
    <rPh sb="13" eb="15">
      <t>セイビ</t>
    </rPh>
    <rPh sb="20" eb="22">
      <t>ジッシ</t>
    </rPh>
    <rPh sb="22" eb="24">
      <t>ホウホウ</t>
    </rPh>
    <rPh sb="25" eb="27">
      <t>タイセイ</t>
    </rPh>
    <rPh sb="27" eb="29">
      <t>セイビ</t>
    </rPh>
    <rPh sb="32" eb="34">
      <t>モクヒョウ</t>
    </rPh>
    <rPh sb="39" eb="41">
      <t>ガイトウ</t>
    </rPh>
    <rPh sb="43" eb="45">
      <t>コウモク</t>
    </rPh>
    <phoneticPr fontId="2"/>
  </si>
  <si>
    <t>　　付けてください。該当する項目以外の内容があればその他欄に記入してください。</t>
    <rPh sb="10" eb="12">
      <t>ガイトウ</t>
    </rPh>
    <rPh sb="14" eb="16">
      <t>コウモク</t>
    </rPh>
    <rPh sb="16" eb="18">
      <t>イガイ</t>
    </rPh>
    <rPh sb="19" eb="21">
      <t>ナイヨウ</t>
    </rPh>
    <rPh sb="27" eb="28">
      <t>タ</t>
    </rPh>
    <rPh sb="28" eb="29">
      <t>ラン</t>
    </rPh>
    <rPh sb="30" eb="32">
      <t>キニュウ</t>
    </rPh>
    <phoneticPr fontId="2"/>
  </si>
  <si>
    <t>（１）基本方針</t>
    <rPh sb="3" eb="5">
      <t>キホン</t>
    </rPh>
    <rPh sb="5" eb="7">
      <t>ホウシン</t>
    </rPh>
    <phoneticPr fontId="2"/>
  </si>
  <si>
    <t>　　　自動車環境計画書を作成するにあたっての数値目標や目標を達成するために行う取組について，</t>
    <rPh sb="3" eb="6">
      <t>ジドウシャ</t>
    </rPh>
    <rPh sb="6" eb="8">
      <t>カンキョウ</t>
    </rPh>
    <rPh sb="8" eb="10">
      <t>ケイカク</t>
    </rPh>
    <rPh sb="10" eb="11">
      <t>ショ</t>
    </rPh>
    <rPh sb="12" eb="14">
      <t>サクセイ</t>
    </rPh>
    <rPh sb="22" eb="24">
      <t>スウチ</t>
    </rPh>
    <rPh sb="24" eb="26">
      <t>モクヒョウ</t>
    </rPh>
    <rPh sb="27" eb="29">
      <t>モクヒョウ</t>
    </rPh>
    <rPh sb="30" eb="32">
      <t>タッセイ</t>
    </rPh>
    <rPh sb="37" eb="38">
      <t>オコナ</t>
    </rPh>
    <rPh sb="39" eb="41">
      <t>トリクミ</t>
    </rPh>
    <phoneticPr fontId="2"/>
  </si>
  <si>
    <t>　　該当する項目に☑を付けてください。</t>
    <rPh sb="2" eb="4">
      <t>ガイトウ</t>
    </rPh>
    <rPh sb="6" eb="8">
      <t>コウモク</t>
    </rPh>
    <rPh sb="11" eb="12">
      <t>ツ</t>
    </rPh>
    <phoneticPr fontId="2"/>
  </si>
  <si>
    <t>（６）運転に関する従業員教育</t>
    <rPh sb="3" eb="5">
      <t>ウンテン</t>
    </rPh>
    <rPh sb="6" eb="7">
      <t>カン</t>
    </rPh>
    <rPh sb="9" eb="12">
      <t>ジュウギョウイン</t>
    </rPh>
    <rPh sb="12" eb="14">
      <t>キョウイク</t>
    </rPh>
    <phoneticPr fontId="2"/>
  </si>
  <si>
    <t>　　　点検・整備，エコドライブなどの従業員に対する教育内容について、該当する項目に☑を付けてく</t>
    <rPh sb="3" eb="5">
      <t>テンケン</t>
    </rPh>
    <rPh sb="6" eb="8">
      <t>セイビ</t>
    </rPh>
    <rPh sb="18" eb="21">
      <t>ジュウギョウイン</t>
    </rPh>
    <rPh sb="22" eb="23">
      <t>タイ</t>
    </rPh>
    <rPh sb="25" eb="27">
      <t>キョウイク</t>
    </rPh>
    <rPh sb="27" eb="29">
      <t>ナイヨウ</t>
    </rPh>
    <rPh sb="34" eb="36">
      <t>ガイトウ</t>
    </rPh>
    <rPh sb="38" eb="40">
      <t>コウモク</t>
    </rPh>
    <rPh sb="43" eb="44">
      <t>ツ</t>
    </rPh>
    <phoneticPr fontId="2"/>
  </si>
  <si>
    <t>２　基準日における自動車の保有状況</t>
    <rPh sb="13" eb="15">
      <t>ホユウ</t>
    </rPh>
    <rPh sb="15" eb="17">
      <t>ジョウキョウ</t>
    </rPh>
    <phoneticPr fontId="2"/>
  </si>
  <si>
    <t>　％)</t>
    <phoneticPr fontId="2"/>
  </si>
  <si>
    <r>
      <t>（３）自動車の使用抑制等　</t>
    </r>
    <r>
      <rPr>
        <u/>
        <sz val="10.5"/>
        <rFont val="ＭＳ ゴシック"/>
        <family val="3"/>
        <charset val="128"/>
      </rPr>
      <t>（広島県条例では「自動車の使用合理化」）</t>
    </r>
    <rPh sb="3" eb="6">
      <t>ジドウシャ</t>
    </rPh>
    <rPh sb="7" eb="9">
      <t>シヨウ</t>
    </rPh>
    <rPh sb="9" eb="11">
      <t>ヨクセイ</t>
    </rPh>
    <rPh sb="11" eb="12">
      <t>トウ</t>
    </rPh>
    <rPh sb="14" eb="16">
      <t>ヒロシマ</t>
    </rPh>
    <rPh sb="16" eb="17">
      <t>ケン</t>
    </rPh>
    <rPh sb="17" eb="19">
      <t>ジョウレイ</t>
    </rPh>
    <rPh sb="22" eb="25">
      <t>ジドウシャ</t>
    </rPh>
    <rPh sb="26" eb="28">
      <t>シヨウ</t>
    </rPh>
    <rPh sb="28" eb="31">
      <t>ゴウリカ</t>
    </rPh>
    <phoneticPr fontId="2"/>
  </si>
  <si>
    <t>　　　　年　　月　　日　　変更</t>
    <rPh sb="4" eb="5">
      <t>ネン</t>
    </rPh>
    <rPh sb="7" eb="8">
      <t>ガツ</t>
    </rPh>
    <rPh sb="10" eb="11">
      <t>ニチ</t>
    </rPh>
    <rPh sb="13" eb="15">
      <t>ヘンコウ</t>
    </rPh>
    <phoneticPr fontId="2"/>
  </si>
  <si>
    <t>　　　　　詳細は別紙</t>
    <rPh sb="5" eb="7">
      <t>ショウサイ</t>
    </rPh>
    <rPh sb="8" eb="10">
      <t>ベッシ</t>
    </rPh>
    <phoneticPr fontId="2"/>
  </si>
  <si>
    <t>（</t>
    <phoneticPr fontId="2"/>
  </si>
  <si>
    <t>低公害車を積極的に導入し，３年後に低公害車の導入率を今よりも上げる。</t>
    <rPh sb="0" eb="4">
      <t>テイコウガイシャ</t>
    </rPh>
    <rPh sb="5" eb="7">
      <t>セッキョク</t>
    </rPh>
    <rPh sb="7" eb="8">
      <t>テキ</t>
    </rPh>
    <rPh sb="9" eb="11">
      <t>ドウニュウ</t>
    </rPh>
    <rPh sb="14" eb="15">
      <t>ネン</t>
    </rPh>
    <rPh sb="15" eb="16">
      <t>ゴ</t>
    </rPh>
    <rPh sb="17" eb="21">
      <t>テイコウガイシャ</t>
    </rPh>
    <rPh sb="22" eb="24">
      <t>ドウニュウ</t>
    </rPh>
    <rPh sb="24" eb="25">
      <t>リツ</t>
    </rPh>
    <rPh sb="26" eb="27">
      <t>イマ</t>
    </rPh>
    <rPh sb="30" eb="31">
      <t>ア</t>
    </rPh>
    <phoneticPr fontId="2"/>
  </si>
  <si>
    <t>（目標導入率</t>
    <rPh sb="1" eb="3">
      <t>モクヒョウ</t>
    </rPh>
    <rPh sb="3" eb="5">
      <t>ドウニュウ</t>
    </rPh>
    <rPh sb="5" eb="6">
      <t>リツ</t>
    </rPh>
    <phoneticPr fontId="2"/>
  </si>
  <si>
    <t xml:space="preserve">    ※　県条例に基づき県へ提出する場合，軽自動車の記載は不要ですが，記載することもできます。
　　　　ただし，①広島市条例に基づき市に提出する場合，②広島市分と広島市外（県内）分の計画を併せて策定する
      場合は，広島市分の軽自動車の記載が必要です。</t>
    <phoneticPr fontId="2"/>
  </si>
  <si>
    <t>〒</t>
    <phoneticPr fontId="2"/>
  </si>
  <si>
    <t>着色してあるセルに入力してください。</t>
    <rPh sb="0" eb="2">
      <t>チャクショク</t>
    </rPh>
    <rPh sb="9" eb="11">
      <t>ニュウリョク</t>
    </rPh>
    <phoneticPr fontId="2"/>
  </si>
  <si>
    <t>令和</t>
    <rPh sb="0" eb="1">
      <t>レイ</t>
    </rPh>
    <rPh sb="1" eb="2">
      <t>ワ</t>
    </rPh>
    <phoneticPr fontId="2"/>
  </si>
  <si>
    <t>新規と変更の選択は、該当する箇所を○で囲むか、該当しない箇所に二重線を引いてください。</t>
    <rPh sb="0" eb="2">
      <t>シンキ</t>
    </rPh>
    <rPh sb="3" eb="5">
      <t>ヘンコウ</t>
    </rPh>
    <rPh sb="6" eb="8">
      <t>センタク</t>
    </rPh>
    <rPh sb="10" eb="12">
      <t>ガイトウ</t>
    </rPh>
    <rPh sb="14" eb="16">
      <t>カショ</t>
    </rPh>
    <rPh sb="19" eb="20">
      <t>カコ</t>
    </rPh>
    <rPh sb="23" eb="25">
      <t>ガイトウ</t>
    </rPh>
    <rPh sb="28" eb="30">
      <t>カショ</t>
    </rPh>
    <rPh sb="31" eb="34">
      <t>ニジュウセン</t>
    </rPh>
    <rPh sb="35" eb="36">
      <t>ヒ</t>
    </rPh>
    <phoneticPr fontId="2"/>
  </si>
  <si>
    <t>令和</t>
    <rPh sb="0" eb="2">
      <t>レイワ</t>
    </rPh>
    <phoneticPr fontId="2"/>
  </si>
  <si>
    <t>１　※印のある欄は、本市から特に指示がある場合以外は記載しないでください。
２　変更後の自動車環境計画書を提出する場合は、変更の概要を添付してください。</t>
    <rPh sb="10" eb="12">
      <t>ホンシ</t>
    </rPh>
    <rPh sb="14" eb="15">
      <t>トク</t>
    </rPh>
    <rPh sb="16" eb="18">
      <t>シジ</t>
    </rPh>
    <rPh sb="21" eb="23">
      <t>バアイ</t>
    </rPh>
    <rPh sb="23" eb="25">
      <t>イガイ</t>
    </rPh>
    <rPh sb="40" eb="42">
      <t>ヘンコウ</t>
    </rPh>
    <rPh sb="42" eb="43">
      <t>ゴ</t>
    </rPh>
    <rPh sb="44" eb="47">
      <t>ジドウシャ</t>
    </rPh>
    <rPh sb="47" eb="49">
      <t>カンキョウ</t>
    </rPh>
    <rPh sb="49" eb="52">
      <t>ケイカクショ</t>
    </rPh>
    <rPh sb="53" eb="55">
      <t>テイシュツ</t>
    </rPh>
    <rPh sb="57" eb="59">
      <t>バアイ</t>
    </rPh>
    <rPh sb="61" eb="63">
      <t>ヘンコウ</t>
    </rPh>
    <rPh sb="64" eb="66">
      <t>ガイヨウ</t>
    </rPh>
    <rPh sb="67" eb="69">
      <t>テンプ</t>
    </rPh>
    <phoneticPr fontId="2"/>
  </si>
  <si>
    <r>
      <t>（７）その他，独自に取</t>
    </r>
    <r>
      <rPr>
        <sz val="10.5"/>
        <color indexed="8"/>
        <rFont val="ＭＳ ゴシック"/>
        <family val="3"/>
        <charset val="128"/>
      </rPr>
      <t>り</t>
    </r>
    <r>
      <rPr>
        <sz val="10.5"/>
        <rFont val="ＭＳ ゴシック"/>
        <family val="3"/>
        <charset val="128"/>
      </rPr>
      <t>組む事項があれば記載してください。</t>
    </r>
    <rPh sb="5" eb="6">
      <t>タ</t>
    </rPh>
    <rPh sb="7" eb="9">
      <t>ドクジ</t>
    </rPh>
    <rPh sb="10" eb="11">
      <t>ト</t>
    </rPh>
    <rPh sb="12" eb="13">
      <t>ク</t>
    </rPh>
    <rPh sb="14" eb="16">
      <t>ジコウ</t>
    </rPh>
    <rPh sb="20" eb="22">
      <t>キサイ</t>
    </rPh>
    <phoneticPr fontId="2"/>
  </si>
  <si>
    <r>
      <t>　　　(ディーゼル自動車の排出ガス低減</t>
    </r>
    <r>
      <rPr>
        <sz val="10.5"/>
        <color indexed="8"/>
        <rFont val="ＭＳ 明朝"/>
        <family val="1"/>
        <charset val="128"/>
      </rPr>
      <t>装置</t>
    </r>
    <r>
      <rPr>
        <sz val="10.5"/>
        <rFont val="ＭＳ 明朝"/>
        <family val="1"/>
        <charset val="128"/>
      </rPr>
      <t>等の装着に係る事項を含む）</t>
    </r>
    <rPh sb="19" eb="21">
      <t>ソウチ</t>
    </rPh>
    <phoneticPr fontId="2"/>
  </si>
  <si>
    <t>令和</t>
    <rPh sb="0" eb="2">
      <t>レイワ</t>
    </rPh>
    <phoneticPr fontId="2"/>
  </si>
  <si>
    <t>令和</t>
    <phoneticPr fontId="2"/>
  </si>
  <si>
    <t>広島市条例と広島県条例に基づく計画書を併せて作成する場合は、（　）内に広島市分を、その下に広島市内分を含む県内分を入力してください。なお、括弧は自動入力されますので、数字のみ記入してください。</t>
    <rPh sb="6" eb="9">
      <t>ヒロシマケン</t>
    </rPh>
    <rPh sb="9" eb="11">
      <t>ジョウレイ</t>
    </rPh>
    <rPh sb="19" eb="20">
      <t>アワ</t>
    </rPh>
    <phoneticPr fontId="2"/>
  </si>
  <si>
    <t>行数、行幅、列数、列幅の変更は行わないでください。</t>
  </si>
  <si>
    <t>セルのコピーは行わないでください。ただし、セル内のテキストの「コピー」＆「貼り付け」は可能です。</t>
  </si>
  <si>
    <t>着色してあるセルに入力してください。それ以外は、転記・自動計算されます。</t>
    <rPh sb="0" eb="2">
      <t>チャクショク</t>
    </rPh>
    <rPh sb="9" eb="11">
      <t>ニュウリョク</t>
    </rPh>
    <rPh sb="20" eb="22">
      <t>イガイ</t>
    </rPh>
    <rPh sb="24" eb="26">
      <t>テンキ</t>
    </rPh>
    <rPh sb="27" eb="31">
      <t>ジドウケイサン</t>
    </rPh>
    <phoneticPr fontId="2"/>
  </si>
  <si>
    <t>←（　）書きの合計欄は自動計算ではありませんので、直接広島市分の合計を入力してください。</t>
    <rPh sb="4" eb="5">
      <t>ガ</t>
    </rPh>
    <rPh sb="7" eb="10">
      <t>ゴウケイラン</t>
    </rPh>
    <rPh sb="11" eb="15">
      <t>ジドウケイサン</t>
    </rPh>
    <rPh sb="25" eb="27">
      <t>チョクセツ</t>
    </rPh>
    <rPh sb="27" eb="31">
      <t>ヒロシマシブン</t>
    </rPh>
    <rPh sb="32" eb="34">
      <t>ゴウケイ</t>
    </rPh>
    <rPh sb="35" eb="37">
      <t>ニュウリョク</t>
    </rPh>
    <phoneticPr fontId="2"/>
  </si>
  <si>
    <t>←基準日の総台数が、「２　基準日における自動車の保有状況」の合計と同数であることを確認してください。</t>
    <rPh sb="1" eb="4">
      <t>キジュンビ</t>
    </rPh>
    <rPh sb="5" eb="8">
      <t>ソウダイスウ</t>
    </rPh>
    <rPh sb="13" eb="16">
      <t>キジュンビ</t>
    </rPh>
    <rPh sb="20" eb="23">
      <t>ジドウシャ</t>
    </rPh>
    <rPh sb="24" eb="28">
      <t>ホユウジョウキョウ</t>
    </rPh>
    <rPh sb="30" eb="32">
      <t>ゴウケイ</t>
    </rPh>
    <rPh sb="33" eb="35">
      <t>ドウスウ</t>
    </rPh>
    <rPh sb="41" eb="43">
      <t>カクニン</t>
    </rPh>
    <phoneticPr fontId="2"/>
  </si>
  <si>
    <r>
      <t>　※１　「低公害車」とは，地球温暖化防止，大気汚染防止の観点から国が定めた車である。
　※２　「その他環境配慮車」とは，環境への配慮において「低公害車」に準ずるものである。
　※３　</t>
    </r>
    <r>
      <rPr>
        <sz val="8.5"/>
        <rFont val="ＭＳ 明朝"/>
        <family val="1"/>
        <charset val="128"/>
      </rPr>
      <t>「低燃費かつ低排出ガス認定車」とは，「エネルギーの使用の合理化及び非化石エネルギーへの転換等に関する
 　     法律」に基づく燃費基準達成車で，かつ，「低排出ガス車認定実施要領」に基づく低排出ガス認定車のことである。</t>
    </r>
    <r>
      <rPr>
        <sz val="9"/>
        <rFont val="ＭＳ 明朝"/>
        <family val="1"/>
        <charset val="128"/>
      </rPr>
      <t xml:space="preserve">
　※４　純増欄には，基準日に対する増加台数を記入する。（計画値）</t>
    </r>
    <rPh sb="18" eb="20">
      <t>ボウシ</t>
    </rPh>
    <rPh sb="25" eb="27">
      <t>ボウシ</t>
    </rPh>
    <rPh sb="37" eb="38">
      <t>クルマ</t>
    </rPh>
    <rPh sb="116" eb="118">
      <t>シヨウ</t>
    </rPh>
    <rPh sb="119" eb="122">
      <t>ゴウリカ</t>
    </rPh>
    <rPh sb="122" eb="123">
      <t>オヨ</t>
    </rPh>
    <rPh sb="124" eb="127">
      <t>ヒカセキ</t>
    </rPh>
    <rPh sb="134" eb="137">
      <t>テンカントウ</t>
    </rPh>
    <rPh sb="138" eb="139">
      <t>カン</t>
    </rPh>
    <rPh sb="183" eb="184">
      <t>モト</t>
    </rPh>
    <rPh sb="186" eb="189">
      <t>テイハイシュツ</t>
    </rPh>
    <rPh sb="208" eb="209">
      <t>ラン</t>
    </rPh>
    <rPh sb="212" eb="215">
      <t>キジュンビ</t>
    </rPh>
    <rPh sb="216" eb="217">
      <t>タイ</t>
    </rPh>
    <rPh sb="219" eb="221">
      <t>ゾウカ</t>
    </rPh>
    <rPh sb="221" eb="223">
      <t>ダイスウ</t>
    </rPh>
    <rPh sb="224" eb="226">
      <t>キニュウ</t>
    </rPh>
    <rPh sb="230" eb="232">
      <t>ケイカク</t>
    </rPh>
    <rPh sb="232" eb="233">
      <t>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</si>
</sst>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
    <numFmt numFmtId="178" formatCode="\(#\)"/>
    <numFmt numFmtId="179" formatCode="\(#.0%\)"/>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1"/>
      <name val="ＭＳ 明朝"/>
      <family val="1"/>
      <charset val="128"/>
    </font>
    <font>
      <sz val="9"/>
      <name val="ＭＳ 明朝"/>
      <family val="1"/>
      <charset val="128"/>
    </font>
    <font>
      <sz val="12"/>
      <name val="ＭＳ 明朝"/>
      <family val="1"/>
      <charset val="128"/>
    </font>
    <font>
      <sz val="8"/>
      <name val="ＭＳ 明朝"/>
      <family val="1"/>
      <charset val="128"/>
    </font>
    <font>
      <u/>
      <sz val="10"/>
      <name val="ＭＳ ゴシック"/>
      <family val="3"/>
      <charset val="128"/>
    </font>
    <font>
      <sz val="10.5"/>
      <name val="ＭＳ 明朝"/>
      <family val="1"/>
      <charset val="128"/>
    </font>
    <font>
      <sz val="12"/>
      <name val="ＭＳ Ｐゴシック"/>
      <family val="3"/>
      <charset val="128"/>
    </font>
    <font>
      <b/>
      <sz val="12"/>
      <name val="ＭＳ 明朝"/>
      <family val="1"/>
      <charset val="128"/>
    </font>
    <font>
      <sz val="7"/>
      <name val="ＭＳ 明朝"/>
      <family val="1"/>
      <charset val="128"/>
    </font>
    <font>
      <sz val="10"/>
      <name val="ＭＳ 明朝"/>
      <family val="1"/>
      <charset val="128"/>
    </font>
    <font>
      <u/>
      <sz val="12"/>
      <color indexed="10"/>
      <name val="ＭＳ 明朝"/>
      <family val="1"/>
      <charset val="128"/>
    </font>
    <font>
      <sz val="12"/>
      <color indexed="10"/>
      <name val="ＭＳ 明朝"/>
      <family val="1"/>
      <charset val="128"/>
    </font>
    <font>
      <u/>
      <sz val="10"/>
      <name val="ＭＳ 明朝"/>
      <family val="1"/>
      <charset val="128"/>
    </font>
    <font>
      <sz val="11"/>
      <color indexed="27"/>
      <name val="ＭＳ 明朝"/>
      <family val="1"/>
      <charset val="128"/>
    </font>
    <font>
      <sz val="10.5"/>
      <name val="ＭＳ ゴシック"/>
      <family val="3"/>
      <charset val="128"/>
    </font>
    <font>
      <sz val="8"/>
      <name val="ＭＳ ゴシック"/>
      <family val="3"/>
      <charset val="128"/>
    </font>
    <font>
      <sz val="11"/>
      <name val="ＭＳ ゴシック"/>
      <family val="3"/>
      <charset val="128"/>
    </font>
    <font>
      <sz val="11"/>
      <color indexed="8"/>
      <name val="ＭＳ Ｐゴシック"/>
      <family val="3"/>
      <charset val="128"/>
    </font>
    <font>
      <sz val="10.5"/>
      <color indexed="8"/>
      <name val="ＭＳ 明朝"/>
      <family val="1"/>
      <charset val="128"/>
    </font>
    <font>
      <sz val="10"/>
      <color indexed="8"/>
      <name val="ＭＳ 明朝"/>
      <family val="1"/>
      <charset val="128"/>
    </font>
    <font>
      <sz val="9"/>
      <color indexed="8"/>
      <name val="ＭＳ 明朝"/>
      <family val="1"/>
      <charset val="128"/>
    </font>
    <font>
      <sz val="8"/>
      <color indexed="8"/>
      <name val="ＭＳ 明朝"/>
      <family val="1"/>
      <charset val="128"/>
    </font>
    <font>
      <sz val="10.5"/>
      <color indexed="8"/>
      <name val="ＭＳ ゴシック"/>
      <family val="3"/>
      <charset val="128"/>
    </font>
    <font>
      <b/>
      <sz val="10.5"/>
      <color indexed="8"/>
      <name val="ＭＳ ゴシック"/>
      <family val="3"/>
      <charset val="128"/>
    </font>
    <font>
      <sz val="11"/>
      <color indexed="8"/>
      <name val="ＭＳ ゴシック"/>
      <family val="3"/>
      <charset val="128"/>
    </font>
    <font>
      <sz val="10"/>
      <color indexed="10"/>
      <name val="ＭＳ 明朝"/>
      <family val="1"/>
      <charset val="128"/>
    </font>
    <font>
      <sz val="10.5"/>
      <color indexed="10"/>
      <name val="ＭＳ 明朝"/>
      <family val="1"/>
      <charset val="128"/>
    </font>
    <font>
      <sz val="11"/>
      <color indexed="10"/>
      <name val="ＭＳ 明朝"/>
      <family val="1"/>
      <charset val="128"/>
    </font>
    <font>
      <sz val="10.5"/>
      <name val="ＭＳ Ｐゴシック"/>
      <family val="3"/>
      <charset val="128"/>
    </font>
    <font>
      <sz val="11"/>
      <name val="ＭＳ Ｐゴシック"/>
      <family val="3"/>
      <charset val="128"/>
    </font>
    <font>
      <u/>
      <sz val="10.5"/>
      <name val="ＭＳ ゴシック"/>
      <family val="3"/>
      <charset val="128"/>
    </font>
    <font>
      <sz val="11"/>
      <color indexed="8"/>
      <name val="ＭＳ 明朝"/>
      <family val="1"/>
      <charset val="128"/>
    </font>
    <font>
      <sz val="9"/>
      <color theme="1"/>
      <name val="ＭＳ 明朝"/>
      <family val="1"/>
      <charset val="128"/>
    </font>
    <font>
      <sz val="8.5"/>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theme="9" tint="0.79998168889431442"/>
        <bgColor indexed="64"/>
      </patternFill>
    </fill>
  </fills>
  <borders count="87">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23"/>
      </bottom>
      <diagonal/>
    </border>
    <border>
      <left/>
      <right style="thin">
        <color indexed="64"/>
      </right>
      <top style="thin">
        <color indexed="23"/>
      </top>
      <bottom style="thin">
        <color indexed="23"/>
      </bottom>
      <diagonal/>
    </border>
    <border>
      <left/>
      <right style="thin">
        <color indexed="64"/>
      </right>
      <top style="thin">
        <color indexed="23"/>
      </top>
      <bottom style="thin">
        <color indexed="64"/>
      </bottom>
      <diagonal/>
    </border>
    <border>
      <left/>
      <right/>
      <top style="thin">
        <color indexed="64"/>
      </top>
      <bottom style="thin">
        <color indexed="23"/>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23"/>
      </right>
      <top style="thin">
        <color indexed="64"/>
      </top>
      <bottom style="thin">
        <color indexed="64"/>
      </bottom>
      <diagonal/>
    </border>
    <border>
      <left style="thin">
        <color indexed="64"/>
      </left>
      <right style="thin">
        <color indexed="64"/>
      </right>
      <top style="thin">
        <color indexed="64"/>
      </top>
      <bottom style="thin">
        <color indexed="23"/>
      </bottom>
      <diagonal/>
    </border>
    <border>
      <left style="thin">
        <color indexed="64"/>
      </left>
      <right style="thin">
        <color indexed="64"/>
      </right>
      <top style="thin">
        <color indexed="23"/>
      </top>
      <bottom style="thin">
        <color indexed="23"/>
      </bottom>
      <diagonal/>
    </border>
    <border>
      <left style="thin">
        <color indexed="64"/>
      </left>
      <right style="thin">
        <color indexed="64"/>
      </right>
      <top style="thin">
        <color indexed="23"/>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23"/>
      </top>
      <bottom/>
      <diagonal/>
    </border>
    <border>
      <left style="thin">
        <color indexed="64"/>
      </left>
      <right/>
      <top style="thin">
        <color indexed="23"/>
      </top>
      <bottom/>
      <diagonal/>
    </border>
    <border>
      <left/>
      <right style="hair">
        <color indexed="64"/>
      </right>
      <top style="thin">
        <color indexed="23"/>
      </top>
      <bottom/>
      <diagonal/>
    </border>
    <border>
      <left/>
      <right style="hair">
        <color indexed="64"/>
      </right>
      <top style="thin">
        <color indexed="64"/>
      </top>
      <bottom style="thin">
        <color indexed="23"/>
      </bottom>
      <diagonal/>
    </border>
    <border>
      <left style="hair">
        <color indexed="64"/>
      </left>
      <right style="hair">
        <color indexed="64"/>
      </right>
      <top style="thin">
        <color indexed="64"/>
      </top>
      <bottom style="thin">
        <color indexed="23"/>
      </bottom>
      <diagonal/>
    </border>
    <border>
      <left style="hair">
        <color indexed="64"/>
      </left>
      <right style="thin">
        <color indexed="64"/>
      </right>
      <top style="thin">
        <color indexed="64"/>
      </top>
      <bottom style="thin">
        <color indexed="23"/>
      </bottom>
      <diagonal/>
    </border>
    <border>
      <left style="thin">
        <color indexed="64"/>
      </left>
      <right style="hair">
        <color indexed="64"/>
      </right>
      <top style="thin">
        <color indexed="64"/>
      </top>
      <bottom style="thin">
        <color indexed="23"/>
      </bottom>
      <diagonal/>
    </border>
    <border>
      <left style="thin">
        <color indexed="64"/>
      </left>
      <right style="hair">
        <color indexed="64"/>
      </right>
      <top style="hair">
        <color indexed="64"/>
      </top>
      <bottom/>
      <diagonal/>
    </border>
  </borders>
  <cellStyleXfs count="1">
    <xf numFmtId="0" fontId="0" fillId="0" borderId="0"/>
  </cellStyleXfs>
  <cellXfs count="486">
    <xf numFmtId="0" fontId="0" fillId="0" borderId="0" xfId="0"/>
    <xf numFmtId="0" fontId="3" fillId="2" borderId="0" xfId="0" applyFont="1" applyFill="1" applyAlignment="1" applyProtection="1">
      <alignment vertical="center"/>
    </xf>
    <xf numFmtId="0" fontId="4" fillId="2" borderId="0" xfId="0" applyFont="1" applyFill="1" applyAlignment="1" applyProtection="1">
      <alignment vertical="center"/>
    </xf>
    <xf numFmtId="0" fontId="3" fillId="2" borderId="0" xfId="0" applyFont="1" applyFill="1" applyAlignment="1" applyProtection="1">
      <alignment horizontal="center" vertical="center"/>
    </xf>
    <xf numFmtId="0" fontId="8" fillId="2" borderId="0" xfId="0" applyFont="1" applyFill="1" applyAlignment="1" applyProtection="1">
      <alignment vertical="top"/>
    </xf>
    <xf numFmtId="0" fontId="3" fillId="2" borderId="0" xfId="0" applyFont="1" applyFill="1" applyAlignment="1" applyProtection="1">
      <alignment horizontal="center" vertical="top"/>
    </xf>
    <xf numFmtId="0" fontId="4" fillId="2" borderId="0" xfId="0" applyFont="1" applyFill="1" applyAlignment="1" applyProtection="1">
      <alignment vertical="top"/>
    </xf>
    <xf numFmtId="0" fontId="11"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6" fillId="2" borderId="0" xfId="0" applyFont="1" applyFill="1" applyAlignment="1" applyProtection="1">
      <alignment horizontal="right" vertical="center"/>
    </xf>
    <xf numFmtId="0" fontId="6" fillId="2" borderId="0" xfId="0" applyFont="1" applyFill="1" applyAlignment="1" applyProtection="1">
      <alignment horizontal="left" vertical="center"/>
    </xf>
    <xf numFmtId="0" fontId="12" fillId="2" borderId="0" xfId="0" applyFont="1" applyFill="1" applyAlignment="1" applyProtection="1">
      <alignment horizontal="center" vertical="center"/>
    </xf>
    <xf numFmtId="0" fontId="12" fillId="2" borderId="0" xfId="0" applyFont="1" applyFill="1" applyAlignment="1" applyProtection="1">
      <alignment horizontal="left" vertical="center"/>
    </xf>
    <xf numFmtId="0" fontId="5" fillId="2" borderId="1" xfId="0" applyFont="1" applyFill="1" applyBorder="1" applyAlignment="1" applyProtection="1">
      <alignment vertical="top"/>
    </xf>
    <xf numFmtId="0" fontId="5" fillId="2" borderId="0" xfId="0" applyFont="1" applyFill="1" applyBorder="1" applyAlignment="1" applyProtection="1">
      <alignment vertical="top"/>
    </xf>
    <xf numFmtId="0" fontId="13" fillId="2" borderId="0" xfId="0" applyFont="1" applyFill="1" applyAlignment="1" applyProtection="1">
      <alignment horizontal="center" vertical="center"/>
    </xf>
    <xf numFmtId="0" fontId="13" fillId="2" borderId="0" xfId="0" applyFont="1" applyFill="1" applyAlignment="1" applyProtection="1">
      <alignment vertical="center"/>
    </xf>
    <xf numFmtId="0" fontId="16" fillId="2" borderId="0" xfId="0" applyFont="1" applyFill="1" applyAlignment="1" applyProtection="1">
      <alignment vertical="top"/>
    </xf>
    <xf numFmtId="0" fontId="13" fillId="2" borderId="0" xfId="0" applyFont="1" applyFill="1" applyBorder="1" applyAlignment="1" applyProtection="1">
      <alignment vertical="center"/>
    </xf>
    <xf numFmtId="0" fontId="13" fillId="2" borderId="0" xfId="0" applyFont="1" applyFill="1" applyBorder="1" applyAlignment="1" applyProtection="1">
      <alignment horizontal="center" vertical="center"/>
    </xf>
    <xf numFmtId="0" fontId="6" fillId="2" borderId="0" xfId="0" applyFont="1" applyFill="1" applyAlignment="1" applyProtection="1">
      <alignment horizontal="center" vertical="center"/>
    </xf>
    <xf numFmtId="0" fontId="22" fillId="2" borderId="0" xfId="0" applyFont="1" applyFill="1" applyAlignment="1" applyProtection="1">
      <alignment vertical="top"/>
    </xf>
    <xf numFmtId="0" fontId="23" fillId="2" borderId="0" xfId="0" applyFont="1" applyFill="1" applyAlignment="1" applyProtection="1">
      <alignment vertical="center"/>
    </xf>
    <xf numFmtId="0" fontId="26" fillId="2" borderId="1" xfId="0" applyFont="1" applyFill="1" applyBorder="1" applyAlignment="1" applyProtection="1">
      <alignment vertical="center"/>
    </xf>
    <xf numFmtId="0" fontId="23" fillId="2" borderId="1" xfId="0" applyFont="1" applyFill="1" applyBorder="1" applyAlignment="1" applyProtection="1">
      <alignment vertical="center"/>
    </xf>
    <xf numFmtId="0" fontId="26" fillId="2" borderId="4" xfId="0" applyFont="1" applyFill="1" applyBorder="1" applyAlignment="1" applyProtection="1">
      <alignment vertical="center"/>
    </xf>
    <xf numFmtId="0" fontId="22" fillId="2" borderId="0" xfId="0" applyFont="1" applyFill="1" applyBorder="1" applyAlignment="1" applyProtection="1">
      <alignment horizontal="distributed" vertical="center" wrapText="1"/>
    </xf>
    <xf numFmtId="0" fontId="22" fillId="2" borderId="0" xfId="0" applyFont="1" applyFill="1" applyBorder="1" applyAlignment="1" applyProtection="1">
      <alignment vertical="center" wrapText="1"/>
    </xf>
    <xf numFmtId="0" fontId="22" fillId="2" borderId="1" xfId="0" applyNumberFormat="1" applyFont="1" applyFill="1" applyBorder="1" applyAlignment="1" applyProtection="1">
      <alignment horizontal="center" vertical="center"/>
    </xf>
    <xf numFmtId="0" fontId="22" fillId="2" borderId="0" xfId="0" applyNumberFormat="1" applyFont="1" applyFill="1" applyBorder="1" applyAlignment="1" applyProtection="1">
      <alignment horizontal="center" vertical="center"/>
    </xf>
    <xf numFmtId="0" fontId="22" fillId="2" borderId="0" xfId="0" applyFont="1" applyFill="1" applyBorder="1" applyAlignment="1" applyProtection="1">
      <alignment vertical="top"/>
    </xf>
    <xf numFmtId="0" fontId="23" fillId="2" borderId="0" xfId="0" applyFont="1" applyFill="1" applyBorder="1" applyAlignment="1" applyProtection="1">
      <alignment vertical="center"/>
    </xf>
    <xf numFmtId="0" fontId="26" fillId="2" borderId="5" xfId="0" applyFont="1" applyFill="1" applyBorder="1" applyAlignment="1" applyProtection="1">
      <alignment vertical="center"/>
    </xf>
    <xf numFmtId="0" fontId="15" fillId="2" borderId="0" xfId="0" applyFont="1" applyFill="1" applyAlignment="1" applyProtection="1">
      <alignment horizontal="center" vertical="top"/>
    </xf>
    <xf numFmtId="0" fontId="14" fillId="2" borderId="0" xfId="0" applyFont="1" applyFill="1" applyBorder="1" applyAlignment="1" applyProtection="1">
      <alignment horizontal="center"/>
    </xf>
    <xf numFmtId="0" fontId="15" fillId="2" borderId="0" xfId="0" applyFont="1" applyFill="1" applyBorder="1" applyAlignment="1" applyProtection="1">
      <alignment horizontal="center" vertical="top"/>
    </xf>
    <xf numFmtId="0" fontId="13" fillId="2" borderId="1" xfId="0" applyFont="1" applyFill="1" applyBorder="1" applyAlignment="1" applyProtection="1">
      <alignment vertical="center"/>
    </xf>
    <xf numFmtId="0" fontId="3" fillId="2" borderId="1" xfId="0" applyFont="1" applyFill="1" applyBorder="1" applyAlignment="1" applyProtection="1">
      <alignment vertical="center"/>
    </xf>
    <xf numFmtId="0" fontId="3" fillId="2" borderId="6" xfId="0" applyFont="1" applyFill="1" applyBorder="1" applyAlignment="1" applyProtection="1">
      <alignment horizontal="left" vertical="center"/>
    </xf>
    <xf numFmtId="0" fontId="3" fillId="2" borderId="1" xfId="0" applyFont="1" applyFill="1" applyBorder="1" applyAlignment="1" applyProtection="1">
      <alignment horizontal="center" vertical="center"/>
    </xf>
    <xf numFmtId="0" fontId="13" fillId="2" borderId="4" xfId="0" applyFont="1" applyFill="1" applyBorder="1" applyAlignment="1" applyProtection="1">
      <alignment vertical="center"/>
    </xf>
    <xf numFmtId="0" fontId="3" fillId="2" borderId="0" xfId="0" applyFont="1" applyFill="1" applyBorder="1" applyAlignment="1" applyProtection="1">
      <alignment vertical="center"/>
    </xf>
    <xf numFmtId="0" fontId="13" fillId="2" borderId="8" xfId="0" applyFont="1" applyFill="1" applyBorder="1" applyAlignment="1" applyProtection="1">
      <alignment vertical="center"/>
    </xf>
    <xf numFmtId="0" fontId="3" fillId="2" borderId="7" xfId="0" applyFont="1" applyFill="1" applyBorder="1" applyAlignment="1" applyProtection="1">
      <alignment horizontal="center" vertical="top"/>
    </xf>
    <xf numFmtId="0" fontId="13" fillId="2" borderId="7" xfId="0" applyFont="1" applyFill="1" applyBorder="1" applyAlignment="1" applyProtection="1">
      <alignment horizontal="center" vertical="top"/>
    </xf>
    <xf numFmtId="0" fontId="3" fillId="2" borderId="0" xfId="0" applyFont="1" applyFill="1" applyBorder="1" applyAlignment="1" applyProtection="1">
      <alignment horizontal="left" vertical="center"/>
    </xf>
    <xf numFmtId="0" fontId="29" fillId="2" borderId="0" xfId="0" applyFont="1" applyFill="1" applyAlignment="1" applyProtection="1">
      <alignment vertical="center"/>
    </xf>
    <xf numFmtId="0" fontId="29" fillId="2" borderId="0" xfId="0" applyFont="1" applyFill="1" applyBorder="1" applyAlignment="1" applyProtection="1">
      <alignment vertical="center"/>
    </xf>
    <xf numFmtId="0" fontId="29"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0" xfId="0" applyFont="1" applyFill="1" applyBorder="1" applyAlignment="1" applyProtection="1">
      <alignment horizontal="center" vertical="center"/>
    </xf>
    <xf numFmtId="0" fontId="29" fillId="0" borderId="0" xfId="0" applyFont="1" applyFill="1" applyAlignment="1" applyProtection="1">
      <alignment vertical="center"/>
    </xf>
    <xf numFmtId="0" fontId="13" fillId="0" borderId="0" xfId="0" applyFont="1" applyFill="1" applyAlignment="1" applyProtection="1">
      <alignment vertical="center"/>
    </xf>
    <xf numFmtId="0" fontId="13" fillId="0" borderId="0" xfId="0" applyFont="1" applyFill="1" applyAlignment="1" applyProtection="1">
      <alignment horizontal="center" vertical="center"/>
    </xf>
    <xf numFmtId="0" fontId="22" fillId="0" borderId="0" xfId="0" applyFont="1" applyFill="1" applyBorder="1" applyAlignment="1" applyProtection="1">
      <alignment vertical="center"/>
    </xf>
    <xf numFmtId="0" fontId="4" fillId="3" borderId="0" xfId="0" applyFont="1" applyFill="1" applyAlignment="1" applyProtection="1">
      <alignment vertical="center"/>
    </xf>
    <xf numFmtId="0" fontId="17" fillId="3" borderId="0" xfId="0" applyFont="1" applyFill="1" applyAlignment="1" applyProtection="1">
      <alignment vertical="center"/>
    </xf>
    <xf numFmtId="0" fontId="9" fillId="2" borderId="0" xfId="0" applyFont="1" applyFill="1" applyAlignment="1" applyProtection="1">
      <alignment horizontal="left" vertical="top"/>
    </xf>
    <xf numFmtId="0" fontId="9" fillId="2" borderId="0" xfId="0" applyFont="1" applyFill="1" applyAlignment="1" applyProtection="1">
      <alignment horizontal="left" vertical="center"/>
    </xf>
    <xf numFmtId="0" fontId="5" fillId="2" borderId="0" xfId="0" applyFont="1" applyFill="1" applyAlignment="1" applyProtection="1">
      <alignment vertical="center"/>
    </xf>
    <xf numFmtId="0" fontId="18" fillId="2" borderId="10" xfId="0" applyFont="1" applyFill="1" applyBorder="1" applyAlignment="1" applyProtection="1">
      <alignment horizontal="center" vertical="center"/>
    </xf>
    <xf numFmtId="0" fontId="9" fillId="2" borderId="11" xfId="0" applyFont="1" applyFill="1" applyBorder="1" applyAlignment="1" applyProtection="1">
      <alignment horizontal="distributed" vertical="center"/>
    </xf>
    <xf numFmtId="0" fontId="9" fillId="2" borderId="12" xfId="0" applyFont="1" applyFill="1" applyBorder="1" applyAlignment="1" applyProtection="1">
      <alignment horizontal="distributed" vertical="center"/>
    </xf>
    <xf numFmtId="0" fontId="9" fillId="2" borderId="13" xfId="0" applyFont="1" applyFill="1" applyBorder="1" applyAlignment="1" applyProtection="1">
      <alignment horizontal="distributed" vertical="center"/>
    </xf>
    <xf numFmtId="0" fontId="9" fillId="0" borderId="11" xfId="0" applyNumberFormat="1" applyFont="1" applyFill="1" applyBorder="1" applyAlignment="1" applyProtection="1">
      <alignment vertical="center"/>
    </xf>
    <xf numFmtId="0" fontId="13" fillId="2" borderId="5" xfId="0" applyFont="1" applyFill="1" applyBorder="1" applyAlignment="1" applyProtection="1">
      <alignment vertical="center"/>
    </xf>
    <xf numFmtId="0" fontId="9" fillId="0" borderId="0" xfId="0" applyFont="1" applyFill="1" applyBorder="1" applyAlignment="1" applyProtection="1">
      <alignment horizontal="center" vertical="center" wrapText="1"/>
    </xf>
    <xf numFmtId="0" fontId="35" fillId="2" borderId="3" xfId="0" applyFont="1" applyFill="1" applyBorder="1" applyAlignment="1" applyProtection="1">
      <alignment horizontal="right" shrinkToFit="1"/>
    </xf>
    <xf numFmtId="0" fontId="35" fillId="2" borderId="0" xfId="0" applyFont="1" applyFill="1" applyBorder="1" applyAlignment="1" applyProtection="1">
      <alignment horizontal="right" shrinkToFit="1"/>
    </xf>
    <xf numFmtId="0" fontId="23" fillId="0" borderId="0" xfId="0" applyFont="1" applyFill="1" applyBorder="1" applyAlignment="1" applyProtection="1">
      <alignment horizontal="center" shrinkToFit="1"/>
    </xf>
    <xf numFmtId="0" fontId="32" fillId="0" borderId="4" xfId="0" applyFont="1" applyFill="1" applyBorder="1" applyAlignment="1" applyProtection="1">
      <alignment horizontal="left" vertical="center" shrinkToFit="1"/>
    </xf>
    <xf numFmtId="0" fontId="18" fillId="4" borderId="10" xfId="0" applyFont="1" applyFill="1" applyBorder="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3" fillId="2" borderId="0" xfId="0" applyFont="1" applyFill="1" applyBorder="1" applyAlignment="1" applyProtection="1">
      <alignment horizontal="left" vertical="top" wrapText="1"/>
    </xf>
    <xf numFmtId="0" fontId="3" fillId="2" borderId="0" xfId="0" applyFont="1" applyFill="1" applyBorder="1" applyAlignment="1" applyProtection="1">
      <alignment horizontal="center" vertical="center"/>
    </xf>
    <xf numFmtId="0" fontId="20" fillId="2" borderId="0" xfId="0" applyFont="1" applyFill="1" applyBorder="1" applyAlignment="1" applyProtection="1">
      <alignment vertical="center"/>
    </xf>
    <xf numFmtId="0" fontId="3" fillId="2" borderId="0" xfId="0" applyFont="1" applyFill="1" applyBorder="1" applyAlignment="1" applyProtection="1">
      <alignment horizontal="center" vertical="top"/>
    </xf>
    <xf numFmtId="0" fontId="13" fillId="2" borderId="0" xfId="0" applyFont="1" applyFill="1" applyBorder="1" applyAlignment="1" applyProtection="1">
      <alignment horizontal="center" vertical="top"/>
    </xf>
    <xf numFmtId="176" fontId="23" fillId="0" borderId="3" xfId="0" applyNumberFormat="1" applyFont="1" applyFill="1" applyBorder="1" applyAlignment="1" applyProtection="1">
      <alignment horizontal="center" shrinkToFit="1"/>
    </xf>
    <xf numFmtId="0" fontId="9" fillId="0" borderId="14" xfId="0" applyNumberFormat="1" applyFont="1" applyFill="1" applyBorder="1" applyAlignment="1" applyProtection="1">
      <alignment horizontal="center" vertical="center"/>
    </xf>
    <xf numFmtId="178" fontId="18" fillId="2" borderId="15" xfId="0" applyNumberFormat="1" applyFont="1" applyFill="1" applyBorder="1" applyAlignment="1" applyProtection="1">
      <alignment horizontal="center" vertical="center" shrinkToFit="1"/>
    </xf>
    <xf numFmtId="0" fontId="18" fillId="2" borderId="15" xfId="0" applyNumberFormat="1" applyFont="1" applyFill="1" applyBorder="1" applyAlignment="1" applyProtection="1">
      <alignment horizontal="center" vertical="center" shrinkToFit="1"/>
    </xf>
    <xf numFmtId="178" fontId="18" fillId="2" borderId="16" xfId="0" applyNumberFormat="1" applyFont="1" applyFill="1" applyBorder="1" applyAlignment="1" applyProtection="1">
      <alignment horizontal="center" vertical="center" shrinkToFit="1"/>
    </xf>
    <xf numFmtId="0" fontId="18" fillId="2" borderId="17" xfId="0" applyNumberFormat="1" applyFont="1" applyFill="1" applyBorder="1" applyAlignment="1" applyProtection="1">
      <alignment horizontal="center" vertical="center" shrinkToFit="1"/>
    </xf>
    <xf numFmtId="178" fontId="18" fillId="2" borderId="18" xfId="0" applyNumberFormat="1" applyFont="1" applyFill="1" applyBorder="1" applyAlignment="1" applyProtection="1">
      <alignment horizontal="center" vertical="center" shrinkToFit="1"/>
    </xf>
    <xf numFmtId="0" fontId="18" fillId="2" borderId="19" xfId="0" applyNumberFormat="1" applyFont="1" applyFill="1" applyBorder="1" applyAlignment="1" applyProtection="1">
      <alignment horizontal="center" vertical="center" shrinkToFit="1"/>
    </xf>
    <xf numFmtId="0" fontId="26" fillId="4" borderId="20" xfId="0" applyNumberFormat="1" applyFont="1" applyFill="1" applyBorder="1" applyAlignment="1" applyProtection="1">
      <alignment horizontal="center" vertical="center" shrinkToFit="1"/>
      <protection locked="0"/>
    </xf>
    <xf numFmtId="0" fontId="26" fillId="4" borderId="21" xfId="0" applyNumberFormat="1" applyFont="1" applyFill="1" applyBorder="1" applyAlignment="1" applyProtection="1">
      <alignment horizontal="center" vertical="center" shrinkToFit="1"/>
      <protection locked="0"/>
    </xf>
    <xf numFmtId="0" fontId="26" fillId="4" borderId="22" xfId="0" applyNumberFormat="1" applyFont="1" applyFill="1" applyBorder="1" applyAlignment="1" applyProtection="1">
      <alignment horizontal="center" vertical="center" shrinkToFit="1"/>
      <protection locked="0"/>
    </xf>
    <xf numFmtId="0" fontId="26" fillId="4" borderId="23" xfId="0" applyNumberFormat="1" applyFont="1" applyFill="1" applyBorder="1" applyAlignment="1" applyProtection="1">
      <alignment horizontal="center" vertical="center" shrinkToFit="1"/>
      <protection locked="0"/>
    </xf>
    <xf numFmtId="0" fontId="26" fillId="4" borderId="24" xfId="0" applyNumberFormat="1" applyFont="1" applyFill="1" applyBorder="1" applyAlignment="1" applyProtection="1">
      <alignment horizontal="center" vertical="center" shrinkToFit="1"/>
      <protection locked="0"/>
    </xf>
    <xf numFmtId="0" fontId="26" fillId="0" borderId="25" xfId="0" applyNumberFormat="1" applyFont="1" applyFill="1" applyBorder="1" applyAlignment="1" applyProtection="1">
      <alignment horizontal="center" vertical="center" shrinkToFit="1"/>
    </xf>
    <xf numFmtId="0" fontId="26" fillId="4" borderId="26" xfId="0" applyNumberFormat="1" applyFont="1" applyFill="1" applyBorder="1" applyAlignment="1" applyProtection="1">
      <alignment horizontal="center" vertical="center" shrinkToFit="1"/>
      <protection locked="0"/>
    </xf>
    <xf numFmtId="0" fontId="26" fillId="4" borderId="27" xfId="0" applyNumberFormat="1" applyFont="1" applyFill="1" applyBorder="1" applyAlignment="1" applyProtection="1">
      <alignment horizontal="center" vertical="center" shrinkToFit="1"/>
      <protection locked="0"/>
    </xf>
    <xf numFmtId="0" fontId="26" fillId="4" borderId="28" xfId="0" applyNumberFormat="1" applyFont="1" applyFill="1" applyBorder="1" applyAlignment="1" applyProtection="1">
      <alignment horizontal="center" vertical="center" shrinkToFit="1"/>
      <protection locked="0"/>
    </xf>
    <xf numFmtId="0" fontId="26" fillId="4" borderId="29" xfId="0" applyNumberFormat="1" applyFont="1" applyFill="1" applyBorder="1" applyAlignment="1" applyProtection="1">
      <alignment horizontal="center" vertical="center" shrinkToFit="1"/>
      <protection locked="0"/>
    </xf>
    <xf numFmtId="0" fontId="26" fillId="4" borderId="30" xfId="0" applyNumberFormat="1" applyFont="1" applyFill="1" applyBorder="1" applyAlignment="1" applyProtection="1">
      <alignment horizontal="center" vertical="center" shrinkToFit="1"/>
      <protection locked="0"/>
    </xf>
    <xf numFmtId="0" fontId="26" fillId="0" borderId="31" xfId="0" applyNumberFormat="1" applyFont="1" applyFill="1" applyBorder="1" applyAlignment="1" applyProtection="1">
      <alignment horizontal="center" vertical="center" shrinkToFit="1"/>
    </xf>
    <xf numFmtId="3" fontId="26" fillId="4" borderId="27" xfId="0" applyNumberFormat="1" applyFont="1" applyFill="1" applyBorder="1" applyAlignment="1" applyProtection="1">
      <alignment horizontal="center" vertical="center" shrinkToFit="1"/>
      <protection locked="0"/>
    </xf>
    <xf numFmtId="0" fontId="26" fillId="4" borderId="32" xfId="0" applyNumberFormat="1" applyFont="1" applyFill="1" applyBorder="1" applyAlignment="1" applyProtection="1">
      <alignment horizontal="center" vertical="center" shrinkToFit="1"/>
      <protection locked="0"/>
    </xf>
    <xf numFmtId="0" fontId="26" fillId="4" borderId="33" xfId="0" applyNumberFormat="1" applyFont="1" applyFill="1" applyBorder="1" applyAlignment="1" applyProtection="1">
      <alignment horizontal="center" vertical="center" shrinkToFit="1"/>
      <protection locked="0"/>
    </xf>
    <xf numFmtId="0" fontId="26" fillId="4" borderId="34" xfId="0" applyNumberFormat="1" applyFont="1" applyFill="1" applyBorder="1" applyAlignment="1" applyProtection="1">
      <alignment horizontal="center" vertical="center" shrinkToFit="1"/>
      <protection locked="0"/>
    </xf>
    <xf numFmtId="0" fontId="26" fillId="4" borderId="35" xfId="0" applyNumberFormat="1" applyFont="1" applyFill="1" applyBorder="1" applyAlignment="1" applyProtection="1">
      <alignment horizontal="center" vertical="center" shrinkToFit="1"/>
      <protection locked="0"/>
    </xf>
    <xf numFmtId="0" fontId="26" fillId="4" borderId="36" xfId="0" applyNumberFormat="1" applyFont="1" applyFill="1" applyBorder="1" applyAlignment="1" applyProtection="1">
      <alignment horizontal="center" vertical="center" shrinkToFit="1"/>
      <protection locked="0"/>
    </xf>
    <xf numFmtId="178" fontId="26" fillId="4" borderId="37" xfId="0" applyNumberFormat="1" applyFont="1" applyFill="1" applyBorder="1" applyAlignment="1" applyProtection="1">
      <alignment horizontal="center" vertical="center" shrinkToFit="1"/>
      <protection locked="0"/>
    </xf>
    <xf numFmtId="178" fontId="26" fillId="4" borderId="38" xfId="0" applyNumberFormat="1" applyFont="1" applyFill="1" applyBorder="1" applyAlignment="1" applyProtection="1">
      <alignment horizontal="center" vertical="center" shrinkToFit="1"/>
      <protection locked="0"/>
    </xf>
    <xf numFmtId="178" fontId="26" fillId="4" borderId="39" xfId="0" applyNumberFormat="1" applyFont="1" applyFill="1" applyBorder="1" applyAlignment="1" applyProtection="1">
      <alignment horizontal="center" vertical="center" shrinkToFit="1"/>
      <protection locked="0"/>
    </xf>
    <xf numFmtId="178" fontId="26" fillId="4" borderId="1" xfId="0" applyNumberFormat="1" applyFont="1" applyFill="1" applyBorder="1" applyAlignment="1" applyProtection="1">
      <alignment horizontal="center" vertical="center" shrinkToFit="1"/>
      <protection locked="0"/>
    </xf>
    <xf numFmtId="178" fontId="26" fillId="2" borderId="40" xfId="0" applyNumberFormat="1" applyFont="1" applyFill="1" applyBorder="1" applyAlignment="1" applyProtection="1">
      <alignment horizontal="center" vertical="center" shrinkToFit="1"/>
    </xf>
    <xf numFmtId="0" fontId="28" fillId="0" borderId="45" xfId="0" applyFont="1" applyBorder="1" applyAlignment="1" applyProtection="1">
      <alignment horizontal="center" vertical="center" shrinkToFit="1"/>
    </xf>
    <xf numFmtId="0" fontId="9" fillId="0" borderId="10" xfId="0" applyFont="1" applyFill="1" applyBorder="1" applyAlignment="1" applyProtection="1">
      <alignment horizontal="center" vertical="center"/>
    </xf>
    <xf numFmtId="0" fontId="18" fillId="0" borderId="10" xfId="0" applyFont="1" applyFill="1" applyBorder="1" applyAlignment="1" applyProtection="1">
      <alignment horizontal="center" vertical="center"/>
    </xf>
    <xf numFmtId="0" fontId="14" fillId="2" borderId="0" xfId="0" applyFont="1" applyFill="1" applyAlignment="1" applyProtection="1">
      <alignment horizontal="center"/>
    </xf>
    <xf numFmtId="0" fontId="9" fillId="0" borderId="9" xfId="0" applyFont="1" applyFill="1" applyBorder="1" applyAlignment="1" applyProtection="1">
      <alignment horizontal="right" vertical="center" wrapText="1"/>
    </xf>
    <xf numFmtId="0" fontId="9" fillId="0" borderId="0" xfId="0" applyFont="1" applyFill="1" applyBorder="1" applyAlignment="1" applyProtection="1">
      <alignment horizontal="right" vertical="center" wrapText="1"/>
    </xf>
    <xf numFmtId="0" fontId="4" fillId="0" borderId="0" xfId="0" applyFont="1" applyFill="1" applyBorder="1" applyAlignment="1" applyProtection="1">
      <alignment horizontal="left" vertical="top" shrinkToFit="1"/>
    </xf>
    <xf numFmtId="0" fontId="9" fillId="4" borderId="9" xfId="0" applyFont="1" applyFill="1" applyBorder="1" applyAlignment="1" applyProtection="1">
      <alignment horizontal="right" vertical="center" wrapText="1"/>
    </xf>
    <xf numFmtId="0" fontId="30" fillId="0" borderId="0" xfId="0" applyFont="1" applyFill="1" applyBorder="1" applyAlignment="1" applyProtection="1">
      <alignment horizontal="right" vertical="center" wrapText="1"/>
    </xf>
    <xf numFmtId="0" fontId="30" fillId="0" borderId="0" xfId="0" applyFont="1" applyFill="1" applyBorder="1" applyAlignment="1" applyProtection="1">
      <alignment horizontal="center" vertical="center" wrapText="1"/>
    </xf>
    <xf numFmtId="0" fontId="31" fillId="0" borderId="0" xfId="0" applyFont="1" applyFill="1" applyBorder="1" applyAlignment="1" applyProtection="1">
      <alignment horizontal="left" vertical="top" shrinkToFit="1"/>
    </xf>
    <xf numFmtId="0" fontId="3" fillId="2" borderId="0" xfId="0" applyFont="1" applyFill="1" applyAlignment="1" applyProtection="1">
      <alignment vertical="top" wrapText="1"/>
    </xf>
    <xf numFmtId="0" fontId="9" fillId="0" borderId="11" xfId="0" applyNumberFormat="1" applyFont="1" applyFill="1" applyBorder="1" applyAlignment="1" applyProtection="1">
      <alignment vertical="center" shrinkToFit="1"/>
    </xf>
    <xf numFmtId="0" fontId="3" fillId="2" borderId="1" xfId="0" applyFont="1" applyFill="1" applyBorder="1" applyAlignment="1" applyProtection="1">
      <alignment horizontal="center" vertical="top"/>
    </xf>
    <xf numFmtId="178" fontId="22" fillId="0" borderId="38" xfId="0" applyNumberFormat="1" applyFont="1" applyFill="1" applyBorder="1" applyAlignment="1" applyProtection="1">
      <alignment horizontal="center" vertical="center" shrinkToFit="1"/>
    </xf>
    <xf numFmtId="0" fontId="9" fillId="2" borderId="9" xfId="0" applyFont="1" applyFill="1" applyBorder="1" applyAlignment="1" applyProtection="1">
      <alignment vertical="top"/>
    </xf>
    <xf numFmtId="0" fontId="9" fillId="2" borderId="3" xfId="0" applyFont="1" applyFill="1" applyBorder="1" applyAlignment="1" applyProtection="1">
      <alignment vertical="top"/>
    </xf>
    <xf numFmtId="0" fontId="9" fillId="2" borderId="5" xfId="0" applyFont="1" applyFill="1" applyBorder="1" applyAlignment="1" applyProtection="1">
      <alignment vertical="top"/>
    </xf>
    <xf numFmtId="0" fontId="9" fillId="2" borderId="2" xfId="0" applyFont="1" applyFill="1" applyBorder="1" applyAlignment="1" applyProtection="1">
      <alignment vertical="center"/>
    </xf>
    <xf numFmtId="0" fontId="9" fillId="2" borderId="6" xfId="0" applyFont="1" applyFill="1" applyBorder="1" applyAlignment="1" applyProtection="1">
      <alignment vertical="center"/>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9" fillId="2" borderId="10" xfId="0" applyFont="1" applyFill="1" applyBorder="1" applyAlignment="1" applyProtection="1">
      <alignment horizontal="center" vertical="center"/>
    </xf>
    <xf numFmtId="0" fontId="9" fillId="2" borderId="0" xfId="0" applyFont="1" applyFill="1" applyAlignment="1" applyProtection="1">
      <alignment horizontal="right" vertical="center"/>
    </xf>
    <xf numFmtId="0" fontId="9" fillId="2" borderId="0" xfId="0" applyFont="1" applyFill="1" applyAlignment="1" applyProtection="1">
      <alignment vertical="center"/>
    </xf>
    <xf numFmtId="0" fontId="9" fillId="2" borderId="4" xfId="0" applyNumberFormat="1" applyFont="1" applyFill="1" applyBorder="1" applyAlignment="1" applyProtection="1">
      <alignment vertical="center"/>
    </xf>
    <xf numFmtId="0" fontId="9" fillId="2" borderId="0" xfId="0" applyFont="1" applyFill="1" applyBorder="1" applyAlignment="1" applyProtection="1">
      <alignment vertical="center" wrapText="1"/>
    </xf>
    <xf numFmtId="0" fontId="4" fillId="2" borderId="0" xfId="0" applyFont="1" applyFill="1" applyBorder="1" applyAlignment="1" applyProtection="1">
      <alignment vertical="center" wrapText="1"/>
    </xf>
    <xf numFmtId="0" fontId="4" fillId="2" borderId="1" xfId="0" applyFont="1" applyFill="1" applyBorder="1" applyAlignment="1" applyProtection="1">
      <alignment vertical="center" wrapText="1"/>
    </xf>
    <xf numFmtId="0" fontId="23" fillId="2" borderId="0" xfId="0" applyFont="1" applyFill="1" applyBorder="1" applyAlignment="1" applyProtection="1">
      <alignment horizontal="left" shrinkToFit="1"/>
    </xf>
    <xf numFmtId="0" fontId="26" fillId="2" borderId="3" xfId="0" applyFont="1" applyFill="1" applyBorder="1" applyAlignment="1" applyProtection="1">
      <alignment vertical="center"/>
    </xf>
    <xf numFmtId="0" fontId="23" fillId="2" borderId="3" xfId="0" applyFont="1" applyFill="1" applyBorder="1" applyAlignment="1" applyProtection="1">
      <alignment horizontal="left" shrinkToFit="1"/>
    </xf>
    <xf numFmtId="0" fontId="9" fillId="0" borderId="0" xfId="0" applyFont="1" applyFill="1" applyAlignment="1" applyProtection="1">
      <alignment horizontal="center" vertical="center"/>
    </xf>
    <xf numFmtId="0" fontId="21" fillId="0" borderId="0" xfId="0" applyFont="1" applyAlignment="1" applyProtection="1">
      <alignment horizontal="left" vertical="top" readingOrder="1"/>
    </xf>
    <xf numFmtId="0" fontId="28" fillId="0" borderId="9" xfId="0" applyFont="1" applyBorder="1" applyAlignment="1" applyProtection="1">
      <alignment horizontal="center" vertical="center" shrinkToFit="1"/>
    </xf>
    <xf numFmtId="0" fontId="28" fillId="0" borderId="41" xfId="0" applyFont="1" applyBorder="1" applyAlignment="1" applyProtection="1">
      <alignment horizontal="center" vertical="center" shrinkToFit="1"/>
    </xf>
    <xf numFmtId="0" fontId="28" fillId="0" borderId="42" xfId="0" applyFont="1" applyBorder="1" applyAlignment="1" applyProtection="1">
      <alignment horizontal="center" vertical="center" shrinkToFit="1"/>
    </xf>
    <xf numFmtId="0" fontId="28" fillId="0" borderId="43" xfId="0" applyFont="1" applyBorder="1" applyAlignment="1" applyProtection="1">
      <alignment horizontal="center" vertical="center" shrinkToFit="1"/>
    </xf>
    <xf numFmtId="0" fontId="28" fillId="0" borderId="19" xfId="0" applyFont="1" applyBorder="1" applyAlignment="1" applyProtection="1">
      <alignment horizontal="center" vertical="center" shrinkToFit="1"/>
    </xf>
    <xf numFmtId="0" fontId="28" fillId="0" borderId="44" xfId="0" applyFont="1" applyBorder="1" applyAlignment="1" applyProtection="1">
      <alignment horizontal="center" vertical="center" shrinkToFit="1"/>
    </xf>
    <xf numFmtId="0" fontId="9" fillId="4" borderId="6" xfId="0" applyFont="1" applyFill="1" applyBorder="1" applyAlignment="1" applyProtection="1">
      <alignment horizontal="right" vertical="center" wrapText="1"/>
    </xf>
    <xf numFmtId="0" fontId="9" fillId="4" borderId="7" xfId="0" applyFont="1" applyFill="1" applyBorder="1" applyAlignment="1" applyProtection="1">
      <alignment horizontal="right" vertical="center" wrapText="1"/>
    </xf>
    <xf numFmtId="0" fontId="32" fillId="4" borderId="1" xfId="0" applyFont="1" applyFill="1" applyBorder="1" applyAlignment="1" applyProtection="1">
      <alignment vertical="center" shrinkToFit="1"/>
    </xf>
    <xf numFmtId="0" fontId="9" fillId="2" borderId="0" xfId="0" applyFont="1" applyFill="1" applyBorder="1" applyAlignment="1" applyProtection="1">
      <alignment horizontal="right" vertical="center" wrapText="1"/>
    </xf>
    <xf numFmtId="0" fontId="9" fillId="2" borderId="1" xfId="0" applyFont="1" applyFill="1" applyBorder="1" applyAlignment="1" applyProtection="1">
      <alignment horizontal="right" vertical="center" wrapText="1"/>
    </xf>
    <xf numFmtId="0" fontId="9" fillId="2" borderId="0" xfId="0" applyFont="1" applyFill="1" applyBorder="1" applyAlignment="1" applyProtection="1">
      <alignment horizontal="right" vertical="distributed"/>
    </xf>
    <xf numFmtId="0" fontId="6" fillId="4" borderId="0" xfId="0" applyFont="1" applyFill="1" applyAlignment="1" applyProtection="1">
      <alignment horizontal="center" vertical="center"/>
    </xf>
    <xf numFmtId="0" fontId="36" fillId="2" borderId="1" xfId="0" applyFont="1" applyFill="1" applyBorder="1" applyAlignment="1" applyProtection="1">
      <alignment vertical="top" wrapText="1"/>
    </xf>
    <xf numFmtId="0" fontId="5" fillId="2" borderId="1" xfId="0" applyFont="1" applyFill="1" applyBorder="1" applyAlignment="1" applyProtection="1">
      <alignment vertical="top" wrapText="1"/>
    </xf>
    <xf numFmtId="0" fontId="5" fillId="2" borderId="0" xfId="0" applyFont="1" applyFill="1" applyBorder="1" applyAlignment="1" applyProtection="1">
      <alignment vertical="top" wrapText="1"/>
    </xf>
    <xf numFmtId="0" fontId="9" fillId="2" borderId="46" xfId="0" applyFont="1" applyFill="1" applyBorder="1" applyAlignment="1" applyProtection="1">
      <alignment horizontal="distributed" vertical="center" textRotation="255"/>
    </xf>
    <xf numFmtId="0" fontId="18" fillId="4" borderId="47" xfId="0" applyFont="1" applyFill="1" applyBorder="1" applyAlignment="1" applyProtection="1">
      <alignment vertical="center"/>
      <protection locked="0"/>
    </xf>
    <xf numFmtId="0" fontId="18" fillId="4" borderId="48" xfId="0" applyFont="1" applyFill="1" applyBorder="1" applyAlignment="1" applyProtection="1">
      <alignment vertical="center"/>
      <protection locked="0"/>
    </xf>
    <xf numFmtId="0" fontId="20" fillId="4" borderId="48" xfId="0" applyFont="1" applyFill="1" applyBorder="1" applyAlignment="1" applyProtection="1">
      <alignment vertical="center"/>
      <protection locked="0"/>
    </xf>
    <xf numFmtId="0" fontId="18" fillId="4" borderId="49" xfId="0" applyFont="1" applyFill="1" applyBorder="1" applyAlignment="1" applyProtection="1">
      <alignment vertical="center"/>
      <protection locked="0"/>
    </xf>
    <xf numFmtId="0" fontId="9" fillId="2" borderId="7" xfId="0" applyFont="1" applyFill="1" applyBorder="1" applyAlignment="1" applyProtection="1">
      <alignment vertical="top" shrinkToFit="1"/>
    </xf>
    <xf numFmtId="0" fontId="0" fillId="0" borderId="0" xfId="0" applyAlignment="1" applyProtection="1">
      <alignment vertical="top" shrinkToFit="1"/>
    </xf>
    <xf numFmtId="0" fontId="0" fillId="0" borderId="8" xfId="0" applyBorder="1" applyAlignment="1" applyProtection="1">
      <alignment vertical="top" shrinkToFit="1"/>
    </xf>
    <xf numFmtId="0" fontId="9" fillId="0" borderId="7" xfId="0" applyFont="1" applyFill="1" applyBorder="1" applyAlignment="1" applyProtection="1">
      <alignment vertical="top" shrinkToFit="1"/>
    </xf>
    <xf numFmtId="0" fontId="0" fillId="0" borderId="0" xfId="0" applyFill="1" applyAlignment="1" applyProtection="1">
      <alignment vertical="top" shrinkToFit="1"/>
    </xf>
    <xf numFmtId="0" fontId="0" fillId="0" borderId="8" xfId="0" applyFill="1" applyBorder="1" applyAlignment="1" applyProtection="1">
      <alignment vertical="top" shrinkToFit="1"/>
    </xf>
    <xf numFmtId="0" fontId="9" fillId="4" borderId="7" xfId="0" applyFont="1" applyFill="1" applyBorder="1" applyAlignment="1" applyProtection="1">
      <alignment vertical="center" shrinkToFit="1"/>
      <protection locked="0"/>
    </xf>
    <xf numFmtId="0" fontId="0" fillId="4" borderId="0" xfId="0" applyFill="1" applyAlignment="1" applyProtection="1">
      <alignment vertical="center" shrinkToFit="1"/>
      <protection locked="0"/>
    </xf>
    <xf numFmtId="0" fontId="0" fillId="4" borderId="8" xfId="0" applyFill="1" applyBorder="1" applyAlignment="1" applyProtection="1">
      <alignment vertical="center" shrinkToFit="1"/>
      <protection locked="0"/>
    </xf>
    <xf numFmtId="0" fontId="9" fillId="2" borderId="7" xfId="0" applyFont="1" applyFill="1" applyBorder="1" applyAlignment="1" applyProtection="1">
      <alignment vertical="top"/>
    </xf>
    <xf numFmtId="0" fontId="9" fillId="2" borderId="0" xfId="0" applyFont="1" applyFill="1" applyBorder="1" applyAlignment="1" applyProtection="1">
      <alignment vertical="top"/>
    </xf>
    <xf numFmtId="0" fontId="9" fillId="2" borderId="8" xfId="0" applyFont="1" applyFill="1" applyBorder="1" applyAlignment="1" applyProtection="1">
      <alignment vertical="top"/>
    </xf>
    <xf numFmtId="0" fontId="9" fillId="2" borderId="9" xfId="0" applyFont="1" applyFill="1" applyBorder="1" applyAlignment="1" applyProtection="1">
      <alignment vertical="top"/>
    </xf>
    <xf numFmtId="0" fontId="9" fillId="2" borderId="3" xfId="0" applyFont="1" applyFill="1" applyBorder="1" applyAlignment="1" applyProtection="1">
      <alignment vertical="top"/>
    </xf>
    <xf numFmtId="0" fontId="9" fillId="2" borderId="5" xfId="0" applyFont="1" applyFill="1" applyBorder="1" applyAlignment="1" applyProtection="1">
      <alignment vertical="top"/>
    </xf>
    <xf numFmtId="0" fontId="3" fillId="2" borderId="0" xfId="0" applyFont="1" applyFill="1" applyAlignment="1" applyProtection="1">
      <alignment vertical="top" wrapText="1"/>
    </xf>
    <xf numFmtId="0" fontId="9" fillId="2" borderId="50" xfId="0" applyFont="1" applyFill="1" applyBorder="1" applyAlignment="1" applyProtection="1">
      <alignment horizontal="distributed" vertical="center" wrapText="1"/>
    </xf>
    <xf numFmtId="0" fontId="0" fillId="0" borderId="2" xfId="0" applyBorder="1" applyProtection="1"/>
    <xf numFmtId="0" fontId="9" fillId="2" borderId="50" xfId="0" applyFont="1" applyFill="1" applyBorder="1" applyAlignment="1" applyProtection="1">
      <alignment vertical="center"/>
    </xf>
    <xf numFmtId="0" fontId="9" fillId="2" borderId="10" xfId="0" applyFont="1" applyFill="1" applyBorder="1" applyAlignment="1" applyProtection="1">
      <alignment vertical="center"/>
    </xf>
    <xf numFmtId="0" fontId="9" fillId="2" borderId="2" xfId="0" applyFont="1" applyFill="1" applyBorder="1" applyAlignment="1" applyProtection="1">
      <alignment vertical="center"/>
    </xf>
    <xf numFmtId="0" fontId="18" fillId="4" borderId="0" xfId="0" applyFont="1" applyFill="1" applyAlignment="1" applyProtection="1">
      <alignment vertical="center"/>
      <protection locked="0"/>
    </xf>
    <xf numFmtId="0" fontId="9" fillId="2" borderId="0" xfId="0" applyFont="1" applyFill="1" applyAlignment="1" applyProtection="1">
      <alignment vertical="center" wrapText="1"/>
    </xf>
    <xf numFmtId="0" fontId="9" fillId="2" borderId="51" xfId="0" applyFont="1" applyFill="1" applyBorder="1" applyAlignment="1" applyProtection="1">
      <alignment horizontal="distributed" vertical="center" wrapText="1"/>
    </xf>
    <xf numFmtId="0" fontId="0" fillId="2" borderId="51" xfId="0" applyFill="1" applyBorder="1" applyAlignment="1" applyProtection="1">
      <alignment horizontal="distributed" vertical="center"/>
    </xf>
    <xf numFmtId="0" fontId="9" fillId="2" borderId="51" xfId="0" applyFont="1" applyFill="1" applyBorder="1" applyAlignment="1" applyProtection="1">
      <alignment vertical="center"/>
    </xf>
    <xf numFmtId="0" fontId="0" fillId="2" borderId="51" xfId="0" applyFill="1" applyBorder="1" applyAlignment="1" applyProtection="1">
      <alignment vertical="center"/>
    </xf>
    <xf numFmtId="0" fontId="0" fillId="2" borderId="2" xfId="0" applyFill="1" applyBorder="1" applyAlignment="1" applyProtection="1">
      <alignment horizontal="distributed" vertical="center"/>
    </xf>
    <xf numFmtId="0" fontId="0" fillId="2" borderId="10" xfId="0" applyFill="1" applyBorder="1" applyAlignment="1" applyProtection="1">
      <alignment vertical="center"/>
    </xf>
    <xf numFmtId="0" fontId="0" fillId="2" borderId="2" xfId="0" applyFill="1" applyBorder="1" applyAlignment="1" applyProtection="1">
      <alignment vertical="center"/>
    </xf>
    <xf numFmtId="0" fontId="9" fillId="2" borderId="6" xfId="0" applyFont="1" applyFill="1" applyBorder="1" applyAlignment="1" applyProtection="1">
      <alignment horizontal="distributed" vertical="center" wrapText="1"/>
    </xf>
    <xf numFmtId="0" fontId="9" fillId="2" borderId="4" xfId="0" applyFont="1" applyFill="1" applyBorder="1" applyAlignment="1" applyProtection="1">
      <alignment horizontal="distributed" vertical="center" wrapText="1"/>
    </xf>
    <xf numFmtId="0" fontId="9" fillId="2" borderId="6" xfId="0" applyFont="1" applyFill="1" applyBorder="1" applyAlignment="1" applyProtection="1">
      <alignment vertical="center"/>
    </xf>
    <xf numFmtId="0" fontId="9" fillId="2" borderId="1" xfId="0" applyFont="1" applyFill="1" applyBorder="1" applyAlignment="1" applyProtection="1">
      <alignment vertical="center"/>
    </xf>
    <xf numFmtId="0" fontId="9" fillId="2" borderId="4" xfId="0" applyFont="1" applyFill="1" applyBorder="1" applyAlignment="1" applyProtection="1">
      <alignment vertical="center"/>
    </xf>
    <xf numFmtId="0" fontId="9" fillId="2" borderId="2" xfId="0" applyFont="1" applyFill="1" applyBorder="1" applyAlignment="1" applyProtection="1">
      <alignment horizontal="distributed" vertical="center" wrapText="1"/>
    </xf>
    <xf numFmtId="0" fontId="9" fillId="2" borderId="10" xfId="0" applyFont="1" applyFill="1" applyBorder="1" applyAlignment="1" applyProtection="1">
      <alignment horizontal="center" vertical="center"/>
    </xf>
    <xf numFmtId="0" fontId="18" fillId="4" borderId="0" xfId="0" applyFont="1" applyFill="1" applyAlignment="1" applyProtection="1">
      <alignment vertical="top" wrapText="1"/>
      <protection locked="0"/>
    </xf>
    <xf numFmtId="0" fontId="9" fillId="2" borderId="0" xfId="0" applyFont="1" applyFill="1" applyAlignment="1" applyProtection="1">
      <alignment horizontal="distributed" vertical="center"/>
    </xf>
    <xf numFmtId="0" fontId="9" fillId="2" borderId="0" xfId="0" applyFont="1" applyFill="1" applyAlignment="1" applyProtection="1">
      <alignment horizontal="right" vertical="center"/>
    </xf>
    <xf numFmtId="0" fontId="11" fillId="2" borderId="0" xfId="0" applyFont="1" applyFill="1" applyAlignment="1" applyProtection="1">
      <alignment horizontal="distributed" vertical="center"/>
    </xf>
    <xf numFmtId="0" fontId="6" fillId="4" borderId="0" xfId="0" applyFont="1" applyFill="1" applyAlignment="1" applyProtection="1">
      <alignment horizontal="center" vertical="center"/>
    </xf>
    <xf numFmtId="0" fontId="6" fillId="4" borderId="0" xfId="0" applyFont="1" applyFill="1" applyAlignment="1" applyProtection="1">
      <alignment horizontal="center" vertical="center" shrinkToFit="1"/>
    </xf>
    <xf numFmtId="0" fontId="7" fillId="2" borderId="0" xfId="0" applyFont="1" applyFill="1" applyAlignment="1" applyProtection="1">
      <alignment horizontal="distributed"/>
    </xf>
    <xf numFmtId="0" fontId="19" fillId="4" borderId="0" xfId="0" applyFont="1" applyFill="1" applyAlignment="1" applyProtection="1">
      <protection locked="0"/>
    </xf>
    <xf numFmtId="0" fontId="9" fillId="2" borderId="0" xfId="0" applyFont="1" applyFill="1" applyAlignment="1" applyProtection="1">
      <alignment vertical="center"/>
    </xf>
    <xf numFmtId="0" fontId="9" fillId="2" borderId="0" xfId="0" applyFont="1" applyFill="1" applyAlignment="1" applyProtection="1">
      <alignment horizontal="center" vertical="center"/>
    </xf>
    <xf numFmtId="0" fontId="9" fillId="2" borderId="0" xfId="0" applyFont="1" applyFill="1" applyAlignment="1" applyProtection="1">
      <alignment horizontal="distributed" vertical="top"/>
    </xf>
    <xf numFmtId="0" fontId="0" fillId="0" borderId="6" xfId="0" applyBorder="1" applyAlignment="1">
      <alignment vertical="top" wrapText="1"/>
    </xf>
    <xf numFmtId="0" fontId="0" fillId="0" borderId="1" xfId="0" applyBorder="1" applyAlignment="1">
      <alignment vertical="top" wrapText="1"/>
    </xf>
    <xf numFmtId="0" fontId="0" fillId="0" borderId="4" xfId="0" applyBorder="1" applyAlignment="1">
      <alignment vertical="top" wrapText="1"/>
    </xf>
    <xf numFmtId="0" fontId="0" fillId="0" borderId="9" xfId="0" applyBorder="1" applyAlignment="1">
      <alignment vertical="top" wrapText="1"/>
    </xf>
    <xf numFmtId="0" fontId="0" fillId="0" borderId="3" xfId="0" applyBorder="1" applyAlignment="1">
      <alignment vertical="top" wrapText="1"/>
    </xf>
    <xf numFmtId="0" fontId="0" fillId="0" borderId="5" xfId="0" applyBorder="1" applyAlignment="1">
      <alignment vertical="top" wrapText="1"/>
    </xf>
    <xf numFmtId="0" fontId="9" fillId="2" borderId="6" xfId="0" applyNumberFormat="1" applyFont="1" applyFill="1" applyBorder="1" applyAlignment="1" applyProtection="1">
      <alignment vertical="center"/>
    </xf>
    <xf numFmtId="0" fontId="9" fillId="2" borderId="9" xfId="0" applyNumberFormat="1" applyFont="1" applyFill="1" applyBorder="1" applyAlignment="1" applyProtection="1">
      <alignment vertical="center"/>
    </xf>
    <xf numFmtId="0" fontId="9" fillId="2" borderId="1" xfId="0" applyNumberFormat="1" applyFont="1" applyFill="1" applyBorder="1" applyAlignment="1" applyProtection="1">
      <alignment vertical="center"/>
    </xf>
    <xf numFmtId="0" fontId="9" fillId="2" borderId="4" xfId="0" applyNumberFormat="1" applyFont="1" applyFill="1" applyBorder="1" applyAlignment="1" applyProtection="1">
      <alignment vertical="center"/>
    </xf>
    <xf numFmtId="0" fontId="33" fillId="0" borderId="3" xfId="0" applyFont="1" applyBorder="1" applyAlignment="1" applyProtection="1">
      <alignment vertical="center"/>
    </xf>
    <xf numFmtId="0" fontId="33" fillId="0" borderId="5" xfId="0" applyFont="1" applyBorder="1" applyAlignment="1" applyProtection="1">
      <alignment vertical="center"/>
    </xf>
    <xf numFmtId="178" fontId="18" fillId="4" borderId="6" xfId="0" applyNumberFormat="1" applyFont="1" applyFill="1" applyBorder="1" applyAlignment="1" applyProtection="1">
      <alignment horizontal="center" vertical="center" shrinkToFit="1"/>
      <protection locked="0"/>
    </xf>
    <xf numFmtId="178" fontId="18" fillId="4" borderId="4" xfId="0" applyNumberFormat="1" applyFont="1" applyFill="1" applyBorder="1" applyAlignment="1" applyProtection="1">
      <alignment horizontal="center" vertical="center" shrinkToFit="1"/>
      <protection locked="0"/>
    </xf>
    <xf numFmtId="178" fontId="18" fillId="4" borderId="7" xfId="0" applyNumberFormat="1" applyFont="1" applyFill="1" applyBorder="1" applyAlignment="1" applyProtection="1">
      <alignment horizontal="center" vertical="center" shrinkToFit="1"/>
      <protection locked="0"/>
    </xf>
    <xf numFmtId="178" fontId="18" fillId="4" borderId="0" xfId="0" applyNumberFormat="1" applyFont="1" applyFill="1" applyBorder="1" applyAlignment="1" applyProtection="1">
      <alignment horizontal="center" vertical="center" shrinkToFit="1"/>
      <protection locked="0"/>
    </xf>
    <xf numFmtId="178" fontId="18" fillId="4" borderId="8" xfId="0" applyNumberFormat="1" applyFont="1" applyFill="1" applyBorder="1" applyAlignment="1" applyProtection="1">
      <alignment horizontal="center" vertical="center" shrinkToFit="1"/>
      <protection locked="0"/>
    </xf>
    <xf numFmtId="178" fontId="18" fillId="2" borderId="6" xfId="0" applyNumberFormat="1" applyFont="1" applyFill="1" applyBorder="1" applyAlignment="1" applyProtection="1">
      <alignment horizontal="center" vertical="center" shrinkToFit="1"/>
    </xf>
    <xf numFmtId="178" fontId="18" fillId="2" borderId="1" xfId="0" applyNumberFormat="1" applyFont="1" applyFill="1" applyBorder="1" applyAlignment="1" applyProtection="1">
      <alignment horizontal="center" vertical="center" shrinkToFit="1"/>
    </xf>
    <xf numFmtId="0" fontId="18" fillId="2" borderId="7" xfId="0" applyNumberFormat="1" applyFont="1" applyFill="1" applyBorder="1" applyAlignment="1" applyProtection="1">
      <alignment horizontal="center" vertical="center" shrinkToFit="1"/>
    </xf>
    <xf numFmtId="0" fontId="18" fillId="2" borderId="8" xfId="0" applyNumberFormat="1" applyFont="1" applyFill="1" applyBorder="1" applyAlignment="1" applyProtection="1">
      <alignment horizontal="center" vertical="center" shrinkToFit="1"/>
    </xf>
    <xf numFmtId="0" fontId="18" fillId="2" borderId="9" xfId="0" applyNumberFormat="1" applyFont="1" applyFill="1" applyBorder="1" applyAlignment="1" applyProtection="1">
      <alignment horizontal="center" vertical="center" shrinkToFit="1"/>
    </xf>
    <xf numFmtId="0" fontId="18" fillId="2" borderId="3" xfId="0" applyNumberFormat="1" applyFont="1" applyFill="1" applyBorder="1" applyAlignment="1" applyProtection="1">
      <alignment horizontal="center" vertical="center" shrinkToFit="1"/>
    </xf>
    <xf numFmtId="0" fontId="9" fillId="2" borderId="3" xfId="0" applyNumberFormat="1" applyFont="1" applyFill="1" applyBorder="1" applyAlignment="1" applyProtection="1">
      <alignment vertical="center" shrinkToFit="1"/>
    </xf>
    <xf numFmtId="0" fontId="4" fillId="0" borderId="3" xfId="0" applyFont="1" applyBorder="1" applyAlignment="1" applyProtection="1">
      <alignment vertical="center" shrinkToFit="1"/>
    </xf>
    <xf numFmtId="0" fontId="33" fillId="0" borderId="9" xfId="0" applyFont="1" applyBorder="1" applyAlignment="1" applyProtection="1">
      <alignment vertical="center"/>
    </xf>
    <xf numFmtId="0" fontId="18" fillId="4" borderId="7" xfId="0" applyNumberFormat="1" applyFont="1" applyFill="1" applyBorder="1" applyAlignment="1" applyProtection="1">
      <alignment horizontal="center" vertical="center" shrinkToFit="1"/>
      <protection locked="0"/>
    </xf>
    <xf numFmtId="0" fontId="20" fillId="4" borderId="55" xfId="0" applyFont="1" applyFill="1" applyBorder="1" applyAlignment="1" applyProtection="1">
      <alignment horizontal="center" vertical="center" shrinkToFit="1"/>
      <protection locked="0"/>
    </xf>
    <xf numFmtId="0" fontId="9" fillId="2" borderId="7" xfId="0" applyNumberFormat="1" applyFont="1" applyFill="1" applyBorder="1" applyAlignment="1" applyProtection="1">
      <alignment vertical="center"/>
    </xf>
    <xf numFmtId="0" fontId="33" fillId="0" borderId="0" xfId="0" applyFont="1" applyBorder="1" applyAlignment="1" applyProtection="1">
      <alignment vertical="center"/>
    </xf>
    <xf numFmtId="0" fontId="33" fillId="0" borderId="8" xfId="0" applyFont="1" applyBorder="1" applyAlignment="1" applyProtection="1">
      <alignment vertical="center"/>
    </xf>
    <xf numFmtId="178" fontId="18" fillId="4" borderId="55" xfId="0" applyNumberFormat="1" applyFont="1" applyFill="1" applyBorder="1" applyAlignment="1" applyProtection="1">
      <alignment horizontal="center" vertical="center" shrinkToFit="1"/>
      <protection locked="0"/>
    </xf>
    <xf numFmtId="0" fontId="9" fillId="2" borderId="70" xfId="0" applyNumberFormat="1" applyFont="1" applyFill="1" applyBorder="1" applyAlignment="1" applyProtection="1">
      <alignment vertical="center"/>
    </xf>
    <xf numFmtId="0" fontId="9" fillId="2" borderId="54" xfId="0" applyNumberFormat="1" applyFont="1" applyFill="1" applyBorder="1" applyAlignment="1" applyProtection="1">
      <alignment vertical="center"/>
    </xf>
    <xf numFmtId="0" fontId="9" fillId="2" borderId="31" xfId="0" applyNumberFormat="1" applyFont="1" applyFill="1" applyBorder="1" applyAlignment="1" applyProtection="1">
      <alignment vertical="center"/>
    </xf>
    <xf numFmtId="0" fontId="33" fillId="0" borderId="70" xfId="0" applyFont="1" applyBorder="1" applyAlignment="1" applyProtection="1">
      <alignment vertical="center"/>
    </xf>
    <xf numFmtId="0" fontId="33" fillId="0" borderId="54" xfId="0" applyFont="1" applyBorder="1" applyAlignment="1" applyProtection="1">
      <alignment vertical="center"/>
    </xf>
    <xf numFmtId="0" fontId="33" fillId="0" borderId="31" xfId="0" applyFont="1" applyBorder="1" applyAlignment="1" applyProtection="1">
      <alignment vertical="center"/>
    </xf>
    <xf numFmtId="178" fontId="18" fillId="4" borderId="63" xfId="0" applyNumberFormat="1" applyFont="1" applyFill="1" applyBorder="1" applyAlignment="1" applyProtection="1">
      <alignment horizontal="center" vertical="center" shrinkToFit="1"/>
      <protection locked="0"/>
    </xf>
    <xf numFmtId="178" fontId="18" fillId="4" borderId="69" xfId="0" applyNumberFormat="1" applyFont="1" applyFill="1" applyBorder="1" applyAlignment="1" applyProtection="1">
      <alignment horizontal="center" vertical="center" shrinkToFit="1"/>
      <protection locked="0"/>
    </xf>
    <xf numFmtId="178" fontId="18" fillId="4" borderId="60" xfId="0" applyNumberFormat="1" applyFont="1" applyFill="1" applyBorder="1" applyAlignment="1" applyProtection="1">
      <alignment horizontal="center" vertical="center" shrinkToFit="1"/>
      <protection locked="0"/>
    </xf>
    <xf numFmtId="178" fontId="18" fillId="4" borderId="59" xfId="0" applyNumberFormat="1" applyFont="1" applyFill="1" applyBorder="1" applyAlignment="1" applyProtection="1">
      <alignment horizontal="center" vertical="center" shrinkToFit="1"/>
      <protection locked="0"/>
    </xf>
    <xf numFmtId="0" fontId="20" fillId="4" borderId="8" xfId="0" applyFont="1" applyFill="1" applyBorder="1" applyAlignment="1" applyProtection="1">
      <alignment horizontal="center" vertical="center" shrinkToFit="1"/>
      <protection locked="0"/>
    </xf>
    <xf numFmtId="0" fontId="18" fillId="4" borderId="56" xfId="0" applyNumberFormat="1" applyFont="1" applyFill="1" applyBorder="1" applyAlignment="1" applyProtection="1">
      <alignment horizontal="center" vertical="center" shrinkToFit="1"/>
      <protection locked="0"/>
    </xf>
    <xf numFmtId="0" fontId="20" fillId="4" borderId="57" xfId="0" applyFont="1" applyFill="1" applyBorder="1" applyAlignment="1" applyProtection="1">
      <alignment horizontal="center" vertical="center" shrinkToFit="1"/>
      <protection locked="0"/>
    </xf>
    <xf numFmtId="178" fontId="18" fillId="2" borderId="4" xfId="0" applyNumberFormat="1" applyFont="1" applyFill="1" applyBorder="1" applyAlignment="1" applyProtection="1">
      <alignment horizontal="center" vertical="center" shrinkToFit="1"/>
    </xf>
    <xf numFmtId="0" fontId="18" fillId="4" borderId="9" xfId="0" applyNumberFormat="1" applyFont="1" applyFill="1" applyBorder="1" applyAlignment="1" applyProtection="1">
      <alignment horizontal="center" vertical="center" shrinkToFit="1"/>
      <protection locked="0"/>
    </xf>
    <xf numFmtId="0" fontId="20" fillId="4" borderId="5" xfId="0" applyFont="1" applyFill="1" applyBorder="1" applyAlignment="1" applyProtection="1">
      <alignment horizontal="center" vertical="center" shrinkToFit="1"/>
      <protection locked="0"/>
    </xf>
    <xf numFmtId="0" fontId="20" fillId="4" borderId="44" xfId="0" applyFont="1" applyFill="1" applyBorder="1" applyAlignment="1" applyProtection="1">
      <alignment horizontal="center" vertical="center" shrinkToFit="1"/>
      <protection locked="0"/>
    </xf>
    <xf numFmtId="0" fontId="9" fillId="2" borderId="40" xfId="0" applyNumberFormat="1" applyFont="1" applyFill="1" applyBorder="1" applyAlignment="1" applyProtection="1">
      <alignment horizontal="center" vertical="center" wrapText="1"/>
    </xf>
    <xf numFmtId="0" fontId="9" fillId="2" borderId="64" xfId="0" applyNumberFormat="1" applyFont="1" applyFill="1" applyBorder="1" applyAlignment="1" applyProtection="1">
      <alignment horizontal="center" vertical="center" wrapText="1"/>
    </xf>
    <xf numFmtId="0" fontId="9" fillId="2" borderId="45" xfId="0" applyNumberFormat="1" applyFont="1" applyFill="1" applyBorder="1" applyAlignment="1" applyProtection="1">
      <alignment horizontal="center" vertical="center" wrapText="1"/>
    </xf>
    <xf numFmtId="0" fontId="9" fillId="2" borderId="39" xfId="0" applyNumberFormat="1" applyFont="1" applyFill="1" applyBorder="1" applyAlignment="1" applyProtection="1">
      <alignment horizontal="center" vertical="center" wrapText="1"/>
    </xf>
    <xf numFmtId="0" fontId="9" fillId="2" borderId="65" xfId="0" applyNumberFormat="1" applyFont="1" applyFill="1" applyBorder="1" applyAlignment="1" applyProtection="1">
      <alignment horizontal="center" vertical="center" wrapText="1"/>
    </xf>
    <xf numFmtId="0" fontId="20" fillId="4" borderId="25" xfId="0" applyFont="1" applyFill="1" applyBorder="1" applyAlignment="1" applyProtection="1">
      <alignment horizontal="center" vertical="center" shrinkToFit="1"/>
      <protection locked="0"/>
    </xf>
    <xf numFmtId="178" fontId="18" fillId="4" borderId="1" xfId="0" applyNumberFormat="1" applyFont="1" applyFill="1" applyBorder="1" applyAlignment="1" applyProtection="1">
      <alignment horizontal="center" vertical="center" shrinkToFit="1"/>
      <protection locked="0"/>
    </xf>
    <xf numFmtId="178" fontId="18" fillId="4" borderId="58" xfId="0" applyNumberFormat="1" applyFont="1" applyFill="1" applyBorder="1" applyAlignment="1" applyProtection="1">
      <alignment horizontal="center" vertical="center" shrinkToFit="1"/>
      <protection locked="0"/>
    </xf>
    <xf numFmtId="0" fontId="9" fillId="2" borderId="38" xfId="0" applyNumberFormat="1" applyFont="1" applyFill="1" applyBorder="1" applyAlignment="1" applyProtection="1">
      <alignment vertical="center"/>
    </xf>
    <xf numFmtId="0" fontId="33" fillId="0" borderId="66" xfId="0" applyFont="1" applyBorder="1" applyAlignment="1" applyProtection="1">
      <alignment vertical="center"/>
    </xf>
    <xf numFmtId="0" fontId="33" fillId="0" borderId="67" xfId="0" applyFont="1" applyBorder="1" applyAlignment="1" applyProtection="1">
      <alignment vertical="center"/>
    </xf>
    <xf numFmtId="0" fontId="33" fillId="0" borderId="25" xfId="0" applyFont="1" applyBorder="1" applyAlignment="1" applyProtection="1">
      <alignment vertical="center"/>
    </xf>
    <xf numFmtId="0" fontId="9" fillId="2" borderId="68" xfId="0" applyNumberFormat="1" applyFont="1" applyFill="1" applyBorder="1" applyAlignment="1" applyProtection="1">
      <alignment vertical="center" wrapText="1"/>
    </xf>
    <xf numFmtId="0" fontId="33" fillId="0" borderId="59" xfId="0" applyFont="1" applyBorder="1" applyAlignment="1" applyProtection="1">
      <alignment vertical="center"/>
    </xf>
    <xf numFmtId="0" fontId="33" fillId="0" borderId="69" xfId="0" applyFont="1" applyBorder="1" applyAlignment="1" applyProtection="1">
      <alignment vertical="center"/>
    </xf>
    <xf numFmtId="0" fontId="9" fillId="2" borderId="63" xfId="0" applyNumberFormat="1" applyFont="1" applyFill="1" applyBorder="1" applyAlignment="1" applyProtection="1">
      <alignment horizontal="left" vertical="center" wrapText="1"/>
    </xf>
    <xf numFmtId="0" fontId="33" fillId="0" borderId="59" xfId="0" applyFont="1" applyBorder="1" applyAlignment="1" applyProtection="1">
      <alignment horizontal="left" vertical="center"/>
    </xf>
    <xf numFmtId="0" fontId="33" fillId="0" borderId="69" xfId="0" applyFont="1" applyBorder="1" applyAlignment="1" applyProtection="1">
      <alignment horizontal="left" vertical="center"/>
    </xf>
    <xf numFmtId="0" fontId="5" fillId="2" borderId="1" xfId="0" applyNumberFormat="1" applyFont="1" applyFill="1" applyBorder="1" applyAlignment="1" applyProtection="1">
      <alignment vertical="top" wrapText="1"/>
    </xf>
    <xf numFmtId="0" fontId="5" fillId="2" borderId="0" xfId="0" applyNumberFormat="1" applyFont="1" applyFill="1" applyBorder="1" applyAlignment="1" applyProtection="1">
      <alignment vertical="top" wrapText="1"/>
    </xf>
    <xf numFmtId="0" fontId="33" fillId="0" borderId="1" xfId="0" applyFont="1" applyBorder="1" applyAlignment="1" applyProtection="1">
      <alignment vertical="center"/>
    </xf>
    <xf numFmtId="0" fontId="33" fillId="0" borderId="4" xfId="0" applyFont="1" applyBorder="1" applyAlignment="1" applyProtection="1">
      <alignment vertical="center"/>
    </xf>
    <xf numFmtId="179" fontId="18" fillId="2" borderId="6" xfId="0" applyNumberFormat="1" applyFont="1" applyFill="1" applyBorder="1" applyAlignment="1" applyProtection="1">
      <alignment horizontal="center" vertical="center" shrinkToFit="1"/>
    </xf>
    <xf numFmtId="179" fontId="20" fillId="0" borderId="4" xfId="0" applyNumberFormat="1" applyFont="1" applyBorder="1" applyAlignment="1" applyProtection="1">
      <alignment horizontal="center" vertical="center" shrinkToFit="1"/>
    </xf>
    <xf numFmtId="179" fontId="18" fillId="2" borderId="1" xfId="0" applyNumberFormat="1" applyFont="1" applyFill="1" applyBorder="1" applyAlignment="1" applyProtection="1">
      <alignment horizontal="center" vertical="center" shrinkToFit="1"/>
    </xf>
    <xf numFmtId="179" fontId="18" fillId="2" borderId="4" xfId="0" applyNumberFormat="1" applyFont="1" applyFill="1" applyBorder="1" applyAlignment="1" applyProtection="1">
      <alignment horizontal="center" vertical="center" shrinkToFit="1"/>
    </xf>
    <xf numFmtId="0" fontId="18" fillId="4" borderId="8" xfId="0" applyNumberFormat="1" applyFont="1" applyFill="1" applyBorder="1" applyAlignment="1" applyProtection="1">
      <alignment horizontal="center" vertical="center" shrinkToFit="1"/>
      <protection locked="0"/>
    </xf>
    <xf numFmtId="0" fontId="18" fillId="4" borderId="3" xfId="0" applyNumberFormat="1" applyFont="1" applyFill="1" applyBorder="1" applyAlignment="1" applyProtection="1">
      <alignment horizontal="center" vertical="center" shrinkToFit="1"/>
      <protection locked="0"/>
    </xf>
    <xf numFmtId="0" fontId="18" fillId="4" borderId="5" xfId="0" applyNumberFormat="1" applyFont="1" applyFill="1" applyBorder="1" applyAlignment="1" applyProtection="1">
      <alignment horizontal="center" vertical="center" shrinkToFit="1"/>
      <protection locked="0"/>
    </xf>
    <xf numFmtId="177" fontId="18" fillId="2" borderId="9" xfId="0" applyNumberFormat="1" applyFont="1" applyFill="1" applyBorder="1" applyAlignment="1" applyProtection="1">
      <alignment horizontal="center" vertical="center" shrinkToFit="1"/>
    </xf>
    <xf numFmtId="177" fontId="18" fillId="2" borderId="3" xfId="0" applyNumberFormat="1" applyFont="1" applyFill="1" applyBorder="1" applyAlignment="1" applyProtection="1">
      <alignment horizontal="center" vertical="center" shrinkToFit="1"/>
    </xf>
    <xf numFmtId="177" fontId="18" fillId="2" borderId="5" xfId="0" applyNumberFormat="1" applyFont="1" applyFill="1" applyBorder="1" applyAlignment="1" applyProtection="1">
      <alignment horizontal="center" vertical="center" shrinkToFit="1"/>
    </xf>
    <xf numFmtId="177" fontId="18" fillId="2" borderId="7" xfId="0" applyNumberFormat="1" applyFont="1" applyFill="1" applyBorder="1" applyAlignment="1" applyProtection="1">
      <alignment horizontal="center" vertical="center" shrinkToFit="1"/>
    </xf>
    <xf numFmtId="177" fontId="20" fillId="0" borderId="8" xfId="0" applyNumberFormat="1" applyFont="1" applyBorder="1" applyAlignment="1" applyProtection="1">
      <alignment horizontal="center" vertical="center" shrinkToFit="1"/>
    </xf>
    <xf numFmtId="0" fontId="18" fillId="4" borderId="54" xfId="0" applyFont="1" applyFill="1" applyBorder="1" applyAlignment="1" applyProtection="1">
      <alignment horizontal="center" vertical="center"/>
      <protection locked="0"/>
    </xf>
    <xf numFmtId="0" fontId="18" fillId="4" borderId="31" xfId="0" applyFont="1" applyFill="1" applyBorder="1" applyAlignment="1" applyProtection="1">
      <alignment horizontal="center" vertical="center"/>
      <protection locked="0"/>
    </xf>
    <xf numFmtId="0" fontId="18" fillId="2" borderId="0" xfId="0" applyNumberFormat="1" applyFont="1" applyFill="1" applyBorder="1" applyAlignment="1" applyProtection="1">
      <alignment horizontal="left" vertical="center"/>
    </xf>
    <xf numFmtId="0" fontId="9" fillId="2" borderId="0" xfId="0" applyFont="1" applyFill="1" applyBorder="1" applyAlignment="1" applyProtection="1">
      <alignment vertical="center" shrinkToFit="1"/>
    </xf>
    <xf numFmtId="0" fontId="4" fillId="2" borderId="0" xfId="0" applyFont="1" applyFill="1" applyBorder="1" applyAlignment="1" applyProtection="1">
      <alignment vertical="center" shrinkToFit="1"/>
    </xf>
    <xf numFmtId="0" fontId="4" fillId="2" borderId="8" xfId="0" applyFont="1" applyFill="1" applyBorder="1" applyAlignment="1" applyProtection="1">
      <alignment vertical="center" shrinkToFit="1"/>
    </xf>
    <xf numFmtId="0" fontId="9" fillId="2" borderId="3" xfId="0" applyFont="1" applyFill="1" applyBorder="1" applyAlignment="1" applyProtection="1">
      <alignment horizontal="center" vertical="center" wrapText="1"/>
    </xf>
    <xf numFmtId="0" fontId="9" fillId="2" borderId="70" xfId="0" applyFont="1" applyFill="1" applyBorder="1" applyAlignment="1" applyProtection="1">
      <alignment vertical="center"/>
    </xf>
    <xf numFmtId="0" fontId="9" fillId="2" borderId="54" xfId="0" applyFont="1" applyFill="1" applyBorder="1" applyAlignment="1" applyProtection="1">
      <alignment vertical="center"/>
    </xf>
    <xf numFmtId="0" fontId="9" fillId="2" borderId="31" xfId="0" applyFont="1" applyFill="1" applyBorder="1" applyAlignment="1" applyProtection="1">
      <alignment vertical="center"/>
    </xf>
    <xf numFmtId="0" fontId="9" fillId="4" borderId="6" xfId="0" applyFont="1" applyFill="1" applyBorder="1" applyAlignment="1" applyProtection="1">
      <alignment horizontal="left" vertical="top" wrapText="1" shrinkToFit="1"/>
      <protection locked="0"/>
    </xf>
    <xf numFmtId="0" fontId="9" fillId="4" borderId="1" xfId="0" applyFont="1" applyFill="1" applyBorder="1" applyAlignment="1" applyProtection="1">
      <alignment horizontal="left" vertical="top" wrapText="1" shrinkToFit="1"/>
      <protection locked="0"/>
    </xf>
    <xf numFmtId="0" fontId="9" fillId="4" borderId="4" xfId="0" applyFont="1" applyFill="1" applyBorder="1" applyAlignment="1" applyProtection="1">
      <alignment horizontal="left" vertical="top" wrapText="1" shrinkToFit="1"/>
      <protection locked="0"/>
    </xf>
    <xf numFmtId="0" fontId="9" fillId="4" borderId="7" xfId="0" applyFont="1" applyFill="1" applyBorder="1" applyAlignment="1" applyProtection="1">
      <alignment horizontal="left" vertical="top" wrapText="1" shrinkToFit="1"/>
      <protection locked="0"/>
    </xf>
    <xf numFmtId="0" fontId="9" fillId="4" borderId="0" xfId="0" applyFont="1" applyFill="1" applyBorder="1" applyAlignment="1" applyProtection="1">
      <alignment horizontal="left" vertical="top" wrapText="1" shrinkToFit="1"/>
      <protection locked="0"/>
    </xf>
    <xf numFmtId="0" fontId="9" fillId="4" borderId="8" xfId="0" applyFont="1" applyFill="1" applyBorder="1" applyAlignment="1" applyProtection="1">
      <alignment horizontal="left" vertical="top" wrapText="1" shrinkToFit="1"/>
      <protection locked="0"/>
    </xf>
    <xf numFmtId="0" fontId="9" fillId="4" borderId="9" xfId="0" applyFont="1" applyFill="1" applyBorder="1" applyAlignment="1" applyProtection="1">
      <alignment horizontal="left" vertical="top" wrapText="1" shrinkToFit="1"/>
      <protection locked="0"/>
    </xf>
    <xf numFmtId="0" fontId="9" fillId="4" borderId="3" xfId="0" applyFont="1" applyFill="1" applyBorder="1" applyAlignment="1" applyProtection="1">
      <alignment horizontal="left" vertical="top" wrapText="1" shrinkToFit="1"/>
      <protection locked="0"/>
    </xf>
    <xf numFmtId="0" fontId="9" fillId="4" borderId="5" xfId="0" applyFont="1" applyFill="1" applyBorder="1" applyAlignment="1" applyProtection="1">
      <alignment horizontal="left" vertical="top" wrapText="1" shrinkToFit="1"/>
      <protection locked="0"/>
    </xf>
    <xf numFmtId="0" fontId="9" fillId="0" borderId="3" xfId="0" applyFont="1" applyFill="1" applyBorder="1" applyAlignment="1" applyProtection="1">
      <alignment horizontal="center" vertical="center" wrapText="1"/>
    </xf>
    <xf numFmtId="0" fontId="9" fillId="2" borderId="0" xfId="0" applyFont="1" applyFill="1" applyBorder="1" applyAlignment="1" applyProtection="1">
      <alignment vertical="center" wrapText="1"/>
    </xf>
    <xf numFmtId="0" fontId="4" fillId="2" borderId="0" xfId="0" applyFont="1" applyFill="1" applyBorder="1" applyAlignment="1" applyProtection="1">
      <alignment vertical="center" wrapText="1"/>
    </xf>
    <xf numFmtId="0" fontId="4" fillId="2" borderId="8" xfId="0" applyFont="1" applyFill="1" applyBorder="1" applyAlignment="1" applyProtection="1">
      <alignment vertical="center" wrapText="1"/>
    </xf>
    <xf numFmtId="0" fontId="18" fillId="2" borderId="3" xfId="0" applyNumberFormat="1" applyFont="1" applyFill="1" applyBorder="1" applyAlignment="1" applyProtection="1">
      <alignment horizontal="left" vertical="center"/>
    </xf>
    <xf numFmtId="0" fontId="33" fillId="0" borderId="0" xfId="0" applyFont="1" applyProtection="1"/>
    <xf numFmtId="0" fontId="9" fillId="2" borderId="0" xfId="0" applyNumberFormat="1" applyFont="1" applyFill="1" applyBorder="1" applyAlignment="1" applyProtection="1">
      <alignment vertical="center"/>
    </xf>
    <xf numFmtId="0" fontId="9" fillId="2" borderId="1" xfId="0" applyFont="1" applyFill="1" applyBorder="1" applyAlignment="1" applyProtection="1">
      <alignment vertical="center" wrapText="1"/>
    </xf>
    <xf numFmtId="0" fontId="4" fillId="2" borderId="1" xfId="0" applyFont="1" applyFill="1" applyBorder="1" applyAlignment="1" applyProtection="1">
      <alignment vertical="center" wrapText="1"/>
    </xf>
    <xf numFmtId="0" fontId="4" fillId="2" borderId="4" xfId="0" applyFont="1" applyFill="1" applyBorder="1" applyAlignment="1" applyProtection="1">
      <alignment vertical="center" wrapText="1"/>
    </xf>
    <xf numFmtId="0" fontId="9" fillId="2" borderId="0" xfId="0" applyNumberFormat="1" applyFont="1" applyFill="1" applyBorder="1" applyAlignment="1" applyProtection="1">
      <alignment vertical="center" shrinkToFit="1"/>
    </xf>
    <xf numFmtId="0" fontId="4" fillId="0" borderId="0" xfId="0" applyFont="1" applyBorder="1" applyAlignment="1" applyProtection="1">
      <alignment vertical="center" shrinkToFit="1"/>
    </xf>
    <xf numFmtId="0" fontId="4" fillId="2" borderId="0" xfId="0" applyFont="1" applyFill="1" applyAlignment="1" applyProtection="1">
      <alignment vertical="center" wrapText="1"/>
    </xf>
    <xf numFmtId="0" fontId="33" fillId="0" borderId="0" xfId="0" applyFont="1" applyBorder="1" applyAlignment="1" applyProtection="1">
      <alignment vertical="center" shrinkToFit="1"/>
    </xf>
    <xf numFmtId="0" fontId="33" fillId="0" borderId="1" xfId="0" applyFont="1" applyBorder="1" applyProtection="1"/>
    <xf numFmtId="0" fontId="33" fillId="0" borderId="4" xfId="0" applyFont="1" applyBorder="1" applyProtection="1"/>
    <xf numFmtId="0" fontId="33" fillId="0" borderId="7" xfId="0" applyFont="1" applyBorder="1" applyProtection="1"/>
    <xf numFmtId="0" fontId="33" fillId="0" borderId="0" xfId="0" applyFont="1" applyBorder="1" applyProtection="1"/>
    <xf numFmtId="0" fontId="33" fillId="0" borderId="8" xfId="0" applyFont="1" applyBorder="1" applyProtection="1"/>
    <xf numFmtId="0" fontId="23" fillId="2" borderId="0" xfId="0" applyFont="1" applyFill="1" applyBorder="1" applyAlignment="1" applyProtection="1">
      <alignment horizontal="left" shrinkToFit="1"/>
    </xf>
    <xf numFmtId="0" fontId="32" fillId="0" borderId="0" xfId="0" applyFont="1" applyBorder="1" applyAlignment="1" applyProtection="1">
      <alignment vertical="center" shrinkToFit="1"/>
    </xf>
    <xf numFmtId="0" fontId="26" fillId="4" borderId="70" xfId="0" applyNumberFormat="1" applyFont="1" applyFill="1" applyBorder="1" applyAlignment="1" applyProtection="1">
      <alignment horizontal="center" vertical="center"/>
      <protection locked="0"/>
    </xf>
    <xf numFmtId="0" fontId="26" fillId="4" borderId="54" xfId="0" applyNumberFormat="1" applyFont="1" applyFill="1" applyBorder="1" applyAlignment="1" applyProtection="1">
      <alignment horizontal="center" vertical="center"/>
      <protection locked="0"/>
    </xf>
    <xf numFmtId="0" fontId="26" fillId="4" borderId="31" xfId="0" applyNumberFormat="1" applyFont="1" applyFill="1" applyBorder="1" applyAlignment="1" applyProtection="1">
      <alignment horizontal="center" vertical="center"/>
      <protection locked="0"/>
    </xf>
    <xf numFmtId="0" fontId="35" fillId="2" borderId="0" xfId="0" applyFont="1" applyFill="1" applyBorder="1" applyAlignment="1" applyProtection="1"/>
    <xf numFmtId="0" fontId="27" fillId="4" borderId="71" xfId="0" applyNumberFormat="1" applyFont="1" applyFill="1" applyBorder="1" applyAlignment="1" applyProtection="1">
      <alignment horizontal="center" vertical="center" shrinkToFit="1"/>
      <protection locked="0"/>
    </xf>
    <xf numFmtId="0" fontId="27" fillId="4" borderId="72" xfId="0" applyNumberFormat="1" applyFont="1" applyFill="1" applyBorder="1" applyAlignment="1" applyProtection="1">
      <alignment horizontal="center" vertical="center" shrinkToFit="1"/>
      <protection locked="0"/>
    </xf>
    <xf numFmtId="0" fontId="27" fillId="4" borderId="73" xfId="0" applyNumberFormat="1" applyFont="1" applyFill="1" applyBorder="1" applyAlignment="1" applyProtection="1">
      <alignment horizontal="center" vertical="center" shrinkToFit="1"/>
      <protection locked="0"/>
    </xf>
    <xf numFmtId="0" fontId="24" fillId="0" borderId="1" xfId="0" applyFont="1" applyBorder="1" applyAlignment="1" applyProtection="1">
      <alignment horizontal="justify" vertical="top" wrapText="1"/>
    </xf>
    <xf numFmtId="0" fontId="27" fillId="4" borderId="70" xfId="0" applyNumberFormat="1" applyFont="1" applyFill="1" applyBorder="1" applyAlignment="1" applyProtection="1">
      <alignment horizontal="center" vertical="center"/>
      <protection locked="0"/>
    </xf>
    <xf numFmtId="0" fontId="27" fillId="4" borderId="54" xfId="0" applyNumberFormat="1" applyFont="1" applyFill="1" applyBorder="1" applyAlignment="1" applyProtection="1">
      <alignment horizontal="center" vertical="center"/>
      <protection locked="0"/>
    </xf>
    <xf numFmtId="0" fontId="27" fillId="4" borderId="31" xfId="0" applyNumberFormat="1" applyFont="1" applyFill="1" applyBorder="1" applyAlignment="1" applyProtection="1">
      <alignment horizontal="center" vertical="center"/>
      <protection locked="0"/>
    </xf>
    <xf numFmtId="0" fontId="22" fillId="2" borderId="9" xfId="0" applyNumberFormat="1" applyFont="1" applyFill="1" applyBorder="1" applyAlignment="1" applyProtection="1">
      <alignment horizontal="center" vertical="center"/>
    </xf>
    <xf numFmtId="0" fontId="21" fillId="0" borderId="3" xfId="0" applyFont="1" applyBorder="1" applyAlignment="1" applyProtection="1">
      <alignment horizontal="center" vertical="center"/>
    </xf>
    <xf numFmtId="0" fontId="21" fillId="0" borderId="5" xfId="0" applyFont="1" applyBorder="1" applyAlignment="1" applyProtection="1">
      <alignment horizontal="center" vertical="center"/>
    </xf>
    <xf numFmtId="0" fontId="9" fillId="2" borderId="1" xfId="0" applyFont="1" applyFill="1" applyBorder="1" applyAlignment="1" applyProtection="1">
      <alignment vertical="center" shrinkToFit="1"/>
    </xf>
    <xf numFmtId="0" fontId="4" fillId="2" borderId="1" xfId="0" applyFont="1" applyFill="1" applyBorder="1" applyAlignment="1" applyProtection="1">
      <alignment vertical="center" shrinkToFit="1"/>
    </xf>
    <xf numFmtId="0" fontId="4" fillId="2" borderId="4" xfId="0" applyFont="1" applyFill="1" applyBorder="1" applyAlignment="1" applyProtection="1">
      <alignment vertical="center" shrinkToFit="1"/>
    </xf>
    <xf numFmtId="0" fontId="4" fillId="4" borderId="0" xfId="0" applyFont="1" applyFill="1" applyBorder="1" applyAlignment="1" applyProtection="1">
      <alignment horizontal="left" vertical="top" wrapText="1" shrinkToFit="1"/>
      <protection locked="0"/>
    </xf>
    <xf numFmtId="0" fontId="4" fillId="4" borderId="8" xfId="0" applyFont="1" applyFill="1" applyBorder="1" applyAlignment="1" applyProtection="1">
      <alignment horizontal="left" vertical="top" wrapText="1" shrinkToFit="1"/>
      <protection locked="0"/>
    </xf>
    <xf numFmtId="0" fontId="4" fillId="4" borderId="3" xfId="0" applyFont="1" applyFill="1" applyBorder="1" applyAlignment="1" applyProtection="1">
      <alignment horizontal="left" vertical="top" wrapText="1" shrinkToFit="1"/>
      <protection locked="0"/>
    </xf>
    <xf numFmtId="0" fontId="4" fillId="4" borderId="5" xfId="0" applyFont="1" applyFill="1" applyBorder="1" applyAlignment="1" applyProtection="1">
      <alignment horizontal="left" vertical="top" wrapText="1" shrinkToFit="1"/>
      <protection locked="0"/>
    </xf>
    <xf numFmtId="0" fontId="32" fillId="0" borderId="0" xfId="0" applyFont="1" applyBorder="1" applyAlignment="1" applyProtection="1">
      <alignment vertical="center"/>
    </xf>
    <xf numFmtId="0" fontId="9" fillId="0" borderId="1" xfId="0" applyFont="1" applyFill="1" applyBorder="1" applyAlignment="1" applyProtection="1">
      <alignment horizontal="right" vertical="center" shrinkToFit="1"/>
    </xf>
    <xf numFmtId="0" fontId="9" fillId="0" borderId="0" xfId="0" applyFont="1" applyBorder="1" applyAlignment="1" applyProtection="1">
      <alignment vertical="center" shrinkToFit="1"/>
    </xf>
    <xf numFmtId="0" fontId="22" fillId="2" borderId="6" xfId="0" applyNumberFormat="1" applyFont="1" applyFill="1" applyBorder="1" applyAlignment="1" applyProtection="1">
      <alignment horizontal="center" vertical="center" wrapText="1"/>
    </xf>
    <xf numFmtId="0" fontId="21" fillId="0" borderId="1" xfId="0" applyFont="1" applyBorder="1" applyAlignment="1" applyProtection="1">
      <alignment horizontal="center" vertical="center"/>
    </xf>
    <xf numFmtId="0" fontId="21" fillId="0" borderId="4" xfId="0" applyFont="1" applyBorder="1" applyAlignment="1" applyProtection="1">
      <alignment horizontal="center" vertical="center"/>
    </xf>
    <xf numFmtId="0" fontId="18" fillId="4" borderId="72" xfId="0" applyFont="1" applyFill="1" applyBorder="1" applyAlignment="1" applyProtection="1">
      <alignment horizontal="center" vertical="center"/>
      <protection locked="0"/>
    </xf>
    <xf numFmtId="0" fontId="18" fillId="4" borderId="73" xfId="0" applyFont="1" applyFill="1" applyBorder="1" applyAlignment="1" applyProtection="1">
      <alignment horizontal="center" vertical="center"/>
      <protection locked="0"/>
    </xf>
    <xf numFmtId="0" fontId="26" fillId="4" borderId="74" xfId="0" applyNumberFormat="1" applyFont="1" applyFill="1" applyBorder="1" applyAlignment="1" applyProtection="1">
      <alignment horizontal="center" vertical="center" shrinkToFit="1"/>
      <protection locked="0"/>
    </xf>
    <xf numFmtId="0" fontId="26" fillId="4" borderId="52" xfId="0" applyNumberFormat="1" applyFont="1" applyFill="1" applyBorder="1" applyAlignment="1" applyProtection="1">
      <alignment horizontal="center" vertical="center" shrinkToFit="1"/>
      <protection locked="0"/>
    </xf>
    <xf numFmtId="0" fontId="26" fillId="4" borderId="53" xfId="0" applyNumberFormat="1" applyFont="1" applyFill="1" applyBorder="1" applyAlignment="1" applyProtection="1">
      <alignment horizontal="center" vertical="center" shrinkToFit="1"/>
      <protection locked="0"/>
    </xf>
    <xf numFmtId="0" fontId="22" fillId="2" borderId="6" xfId="0" applyFont="1" applyFill="1" applyBorder="1" applyAlignment="1" applyProtection="1">
      <alignment horizontal="distributed" vertical="center" wrapText="1"/>
    </xf>
    <xf numFmtId="0" fontId="22" fillId="2" borderId="1" xfId="0" applyFont="1" applyFill="1" applyBorder="1" applyAlignment="1" applyProtection="1">
      <alignment horizontal="distributed" vertical="center" wrapText="1"/>
    </xf>
    <xf numFmtId="0" fontId="22" fillId="2" borderId="9" xfId="0" applyFont="1" applyFill="1" applyBorder="1" applyAlignment="1" applyProtection="1">
      <alignment horizontal="distributed" vertical="center" wrapText="1"/>
    </xf>
    <xf numFmtId="0" fontId="22" fillId="2" borderId="3" xfId="0" applyFont="1" applyFill="1" applyBorder="1" applyAlignment="1" applyProtection="1">
      <alignment horizontal="distributed" vertical="center" wrapText="1"/>
    </xf>
    <xf numFmtId="0" fontId="18" fillId="4" borderId="52" xfId="0" applyFont="1" applyFill="1" applyBorder="1" applyAlignment="1" applyProtection="1">
      <alignment horizontal="center" vertical="center"/>
      <protection locked="0"/>
    </xf>
    <xf numFmtId="0" fontId="18" fillId="4" borderId="53" xfId="0" applyFont="1" applyFill="1" applyBorder="1" applyAlignment="1" applyProtection="1">
      <alignment horizontal="center" vertical="center"/>
      <protection locked="0"/>
    </xf>
    <xf numFmtId="0" fontId="9" fillId="2" borderId="79" xfId="0" applyFont="1" applyFill="1" applyBorder="1" applyAlignment="1" applyProtection="1">
      <alignment horizontal="center" vertical="center" wrapText="1"/>
    </xf>
    <xf numFmtId="0" fontId="9" fillId="2" borderId="19" xfId="0" applyFont="1" applyFill="1" applyBorder="1" applyAlignment="1" applyProtection="1">
      <alignment horizontal="center" vertical="center" wrapText="1"/>
    </xf>
    <xf numFmtId="0" fontId="9" fillId="2" borderId="80" xfId="0" applyNumberFormat="1" applyFont="1" applyFill="1" applyBorder="1" applyAlignment="1" applyProtection="1">
      <alignment horizontal="center" vertical="center" wrapText="1"/>
    </xf>
    <xf numFmtId="0" fontId="9" fillId="2" borderId="81" xfId="0" applyNumberFormat="1" applyFont="1" applyFill="1" applyBorder="1" applyAlignment="1" applyProtection="1">
      <alignment horizontal="center" vertical="center" wrapText="1"/>
    </xf>
    <xf numFmtId="0" fontId="9" fillId="2" borderId="9" xfId="0" applyNumberFormat="1" applyFont="1" applyFill="1" applyBorder="1" applyAlignment="1" applyProtection="1">
      <alignment horizontal="center" vertical="center" wrapText="1"/>
    </xf>
    <xf numFmtId="0" fontId="9" fillId="2" borderId="44" xfId="0" applyNumberFormat="1" applyFont="1" applyFill="1" applyBorder="1" applyAlignment="1" applyProtection="1">
      <alignment horizontal="center" vertical="center" wrapText="1"/>
    </xf>
    <xf numFmtId="0" fontId="9" fillId="2" borderId="6" xfId="0" applyNumberFormat="1" applyFont="1" applyFill="1" applyBorder="1" applyAlignment="1" applyProtection="1">
      <alignment horizontal="center" vertical="center"/>
    </xf>
    <xf numFmtId="0" fontId="33" fillId="0" borderId="4" xfId="0" applyFont="1" applyBorder="1" applyAlignment="1" applyProtection="1">
      <alignment horizontal="center" vertical="center"/>
    </xf>
    <xf numFmtId="0" fontId="33" fillId="0" borderId="7" xfId="0" applyFont="1" applyBorder="1" applyAlignment="1" applyProtection="1">
      <alignment horizontal="center" vertical="center"/>
    </xf>
    <xf numFmtId="0" fontId="33" fillId="0" borderId="8" xfId="0" applyFont="1" applyBorder="1" applyAlignment="1" applyProtection="1">
      <alignment horizontal="center" vertical="center"/>
    </xf>
    <xf numFmtId="0" fontId="22" fillId="2" borderId="61" xfId="0" applyNumberFormat="1" applyFont="1" applyFill="1" applyBorder="1" applyAlignment="1" applyProtection="1">
      <alignment vertical="top" textRotation="255"/>
    </xf>
    <xf numFmtId="0" fontId="22" fillId="2" borderId="27" xfId="0" applyNumberFormat="1" applyFont="1" applyFill="1" applyBorder="1" applyAlignment="1" applyProtection="1">
      <alignment vertical="top" textRotation="255"/>
    </xf>
    <xf numFmtId="0" fontId="22" fillId="2" borderId="62" xfId="0" applyNumberFormat="1" applyFont="1" applyFill="1" applyBorder="1" applyAlignment="1" applyProtection="1">
      <alignment vertical="top" textRotation="255"/>
    </xf>
    <xf numFmtId="0" fontId="22" fillId="2" borderId="17" xfId="0" applyNumberFormat="1" applyFont="1" applyFill="1" applyBorder="1" applyAlignment="1" applyProtection="1">
      <alignment vertical="top" textRotation="255"/>
    </xf>
    <xf numFmtId="0" fontId="22" fillId="2" borderId="29" xfId="0" applyNumberFormat="1" applyFont="1" applyFill="1" applyBorder="1" applyAlignment="1" applyProtection="1">
      <alignment vertical="top" textRotation="255"/>
    </xf>
    <xf numFmtId="0" fontId="22" fillId="2" borderId="16" xfId="0" applyNumberFormat="1" applyFont="1" applyFill="1" applyBorder="1" applyAlignment="1" applyProtection="1">
      <alignment vertical="top" textRotation="255"/>
    </xf>
    <xf numFmtId="0" fontId="18" fillId="2" borderId="0" xfId="0" applyNumberFormat="1" applyFont="1" applyFill="1" applyBorder="1" applyAlignment="1" applyProtection="1">
      <alignment vertical="center" shrinkToFit="1"/>
    </xf>
    <xf numFmtId="0" fontId="18" fillId="0" borderId="0" xfId="0" applyFont="1" applyBorder="1" applyAlignment="1" applyProtection="1">
      <alignment vertical="center"/>
    </xf>
    <xf numFmtId="0" fontId="9" fillId="0" borderId="6"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9" xfId="0"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9" fillId="0" borderId="5" xfId="0" applyFont="1" applyBorder="1" applyAlignment="1" applyProtection="1">
      <alignment horizontal="center" vertical="center" wrapText="1"/>
    </xf>
    <xf numFmtId="0" fontId="22" fillId="2" borderId="6" xfId="0" applyFont="1" applyFill="1" applyBorder="1" applyAlignment="1" applyProtection="1">
      <alignment horizontal="center" vertical="center" wrapText="1"/>
    </xf>
    <xf numFmtId="0" fontId="22" fillId="2" borderId="1" xfId="0" applyFont="1" applyFill="1" applyBorder="1" applyAlignment="1" applyProtection="1">
      <alignment horizontal="center" vertical="center" wrapText="1"/>
    </xf>
    <xf numFmtId="0" fontId="22" fillId="2" borderId="7"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22" fillId="2" borderId="9" xfId="0" applyFont="1" applyFill="1" applyBorder="1" applyAlignment="1" applyProtection="1">
      <alignment horizontal="center" vertical="center" wrapText="1"/>
    </xf>
    <xf numFmtId="0" fontId="22" fillId="2" borderId="3" xfId="0" applyFont="1" applyFill="1" applyBorder="1" applyAlignment="1" applyProtection="1">
      <alignment horizontal="center" vertical="center" wrapText="1"/>
    </xf>
    <xf numFmtId="0" fontId="26" fillId="2" borderId="1" xfId="0" applyFont="1" applyFill="1" applyBorder="1" applyAlignment="1" applyProtection="1">
      <alignment horizontal="center" vertical="center"/>
    </xf>
    <xf numFmtId="0" fontId="26" fillId="2" borderId="3" xfId="0" applyFont="1" applyFill="1" applyBorder="1" applyAlignment="1" applyProtection="1">
      <alignment horizontal="center" vertical="center"/>
    </xf>
    <xf numFmtId="0" fontId="22" fillId="2" borderId="75" xfId="0" applyNumberFormat="1" applyFont="1" applyFill="1" applyBorder="1" applyAlignment="1" applyProtection="1">
      <alignment vertical="top" textRotation="255"/>
    </xf>
    <xf numFmtId="0" fontId="22" fillId="2" borderId="30" xfId="0" applyNumberFormat="1" applyFont="1" applyFill="1" applyBorder="1" applyAlignment="1" applyProtection="1">
      <alignment vertical="top" textRotation="255"/>
    </xf>
    <xf numFmtId="0" fontId="22" fillId="2" borderId="36" xfId="0" applyNumberFormat="1" applyFont="1" applyFill="1" applyBorder="1" applyAlignment="1" applyProtection="1">
      <alignment vertical="top" textRotation="255"/>
    </xf>
    <xf numFmtId="0" fontId="18" fillId="2" borderId="3" xfId="0" applyFont="1" applyFill="1" applyBorder="1" applyAlignment="1" applyProtection="1">
      <alignment vertical="center" wrapText="1"/>
    </xf>
    <xf numFmtId="0" fontId="26" fillId="2" borderId="3" xfId="0" applyFont="1" applyFill="1" applyBorder="1" applyAlignment="1" applyProtection="1">
      <alignment vertical="center"/>
    </xf>
    <xf numFmtId="0" fontId="22" fillId="2" borderId="76" xfId="0" applyNumberFormat="1" applyFont="1" applyFill="1" applyBorder="1" applyAlignment="1" applyProtection="1">
      <alignment horizontal="center" vertical="center"/>
    </xf>
    <xf numFmtId="0" fontId="22" fillId="2" borderId="77" xfId="0" applyNumberFormat="1" applyFont="1" applyFill="1" applyBorder="1" applyAlignment="1" applyProtection="1">
      <alignment horizontal="center" vertical="center"/>
    </xf>
    <xf numFmtId="0" fontId="22" fillId="2" borderId="78" xfId="0" applyNumberFormat="1" applyFont="1" applyFill="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9" fillId="2" borderId="50" xfId="0" applyNumberFormat="1" applyFont="1" applyFill="1" applyBorder="1" applyAlignment="1" applyProtection="1">
      <alignment horizontal="center" vertical="center"/>
    </xf>
    <xf numFmtId="0" fontId="9" fillId="2" borderId="10" xfId="0" applyNumberFormat="1" applyFont="1" applyFill="1" applyBorder="1" applyAlignment="1" applyProtection="1">
      <alignment horizontal="center" vertical="center"/>
    </xf>
    <xf numFmtId="0" fontId="9" fillId="2" borderId="2" xfId="0" applyNumberFormat="1" applyFont="1" applyFill="1" applyBorder="1" applyAlignment="1" applyProtection="1">
      <alignment horizontal="center" vertical="center"/>
    </xf>
    <xf numFmtId="0" fontId="18" fillId="2" borderId="0" xfId="0" applyNumberFormat="1" applyFont="1" applyFill="1" applyBorder="1" applyAlignment="1" applyProtection="1">
      <alignment horizontal="left"/>
    </xf>
    <xf numFmtId="0" fontId="9" fillId="0" borderId="3" xfId="0" applyFont="1" applyBorder="1" applyAlignment="1" applyProtection="1">
      <alignment vertical="center" shrinkToFit="1"/>
    </xf>
    <xf numFmtId="0" fontId="9" fillId="2" borderId="1" xfId="0" applyNumberFormat="1" applyFont="1" applyFill="1" applyBorder="1" applyAlignment="1" applyProtection="1">
      <alignment horizontal="center" vertical="center"/>
    </xf>
    <xf numFmtId="0" fontId="9" fillId="2" borderId="0" xfId="0" applyNumberFormat="1" applyFont="1" applyFill="1" applyBorder="1" applyAlignment="1" applyProtection="1">
      <alignment horizontal="center" vertical="center"/>
    </xf>
    <xf numFmtId="0" fontId="9" fillId="2" borderId="3" xfId="0" applyNumberFormat="1" applyFont="1" applyFill="1" applyBorder="1" applyAlignment="1" applyProtection="1">
      <alignment horizontal="center" vertical="center"/>
    </xf>
    <xf numFmtId="57" fontId="9" fillId="2" borderId="9" xfId="0" applyNumberFormat="1" applyFont="1" applyFill="1" applyBorder="1" applyAlignment="1" applyProtection="1">
      <alignment horizontal="center" vertical="center"/>
    </xf>
    <xf numFmtId="0" fontId="1" fillId="2" borderId="5" xfId="0" applyFont="1" applyFill="1" applyBorder="1" applyAlignment="1" applyProtection="1">
      <alignment horizontal="center" vertical="center"/>
    </xf>
    <xf numFmtId="0" fontId="9" fillId="2" borderId="3" xfId="0" applyNumberFormat="1" applyFont="1" applyFill="1" applyBorder="1" applyAlignment="1" applyProtection="1">
      <alignment horizontal="left"/>
    </xf>
    <xf numFmtId="0" fontId="9" fillId="2" borderId="7" xfId="0" applyNumberFormat="1" applyFont="1" applyFill="1" applyBorder="1" applyAlignment="1" applyProtection="1">
      <alignment horizontal="center" vertical="center"/>
    </xf>
    <xf numFmtId="0" fontId="9" fillId="2" borderId="9" xfId="0" applyNumberFormat="1" applyFont="1" applyFill="1" applyBorder="1" applyAlignment="1" applyProtection="1">
      <alignment horizontal="center" vertical="center"/>
    </xf>
    <xf numFmtId="0" fontId="22" fillId="2" borderId="6" xfId="0" applyFont="1" applyFill="1" applyBorder="1" applyAlignment="1" applyProtection="1">
      <alignment horizontal="distributed" vertical="center"/>
    </xf>
    <xf numFmtId="0" fontId="22" fillId="2" borderId="1" xfId="0" applyFont="1" applyFill="1" applyBorder="1" applyAlignment="1" applyProtection="1">
      <alignment horizontal="distributed" vertical="center"/>
    </xf>
    <xf numFmtId="0" fontId="22" fillId="2" borderId="4" xfId="0" applyFont="1" applyFill="1" applyBorder="1" applyAlignment="1" applyProtection="1">
      <alignment horizontal="distributed" vertical="center"/>
    </xf>
    <xf numFmtId="0" fontId="22" fillId="2" borderId="9" xfId="0" applyFont="1" applyFill="1" applyBorder="1" applyAlignment="1" applyProtection="1">
      <alignment horizontal="distributed" vertical="center"/>
    </xf>
    <xf numFmtId="0" fontId="22" fillId="2" borderId="3" xfId="0" applyFont="1" applyFill="1" applyBorder="1" applyAlignment="1" applyProtection="1">
      <alignment horizontal="distributed" vertical="center"/>
    </xf>
    <xf numFmtId="0" fontId="22" fillId="2" borderId="5" xfId="0" applyFont="1" applyFill="1" applyBorder="1" applyAlignment="1" applyProtection="1">
      <alignment horizontal="distributed" vertical="center"/>
    </xf>
    <xf numFmtId="0" fontId="26" fillId="0" borderId="6" xfId="0" applyFont="1" applyFill="1" applyBorder="1" applyAlignment="1" applyProtection="1">
      <alignment horizontal="left" vertical="center" wrapText="1"/>
    </xf>
    <xf numFmtId="0" fontId="26" fillId="0" borderId="1" xfId="0" applyFont="1" applyFill="1" applyBorder="1" applyAlignment="1" applyProtection="1">
      <alignment horizontal="left" vertical="center" wrapText="1"/>
    </xf>
    <xf numFmtId="0" fontId="26" fillId="0" borderId="4" xfId="0" applyFont="1" applyFill="1" applyBorder="1" applyAlignment="1" applyProtection="1">
      <alignment horizontal="left" vertical="center" wrapText="1"/>
    </xf>
    <xf numFmtId="0" fontId="26" fillId="0" borderId="9" xfId="0" applyFont="1" applyFill="1" applyBorder="1" applyAlignment="1" applyProtection="1">
      <alignment horizontal="left" vertical="center" wrapText="1"/>
    </xf>
    <xf numFmtId="0" fontId="26" fillId="0" borderId="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2" fillId="2" borderId="26" xfId="0" applyNumberFormat="1" applyFont="1" applyFill="1" applyBorder="1" applyAlignment="1" applyProtection="1">
      <alignment vertical="top" textRotation="255"/>
    </xf>
    <xf numFmtId="0" fontId="22" fillId="2" borderId="86" xfId="0" applyNumberFormat="1" applyFont="1" applyFill="1" applyBorder="1" applyAlignment="1" applyProtection="1">
      <alignment vertical="top" textRotation="255"/>
    </xf>
    <xf numFmtId="0" fontId="22" fillId="2" borderId="35" xfId="0" applyNumberFormat="1" applyFont="1" applyFill="1" applyBorder="1" applyAlignment="1" applyProtection="1">
      <alignment vertical="top" textRotation="255"/>
    </xf>
    <xf numFmtId="0" fontId="9" fillId="0" borderId="1" xfId="0" applyFont="1" applyFill="1" applyBorder="1" applyAlignment="1" applyProtection="1">
      <alignment vertical="center" shrinkToFit="1"/>
    </xf>
    <xf numFmtId="0" fontId="22" fillId="2" borderId="4" xfId="0" applyFont="1" applyFill="1" applyBorder="1" applyAlignment="1" applyProtection="1">
      <alignment horizontal="distributed" vertical="center" wrapText="1"/>
    </xf>
    <xf numFmtId="0" fontId="22" fillId="2" borderId="5" xfId="0" applyFont="1" applyFill="1" applyBorder="1" applyAlignment="1" applyProtection="1">
      <alignment horizontal="distributed" vertical="center" wrapText="1"/>
    </xf>
    <xf numFmtId="0" fontId="26" fillId="0" borderId="1"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0" fontId="26" fillId="2" borderId="6" xfId="0" applyFont="1" applyFill="1" applyBorder="1" applyAlignment="1" applyProtection="1">
      <alignment horizontal="center" vertical="center"/>
    </xf>
    <xf numFmtId="0" fontId="26" fillId="2" borderId="9"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6" fillId="4" borderId="6" xfId="0" applyFont="1" applyFill="1" applyBorder="1" applyAlignment="1" applyProtection="1">
      <alignment vertical="center" wrapText="1"/>
      <protection locked="0"/>
    </xf>
    <xf numFmtId="0" fontId="26" fillId="4" borderId="1" xfId="0" applyFont="1" applyFill="1" applyBorder="1" applyAlignment="1" applyProtection="1">
      <alignment vertical="center" wrapText="1"/>
      <protection locked="0"/>
    </xf>
    <xf numFmtId="0" fontId="26" fillId="4" borderId="4" xfId="0" applyFont="1" applyFill="1" applyBorder="1" applyAlignment="1" applyProtection="1">
      <alignment vertical="center" wrapText="1"/>
      <protection locked="0"/>
    </xf>
    <xf numFmtId="0" fontId="26" fillId="4" borderId="7" xfId="0" applyFont="1" applyFill="1" applyBorder="1" applyAlignment="1" applyProtection="1">
      <alignment vertical="center" wrapText="1"/>
      <protection locked="0"/>
    </xf>
    <xf numFmtId="0" fontId="26" fillId="4" borderId="0" xfId="0" applyFont="1" applyFill="1" applyBorder="1" applyAlignment="1" applyProtection="1">
      <alignment vertical="center" wrapText="1"/>
      <protection locked="0"/>
    </xf>
    <xf numFmtId="0" fontId="26" fillId="4" borderId="8" xfId="0" applyFont="1" applyFill="1" applyBorder="1" applyAlignment="1" applyProtection="1">
      <alignment vertical="center" wrapText="1"/>
      <protection locked="0"/>
    </xf>
    <xf numFmtId="0" fontId="26" fillId="4" borderId="9" xfId="0" applyFont="1" applyFill="1" applyBorder="1" applyAlignment="1" applyProtection="1">
      <alignment vertical="center" wrapText="1"/>
      <protection locked="0"/>
    </xf>
    <xf numFmtId="0" fontId="26" fillId="4" borderId="3" xfId="0" applyFont="1" applyFill="1" applyBorder="1" applyAlignment="1" applyProtection="1">
      <alignment vertical="center" wrapText="1"/>
      <protection locked="0"/>
    </xf>
    <xf numFmtId="0" fontId="26" fillId="4" borderId="5" xfId="0" applyFont="1" applyFill="1" applyBorder="1" applyAlignment="1" applyProtection="1">
      <alignment vertical="center" wrapText="1"/>
      <protection locked="0"/>
    </xf>
    <xf numFmtId="0" fontId="22" fillId="2" borderId="61" xfId="0" applyNumberFormat="1" applyFont="1" applyFill="1" applyBorder="1" applyAlignment="1" applyProtection="1">
      <alignment horizontal="center" vertical="top" textRotation="255"/>
    </xf>
    <xf numFmtId="0" fontId="22" fillId="2" borderId="27" xfId="0" applyNumberFormat="1" applyFont="1" applyFill="1" applyBorder="1" applyAlignment="1" applyProtection="1">
      <alignment horizontal="center" vertical="top" textRotation="255"/>
    </xf>
    <xf numFmtId="0" fontId="22" fillId="2" borderId="33" xfId="0" applyNumberFormat="1" applyFont="1" applyFill="1" applyBorder="1" applyAlignment="1" applyProtection="1">
      <alignment horizontal="center" vertical="top" textRotation="255"/>
    </xf>
    <xf numFmtId="0" fontId="22" fillId="2" borderId="33" xfId="0" applyNumberFormat="1" applyFont="1" applyFill="1" applyBorder="1" applyAlignment="1" applyProtection="1">
      <alignment vertical="top" textRotation="255"/>
    </xf>
    <xf numFmtId="0" fontId="3" fillId="4" borderId="0" xfId="0" applyFont="1" applyFill="1" applyBorder="1" applyAlignment="1" applyProtection="1">
      <alignment vertical="top" wrapText="1"/>
    </xf>
    <xf numFmtId="0" fontId="3" fillId="4" borderId="8" xfId="0" applyFont="1" applyFill="1" applyBorder="1" applyAlignment="1" applyProtection="1">
      <alignment vertical="top" wrapText="1"/>
    </xf>
    <xf numFmtId="0" fontId="3" fillId="2" borderId="0" xfId="0" applyFont="1" applyFill="1" applyBorder="1" applyAlignment="1" applyProtection="1">
      <alignment vertical="top" wrapText="1"/>
    </xf>
    <xf numFmtId="0" fontId="3" fillId="2" borderId="8" xfId="0" applyFont="1" applyFill="1" applyBorder="1" applyAlignment="1" applyProtection="1">
      <alignment vertical="top" wrapText="1"/>
    </xf>
    <xf numFmtId="0" fontId="3" fillId="2" borderId="1" xfId="0" applyFont="1" applyFill="1" applyBorder="1" applyAlignment="1" applyProtection="1">
      <alignment vertical="top" wrapText="1"/>
    </xf>
    <xf numFmtId="0" fontId="35" fillId="2" borderId="3" xfId="0" applyFont="1" applyFill="1" applyBorder="1" applyAlignment="1" applyProtection="1"/>
    <xf numFmtId="0" fontId="0" fillId="0" borderId="3" xfId="0" applyFont="1" applyBorder="1" applyAlignment="1" applyProtection="1"/>
    <xf numFmtId="0" fontId="0" fillId="0" borderId="0" xfId="0" applyFont="1" applyBorder="1" applyAlignment="1" applyProtection="1"/>
    <xf numFmtId="0" fontId="23" fillId="2" borderId="3" xfId="0" applyFont="1" applyFill="1" applyBorder="1" applyAlignment="1" applyProtection="1">
      <alignment horizontal="left" shrinkToFit="1"/>
    </xf>
    <xf numFmtId="0" fontId="26" fillId="2" borderId="4"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2" fillId="2" borderId="82" xfId="0" applyNumberFormat="1" applyFont="1" applyFill="1" applyBorder="1" applyAlignment="1" applyProtection="1">
      <alignment horizontal="center" vertical="center"/>
    </xf>
    <xf numFmtId="0" fontId="22" fillId="2" borderId="83" xfId="0" applyNumberFormat="1" applyFont="1" applyFill="1" applyBorder="1" applyAlignment="1" applyProtection="1">
      <alignment horizontal="center" vertical="center"/>
    </xf>
    <xf numFmtId="0" fontId="22" fillId="2" borderId="84" xfId="0" applyNumberFormat="1" applyFont="1" applyFill="1" applyBorder="1" applyAlignment="1" applyProtection="1">
      <alignment horizontal="center" vertical="center"/>
    </xf>
    <xf numFmtId="0" fontId="22" fillId="2" borderId="85" xfId="0" applyNumberFormat="1" applyFont="1" applyFill="1" applyBorder="1" applyAlignment="1" applyProtection="1">
      <alignment horizontal="center" vertical="center"/>
    </xf>
    <xf numFmtId="0" fontId="22" fillId="2" borderId="85" xfId="0" applyNumberFormat="1" applyFont="1" applyFill="1" applyBorder="1" applyAlignment="1" applyProtection="1">
      <alignment horizontal="center" vertical="center" wrapText="1"/>
    </xf>
    <xf numFmtId="0" fontId="22" fillId="2" borderId="83" xfId="0" applyNumberFormat="1" applyFont="1" applyFill="1" applyBorder="1" applyAlignment="1" applyProtection="1">
      <alignment horizontal="center" vertical="center" wrapText="1"/>
    </xf>
    <xf numFmtId="0" fontId="22" fillId="2" borderId="84" xfId="0" applyNumberFormat="1" applyFont="1" applyFill="1" applyBorder="1" applyAlignment="1" applyProtection="1">
      <alignment horizontal="center" vertical="center" wrapText="1"/>
    </xf>
    <xf numFmtId="0" fontId="22" fillId="2" borderId="57" xfId="0" applyNumberFormat="1" applyFont="1" applyFill="1" applyBorder="1" applyAlignment="1" applyProtection="1">
      <alignment vertical="top" textRotation="255"/>
    </xf>
    <xf numFmtId="0" fontId="22" fillId="2" borderId="60" xfId="0" applyNumberFormat="1" applyFont="1" applyFill="1" applyBorder="1" applyAlignment="1" applyProtection="1">
      <alignment vertical="top" textRotation="255"/>
    </xf>
  </cellXfs>
  <cellStyles count="1">
    <cellStyle name="標準" xfId="0" builtinId="0"/>
  </cellStyles>
  <dxfs count="18">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b val="0"/>
        <i val="0"/>
        <strike/>
        <color theme="1"/>
      </font>
      <fill>
        <patternFill patternType="none">
          <bgColor indexed="65"/>
        </patternFill>
      </fill>
      <border>
        <left/>
        <right/>
        <top/>
        <bottom/>
      </border>
    </dxf>
    <dxf>
      <font>
        <b val="0"/>
        <i val="0"/>
        <strike/>
        <color theme="1"/>
      </font>
      <fill>
        <patternFill patternType="none">
          <bgColor indexed="65"/>
        </patternFill>
      </fill>
      <border>
        <left/>
        <right/>
        <top/>
        <bottom/>
      </border>
    </dxf>
    <dxf>
      <font>
        <b val="0"/>
        <i val="0"/>
        <strike/>
        <color theme="1"/>
      </font>
      <fill>
        <patternFill patternType="none">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31.xml><?xml version="1.0" encoding="utf-8"?>
<formControlPr xmlns="http://schemas.microsoft.com/office/spreadsheetml/2009/9/main" objectType="CheckBox" noThreeD="1"/>
</file>

<file path=xl/ctrlProps/ctrlProp32.xml><?xml version="1.0" encoding="utf-8"?>
<formControlPr xmlns="http://schemas.microsoft.com/office/spreadsheetml/2009/9/main" objectType="CheckBox" noThreeD="1"/>
</file>

<file path=xl/ctrlProps/ctrlProp33.xml><?xml version="1.0" encoding="utf-8"?>
<formControlPr xmlns="http://schemas.microsoft.com/office/spreadsheetml/2009/9/main" objectType="CheckBox"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noThreeD="1"/>
</file>

<file path=xl/ctrlProps/ctrlProp36.xml><?xml version="1.0" encoding="utf-8"?>
<formControlPr xmlns="http://schemas.microsoft.com/office/spreadsheetml/2009/9/main" objectType="CheckBox"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xdr:twoCellAnchor>
    <xdr:from>
      <xdr:col>22</xdr:col>
      <xdr:colOff>243840</xdr:colOff>
      <xdr:row>4</xdr:row>
      <xdr:rowOff>144780</xdr:rowOff>
    </xdr:from>
    <xdr:to>
      <xdr:col>23</xdr:col>
      <xdr:colOff>510540</xdr:colOff>
      <xdr:row>5</xdr:row>
      <xdr:rowOff>205740</xdr:rowOff>
    </xdr:to>
    <xdr:sp macro="" textlink="">
      <xdr:nvSpPr>
        <xdr:cNvPr id="2" name="楕円 1"/>
        <xdr:cNvSpPr/>
      </xdr:nvSpPr>
      <xdr:spPr bwMode="auto">
        <a:xfrm>
          <a:off x="6964680" y="1211580"/>
          <a:ext cx="518160" cy="32766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190500</xdr:colOff>
      <xdr:row>5</xdr:row>
      <xdr:rowOff>38100</xdr:rowOff>
    </xdr:from>
    <xdr:to>
      <xdr:col>24</xdr:col>
      <xdr:colOff>655320</xdr:colOff>
      <xdr:row>5</xdr:row>
      <xdr:rowOff>38100</xdr:rowOff>
    </xdr:to>
    <xdr:cxnSp macro="">
      <xdr:nvCxnSpPr>
        <xdr:cNvPr id="4" name="直線コネクタ 3"/>
        <xdr:cNvCxnSpPr/>
      </xdr:nvCxnSpPr>
      <xdr:spPr bwMode="auto">
        <a:xfrm>
          <a:off x="7757160" y="1371600"/>
          <a:ext cx="464820" cy="0"/>
        </a:xfrm>
        <a:prstGeom prst="line">
          <a:avLst/>
        </a:prstGeom>
        <a:solidFill>
          <a:srgbClr val="FFFFFF"/>
        </a:solidFill>
        <a:ln w="9525" cap="flat" cmpd="sng" algn="ctr">
          <a:solidFill>
            <a:srgbClr val="000000"/>
          </a:solidFill>
          <a:prstDash val="solid"/>
          <a:round/>
          <a:headEnd type="none" w="med" len="med"/>
          <a:tailEnd type="none" w="med" len="med"/>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251460</xdr:colOff>
      <xdr:row>49</xdr:row>
      <xdr:rowOff>220980</xdr:rowOff>
    </xdr:from>
    <xdr:to>
      <xdr:col>19</xdr:col>
      <xdr:colOff>266700</xdr:colOff>
      <xdr:row>51</xdr:row>
      <xdr:rowOff>220980</xdr:rowOff>
    </xdr:to>
    <xdr:sp macro="" textlink="">
      <xdr:nvSpPr>
        <xdr:cNvPr id="19098" name="AutoShape 1097"/>
        <xdr:cNvSpPr>
          <a:spLocks noChangeArrowheads="1"/>
        </xdr:cNvSpPr>
      </xdr:nvSpPr>
      <xdr:spPr bwMode="auto">
        <a:xfrm>
          <a:off x="1181100" y="11849100"/>
          <a:ext cx="5242560"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259080</xdr:colOff>
      <xdr:row>131</xdr:row>
      <xdr:rowOff>0</xdr:rowOff>
    </xdr:from>
    <xdr:to>
      <xdr:col>19</xdr:col>
      <xdr:colOff>281940</xdr:colOff>
      <xdr:row>132</xdr:row>
      <xdr:rowOff>38100</xdr:rowOff>
    </xdr:to>
    <xdr:sp macro="" textlink="">
      <xdr:nvSpPr>
        <xdr:cNvPr id="19099" name="AutoShape 1099"/>
        <xdr:cNvSpPr>
          <a:spLocks noChangeArrowheads="1"/>
        </xdr:cNvSpPr>
      </xdr:nvSpPr>
      <xdr:spPr bwMode="auto">
        <a:xfrm>
          <a:off x="1188720" y="30335220"/>
          <a:ext cx="5250180" cy="2667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259080</xdr:colOff>
      <xdr:row>141</xdr:row>
      <xdr:rowOff>220980</xdr:rowOff>
    </xdr:from>
    <xdr:to>
      <xdr:col>19</xdr:col>
      <xdr:colOff>274320</xdr:colOff>
      <xdr:row>143</xdr:row>
      <xdr:rowOff>220980</xdr:rowOff>
    </xdr:to>
    <xdr:sp macro="" textlink="">
      <xdr:nvSpPr>
        <xdr:cNvPr id="19100" name="AutoShape 1100"/>
        <xdr:cNvSpPr>
          <a:spLocks noChangeArrowheads="1"/>
        </xdr:cNvSpPr>
      </xdr:nvSpPr>
      <xdr:spPr bwMode="auto">
        <a:xfrm>
          <a:off x="1188720" y="32697420"/>
          <a:ext cx="5242560"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259080</xdr:colOff>
      <xdr:row>156</xdr:row>
      <xdr:rowOff>0</xdr:rowOff>
    </xdr:from>
    <xdr:to>
      <xdr:col>19</xdr:col>
      <xdr:colOff>274320</xdr:colOff>
      <xdr:row>158</xdr:row>
      <xdr:rowOff>0</xdr:rowOff>
    </xdr:to>
    <xdr:sp macro="" textlink="">
      <xdr:nvSpPr>
        <xdr:cNvPr id="19101" name="AutoShape 1101"/>
        <xdr:cNvSpPr>
          <a:spLocks noChangeArrowheads="1"/>
        </xdr:cNvSpPr>
      </xdr:nvSpPr>
      <xdr:spPr bwMode="auto">
        <a:xfrm>
          <a:off x="1188720" y="35867340"/>
          <a:ext cx="5242560"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259080</xdr:colOff>
      <xdr:row>169</xdr:row>
      <xdr:rowOff>213360</xdr:rowOff>
    </xdr:from>
    <xdr:to>
      <xdr:col>19</xdr:col>
      <xdr:colOff>274320</xdr:colOff>
      <xdr:row>171</xdr:row>
      <xdr:rowOff>213360</xdr:rowOff>
    </xdr:to>
    <xdr:sp macro="" textlink="">
      <xdr:nvSpPr>
        <xdr:cNvPr id="19102" name="AutoShape 1102"/>
        <xdr:cNvSpPr>
          <a:spLocks noChangeArrowheads="1"/>
        </xdr:cNvSpPr>
      </xdr:nvSpPr>
      <xdr:spPr bwMode="auto">
        <a:xfrm>
          <a:off x="1188720" y="38961060"/>
          <a:ext cx="5242560"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83820</xdr:colOff>
          <xdr:row>46</xdr:row>
          <xdr:rowOff>7620</xdr:rowOff>
        </xdr:from>
        <xdr:to>
          <xdr:col>2</xdr:col>
          <xdr:colOff>45720</xdr:colOff>
          <xdr:row>50</xdr:row>
          <xdr:rowOff>213360</xdr:rowOff>
        </xdr:to>
        <xdr:grpSp>
          <xdr:nvGrpSpPr>
            <xdr:cNvPr id="19103" name="Group 1043"/>
            <xdr:cNvGrpSpPr>
              <a:grpSpLocks/>
            </xdr:cNvGrpSpPr>
          </xdr:nvGrpSpPr>
          <xdr:grpSpPr bwMode="auto">
            <a:xfrm>
              <a:off x="403860" y="10949940"/>
              <a:ext cx="266700" cy="1120140"/>
              <a:chOff x="47" y="1228"/>
              <a:chExt cx="32" cy="118"/>
            </a:xfrm>
          </xdr:grpSpPr>
          <xdr:sp macro="" textlink="">
            <xdr:nvSpPr>
              <xdr:cNvPr id="14338" name="Check Box 1026" hidden="1">
                <a:extLst>
                  <a:ext uri="{63B3BB69-23CF-44E3-9099-C40C66FF867C}">
                    <a14:compatExt spid="_x0000_s14338"/>
                  </a:ext>
                </a:extLst>
              </xdr:cNvPr>
              <xdr:cNvSpPr/>
            </xdr:nvSpPr>
            <xdr:spPr bwMode="auto">
              <a:xfrm>
                <a:off x="47" y="1228"/>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43" name="Check Box 1031" hidden="1">
                <a:extLst>
                  <a:ext uri="{63B3BB69-23CF-44E3-9099-C40C66FF867C}">
                    <a14:compatExt spid="_x0000_s14343"/>
                  </a:ext>
                </a:extLst>
              </xdr:cNvPr>
              <xdr:cNvSpPr/>
            </xdr:nvSpPr>
            <xdr:spPr bwMode="auto">
              <a:xfrm>
                <a:off x="47" y="125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44" name="Check Box 1032" hidden="1">
                <a:extLst>
                  <a:ext uri="{63B3BB69-23CF-44E3-9099-C40C66FF867C}">
                    <a14:compatExt spid="_x0000_s14344"/>
                  </a:ext>
                </a:extLst>
              </xdr:cNvPr>
              <xdr:cNvSpPr/>
            </xdr:nvSpPr>
            <xdr:spPr bwMode="auto">
              <a:xfrm>
                <a:off x="47" y="1276"/>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45" name="Check Box 1033" hidden="1">
                <a:extLst>
                  <a:ext uri="{63B3BB69-23CF-44E3-9099-C40C66FF867C}">
                    <a14:compatExt spid="_x0000_s14345"/>
                  </a:ext>
                </a:extLst>
              </xdr:cNvPr>
              <xdr:cNvSpPr/>
            </xdr:nvSpPr>
            <xdr:spPr bwMode="auto">
              <a:xfrm>
                <a:off x="47" y="1300"/>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46" name="Check Box 1034" hidden="1">
                <a:extLst>
                  <a:ext uri="{63B3BB69-23CF-44E3-9099-C40C66FF867C}">
                    <a14:compatExt spid="_x0000_s14346"/>
                  </a:ext>
                </a:extLst>
              </xdr:cNvPr>
              <xdr:cNvSpPr/>
            </xdr:nvSpPr>
            <xdr:spPr bwMode="auto">
              <a:xfrm>
                <a:off x="47" y="1324"/>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58</xdr:row>
          <xdr:rowOff>7620</xdr:rowOff>
        </xdr:from>
        <xdr:to>
          <xdr:col>2</xdr:col>
          <xdr:colOff>45720</xdr:colOff>
          <xdr:row>63</xdr:row>
          <xdr:rowOff>213360</xdr:rowOff>
        </xdr:to>
        <xdr:grpSp>
          <xdr:nvGrpSpPr>
            <xdr:cNvPr id="19104" name="Group 1051"/>
            <xdr:cNvGrpSpPr>
              <a:grpSpLocks/>
            </xdr:cNvGrpSpPr>
          </xdr:nvGrpSpPr>
          <xdr:grpSpPr bwMode="auto">
            <a:xfrm>
              <a:off x="403860" y="13685520"/>
              <a:ext cx="266700" cy="1348740"/>
              <a:chOff x="47" y="1492"/>
              <a:chExt cx="32" cy="142"/>
            </a:xfrm>
          </xdr:grpSpPr>
          <xdr:sp macro="" textlink="">
            <xdr:nvSpPr>
              <xdr:cNvPr id="14357" name="Check Box 1045" hidden="1">
                <a:extLst>
                  <a:ext uri="{63B3BB69-23CF-44E3-9099-C40C66FF867C}">
                    <a14:compatExt spid="_x0000_s14357"/>
                  </a:ext>
                </a:extLst>
              </xdr:cNvPr>
              <xdr:cNvSpPr/>
            </xdr:nvSpPr>
            <xdr:spPr bwMode="auto">
              <a:xfrm>
                <a:off x="47" y="149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58" name="Check Box 1046" hidden="1">
                <a:extLst>
                  <a:ext uri="{63B3BB69-23CF-44E3-9099-C40C66FF867C}">
                    <a14:compatExt spid="_x0000_s14358"/>
                  </a:ext>
                </a:extLst>
              </xdr:cNvPr>
              <xdr:cNvSpPr/>
            </xdr:nvSpPr>
            <xdr:spPr bwMode="auto">
              <a:xfrm>
                <a:off x="47" y="1516"/>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59" name="Check Box 1047" hidden="1">
                <a:extLst>
                  <a:ext uri="{63B3BB69-23CF-44E3-9099-C40C66FF867C}">
                    <a14:compatExt spid="_x0000_s14359"/>
                  </a:ext>
                </a:extLst>
              </xdr:cNvPr>
              <xdr:cNvSpPr/>
            </xdr:nvSpPr>
            <xdr:spPr bwMode="auto">
              <a:xfrm>
                <a:off x="47" y="1540"/>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60" name="Check Box 1048" hidden="1">
                <a:extLst>
                  <a:ext uri="{63B3BB69-23CF-44E3-9099-C40C66FF867C}">
                    <a14:compatExt spid="_x0000_s14360"/>
                  </a:ext>
                </a:extLst>
              </xdr:cNvPr>
              <xdr:cNvSpPr/>
            </xdr:nvSpPr>
            <xdr:spPr bwMode="auto">
              <a:xfrm>
                <a:off x="47" y="1564"/>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61" name="Check Box 1049" hidden="1">
                <a:extLst>
                  <a:ext uri="{63B3BB69-23CF-44E3-9099-C40C66FF867C}">
                    <a14:compatExt spid="_x0000_s14361"/>
                  </a:ext>
                </a:extLst>
              </xdr:cNvPr>
              <xdr:cNvSpPr/>
            </xdr:nvSpPr>
            <xdr:spPr bwMode="auto">
              <a:xfrm>
                <a:off x="47" y="1588"/>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62" name="Check Box 1050" hidden="1">
                <a:extLst>
                  <a:ext uri="{63B3BB69-23CF-44E3-9099-C40C66FF867C}">
                    <a14:compatExt spid="_x0000_s14362"/>
                  </a:ext>
                </a:extLst>
              </xdr:cNvPr>
              <xdr:cNvSpPr/>
            </xdr:nvSpPr>
            <xdr:spPr bwMode="auto">
              <a:xfrm>
                <a:off x="47" y="161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99060</xdr:colOff>
          <xdr:row>137</xdr:row>
          <xdr:rowOff>7620</xdr:rowOff>
        </xdr:from>
        <xdr:to>
          <xdr:col>2</xdr:col>
          <xdr:colOff>60960</xdr:colOff>
          <xdr:row>142</xdr:row>
          <xdr:rowOff>213360</xdr:rowOff>
        </xdr:to>
        <xdr:grpSp>
          <xdr:nvGrpSpPr>
            <xdr:cNvPr id="19105" name="Group 1059"/>
            <xdr:cNvGrpSpPr>
              <a:grpSpLocks/>
            </xdr:cNvGrpSpPr>
          </xdr:nvGrpSpPr>
          <xdr:grpSpPr bwMode="auto">
            <a:xfrm>
              <a:off x="419100" y="31569660"/>
              <a:ext cx="266700" cy="1348740"/>
              <a:chOff x="47" y="1492"/>
              <a:chExt cx="32" cy="142"/>
            </a:xfrm>
          </xdr:grpSpPr>
          <xdr:sp macro="" textlink="">
            <xdr:nvSpPr>
              <xdr:cNvPr id="14372" name="Check Box 1060" hidden="1">
                <a:extLst>
                  <a:ext uri="{63B3BB69-23CF-44E3-9099-C40C66FF867C}">
                    <a14:compatExt spid="_x0000_s14372"/>
                  </a:ext>
                </a:extLst>
              </xdr:cNvPr>
              <xdr:cNvSpPr/>
            </xdr:nvSpPr>
            <xdr:spPr bwMode="auto">
              <a:xfrm>
                <a:off x="47" y="149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73" name="Check Box 1061" hidden="1">
                <a:extLst>
                  <a:ext uri="{63B3BB69-23CF-44E3-9099-C40C66FF867C}">
                    <a14:compatExt spid="_x0000_s14373"/>
                  </a:ext>
                </a:extLst>
              </xdr:cNvPr>
              <xdr:cNvSpPr/>
            </xdr:nvSpPr>
            <xdr:spPr bwMode="auto">
              <a:xfrm>
                <a:off x="47" y="1516"/>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74" name="Check Box 1062" hidden="1">
                <a:extLst>
                  <a:ext uri="{63B3BB69-23CF-44E3-9099-C40C66FF867C}">
                    <a14:compatExt spid="_x0000_s14374"/>
                  </a:ext>
                </a:extLst>
              </xdr:cNvPr>
              <xdr:cNvSpPr/>
            </xdr:nvSpPr>
            <xdr:spPr bwMode="auto">
              <a:xfrm>
                <a:off x="47" y="1540"/>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75" name="Check Box 1063" hidden="1">
                <a:extLst>
                  <a:ext uri="{63B3BB69-23CF-44E3-9099-C40C66FF867C}">
                    <a14:compatExt spid="_x0000_s14375"/>
                  </a:ext>
                </a:extLst>
              </xdr:cNvPr>
              <xdr:cNvSpPr/>
            </xdr:nvSpPr>
            <xdr:spPr bwMode="auto">
              <a:xfrm>
                <a:off x="47" y="1564"/>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76" name="Check Box 1064" hidden="1">
                <a:extLst>
                  <a:ext uri="{63B3BB69-23CF-44E3-9099-C40C66FF867C}">
                    <a14:compatExt spid="_x0000_s14376"/>
                  </a:ext>
                </a:extLst>
              </xdr:cNvPr>
              <xdr:cNvSpPr/>
            </xdr:nvSpPr>
            <xdr:spPr bwMode="auto">
              <a:xfrm>
                <a:off x="47" y="1588"/>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77" name="Check Box 1065" hidden="1">
                <a:extLst>
                  <a:ext uri="{63B3BB69-23CF-44E3-9099-C40C66FF867C}">
                    <a14:compatExt spid="_x0000_s14377"/>
                  </a:ext>
                </a:extLst>
              </xdr:cNvPr>
              <xdr:cNvSpPr/>
            </xdr:nvSpPr>
            <xdr:spPr bwMode="auto">
              <a:xfrm>
                <a:off x="47" y="161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124</xdr:row>
          <xdr:rowOff>7620</xdr:rowOff>
        </xdr:from>
        <xdr:to>
          <xdr:col>2</xdr:col>
          <xdr:colOff>45720</xdr:colOff>
          <xdr:row>132</xdr:row>
          <xdr:rowOff>0</xdr:rowOff>
        </xdr:to>
        <xdr:grpSp>
          <xdr:nvGrpSpPr>
            <xdr:cNvPr id="19106" name="Group 1077"/>
            <xdr:cNvGrpSpPr>
              <a:grpSpLocks/>
            </xdr:cNvGrpSpPr>
          </xdr:nvGrpSpPr>
          <xdr:grpSpPr bwMode="auto">
            <a:xfrm>
              <a:off x="403860" y="28742640"/>
              <a:ext cx="266700" cy="1821180"/>
              <a:chOff x="47" y="1794"/>
              <a:chExt cx="32" cy="191"/>
            </a:xfrm>
          </xdr:grpSpPr>
          <xdr:sp macro="" textlink="">
            <xdr:nvSpPr>
              <xdr:cNvPr id="14379" name="Check Box 1067" hidden="1">
                <a:extLst>
                  <a:ext uri="{63B3BB69-23CF-44E3-9099-C40C66FF867C}">
                    <a14:compatExt spid="_x0000_s14379"/>
                  </a:ext>
                </a:extLst>
              </xdr:cNvPr>
              <xdr:cNvSpPr/>
            </xdr:nvSpPr>
            <xdr:spPr bwMode="auto">
              <a:xfrm>
                <a:off x="47" y="1794"/>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80" name="Check Box 1068" hidden="1">
                <a:extLst>
                  <a:ext uri="{63B3BB69-23CF-44E3-9099-C40C66FF867C}">
                    <a14:compatExt spid="_x0000_s14380"/>
                  </a:ext>
                </a:extLst>
              </xdr:cNvPr>
              <xdr:cNvSpPr/>
            </xdr:nvSpPr>
            <xdr:spPr bwMode="auto">
              <a:xfrm>
                <a:off x="47" y="1818"/>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81" name="Check Box 1069" hidden="1">
                <a:extLst>
                  <a:ext uri="{63B3BB69-23CF-44E3-9099-C40C66FF867C}">
                    <a14:compatExt spid="_x0000_s14381"/>
                  </a:ext>
                </a:extLst>
              </xdr:cNvPr>
              <xdr:cNvSpPr/>
            </xdr:nvSpPr>
            <xdr:spPr bwMode="auto">
              <a:xfrm>
                <a:off x="47" y="184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82" name="Check Box 1070" hidden="1">
                <a:extLst>
                  <a:ext uri="{63B3BB69-23CF-44E3-9099-C40C66FF867C}">
                    <a14:compatExt spid="_x0000_s14382"/>
                  </a:ext>
                </a:extLst>
              </xdr:cNvPr>
              <xdr:cNvSpPr/>
            </xdr:nvSpPr>
            <xdr:spPr bwMode="auto">
              <a:xfrm>
                <a:off x="47" y="1866"/>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83" name="Check Box 1071" hidden="1">
                <a:extLst>
                  <a:ext uri="{63B3BB69-23CF-44E3-9099-C40C66FF867C}">
                    <a14:compatExt spid="_x0000_s14383"/>
                  </a:ext>
                </a:extLst>
              </xdr:cNvPr>
              <xdr:cNvSpPr/>
            </xdr:nvSpPr>
            <xdr:spPr bwMode="auto">
              <a:xfrm>
                <a:off x="47" y="1890"/>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84" name="Check Box 1072" hidden="1">
                <a:extLst>
                  <a:ext uri="{63B3BB69-23CF-44E3-9099-C40C66FF867C}">
                    <a14:compatExt spid="_x0000_s14384"/>
                  </a:ext>
                </a:extLst>
              </xdr:cNvPr>
              <xdr:cNvSpPr/>
            </xdr:nvSpPr>
            <xdr:spPr bwMode="auto">
              <a:xfrm>
                <a:off x="47" y="1914"/>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85" name="Check Box 1073" hidden="1">
                <a:extLst>
                  <a:ext uri="{63B3BB69-23CF-44E3-9099-C40C66FF867C}">
                    <a14:compatExt spid="_x0000_s14385"/>
                  </a:ext>
                </a:extLst>
              </xdr:cNvPr>
              <xdr:cNvSpPr/>
            </xdr:nvSpPr>
            <xdr:spPr bwMode="auto">
              <a:xfrm>
                <a:off x="47" y="1939"/>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86" name="Check Box 1074" hidden="1">
                <a:extLst>
                  <a:ext uri="{63B3BB69-23CF-44E3-9099-C40C66FF867C}">
                    <a14:compatExt spid="_x0000_s14386"/>
                  </a:ext>
                </a:extLst>
              </xdr:cNvPr>
              <xdr:cNvSpPr/>
            </xdr:nvSpPr>
            <xdr:spPr bwMode="auto">
              <a:xfrm>
                <a:off x="47" y="1963"/>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163</xdr:row>
          <xdr:rowOff>7620</xdr:rowOff>
        </xdr:from>
        <xdr:to>
          <xdr:col>2</xdr:col>
          <xdr:colOff>45720</xdr:colOff>
          <xdr:row>171</xdr:row>
          <xdr:rowOff>0</xdr:rowOff>
        </xdr:to>
        <xdr:grpSp>
          <xdr:nvGrpSpPr>
            <xdr:cNvPr id="19107" name="Group 1078"/>
            <xdr:cNvGrpSpPr>
              <a:grpSpLocks/>
            </xdr:cNvGrpSpPr>
          </xdr:nvGrpSpPr>
          <xdr:grpSpPr bwMode="auto">
            <a:xfrm>
              <a:off x="403860" y="37383720"/>
              <a:ext cx="266700" cy="1821180"/>
              <a:chOff x="47" y="1794"/>
              <a:chExt cx="32" cy="191"/>
            </a:xfrm>
          </xdr:grpSpPr>
          <xdr:sp macro="" textlink="">
            <xdr:nvSpPr>
              <xdr:cNvPr id="14391" name="Check Box 1079" hidden="1">
                <a:extLst>
                  <a:ext uri="{63B3BB69-23CF-44E3-9099-C40C66FF867C}">
                    <a14:compatExt spid="_x0000_s14391"/>
                  </a:ext>
                </a:extLst>
              </xdr:cNvPr>
              <xdr:cNvSpPr/>
            </xdr:nvSpPr>
            <xdr:spPr bwMode="auto">
              <a:xfrm>
                <a:off x="47" y="1794"/>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92" name="Check Box 1080" hidden="1">
                <a:extLst>
                  <a:ext uri="{63B3BB69-23CF-44E3-9099-C40C66FF867C}">
                    <a14:compatExt spid="_x0000_s14392"/>
                  </a:ext>
                </a:extLst>
              </xdr:cNvPr>
              <xdr:cNvSpPr/>
            </xdr:nvSpPr>
            <xdr:spPr bwMode="auto">
              <a:xfrm>
                <a:off x="47" y="1818"/>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93" name="Check Box 1081" hidden="1">
                <a:extLst>
                  <a:ext uri="{63B3BB69-23CF-44E3-9099-C40C66FF867C}">
                    <a14:compatExt spid="_x0000_s14393"/>
                  </a:ext>
                </a:extLst>
              </xdr:cNvPr>
              <xdr:cNvSpPr/>
            </xdr:nvSpPr>
            <xdr:spPr bwMode="auto">
              <a:xfrm>
                <a:off x="47" y="1842"/>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94" name="Check Box 1082" hidden="1">
                <a:extLst>
                  <a:ext uri="{63B3BB69-23CF-44E3-9099-C40C66FF867C}">
                    <a14:compatExt spid="_x0000_s14394"/>
                  </a:ext>
                </a:extLst>
              </xdr:cNvPr>
              <xdr:cNvSpPr/>
            </xdr:nvSpPr>
            <xdr:spPr bwMode="auto">
              <a:xfrm>
                <a:off x="47" y="1866"/>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95" name="Check Box 1083" hidden="1">
                <a:extLst>
                  <a:ext uri="{63B3BB69-23CF-44E3-9099-C40C66FF867C}">
                    <a14:compatExt spid="_x0000_s14395"/>
                  </a:ext>
                </a:extLst>
              </xdr:cNvPr>
              <xdr:cNvSpPr/>
            </xdr:nvSpPr>
            <xdr:spPr bwMode="auto">
              <a:xfrm>
                <a:off x="47" y="1890"/>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96" name="Check Box 1084" hidden="1">
                <a:extLst>
                  <a:ext uri="{63B3BB69-23CF-44E3-9099-C40C66FF867C}">
                    <a14:compatExt spid="_x0000_s14396"/>
                  </a:ext>
                </a:extLst>
              </xdr:cNvPr>
              <xdr:cNvSpPr/>
            </xdr:nvSpPr>
            <xdr:spPr bwMode="auto">
              <a:xfrm>
                <a:off x="47" y="1914"/>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97" name="Check Box 1085" hidden="1">
                <a:extLst>
                  <a:ext uri="{63B3BB69-23CF-44E3-9099-C40C66FF867C}">
                    <a14:compatExt spid="_x0000_s14397"/>
                  </a:ext>
                </a:extLst>
              </xdr:cNvPr>
              <xdr:cNvSpPr/>
            </xdr:nvSpPr>
            <xdr:spPr bwMode="auto">
              <a:xfrm>
                <a:off x="47" y="1939"/>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398" name="Check Box 1086" hidden="1">
                <a:extLst>
                  <a:ext uri="{63B3BB69-23CF-44E3-9099-C40C66FF867C}">
                    <a14:compatExt spid="_x0000_s14398"/>
                  </a:ext>
                </a:extLst>
              </xdr:cNvPr>
              <xdr:cNvSpPr/>
            </xdr:nvSpPr>
            <xdr:spPr bwMode="auto">
              <a:xfrm>
                <a:off x="47" y="1963"/>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149</xdr:row>
          <xdr:rowOff>15240</xdr:rowOff>
        </xdr:from>
        <xdr:to>
          <xdr:col>2</xdr:col>
          <xdr:colOff>45720</xdr:colOff>
          <xdr:row>156</xdr:row>
          <xdr:rowOff>213360</xdr:rowOff>
        </xdr:to>
        <xdr:grpSp>
          <xdr:nvGrpSpPr>
            <xdr:cNvPr id="19108" name="Group 1095"/>
            <xdr:cNvGrpSpPr>
              <a:grpSpLocks/>
            </xdr:cNvGrpSpPr>
          </xdr:nvGrpSpPr>
          <xdr:grpSpPr bwMode="auto">
            <a:xfrm>
              <a:off x="403860" y="34229040"/>
              <a:ext cx="266700" cy="1851660"/>
              <a:chOff x="47" y="3257"/>
              <a:chExt cx="32" cy="196"/>
            </a:xfrm>
          </xdr:grpSpPr>
          <xdr:sp macro="" textlink="">
            <xdr:nvSpPr>
              <xdr:cNvPr id="14400" name="Check Box 1088" hidden="1">
                <a:extLst>
                  <a:ext uri="{63B3BB69-23CF-44E3-9099-C40C66FF867C}">
                    <a14:compatExt spid="_x0000_s14400"/>
                  </a:ext>
                </a:extLst>
              </xdr:cNvPr>
              <xdr:cNvSpPr/>
            </xdr:nvSpPr>
            <xdr:spPr bwMode="auto">
              <a:xfrm>
                <a:off x="47" y="3335"/>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401" name="Check Box 1089" hidden="1">
                <a:extLst>
                  <a:ext uri="{63B3BB69-23CF-44E3-9099-C40C66FF867C}">
                    <a14:compatExt spid="_x0000_s14401"/>
                  </a:ext>
                </a:extLst>
              </xdr:cNvPr>
              <xdr:cNvSpPr/>
            </xdr:nvSpPr>
            <xdr:spPr bwMode="auto">
              <a:xfrm>
                <a:off x="47" y="3359"/>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402" name="Check Box 1090" hidden="1">
                <a:extLst>
                  <a:ext uri="{63B3BB69-23CF-44E3-9099-C40C66FF867C}">
                    <a14:compatExt spid="_x0000_s14402"/>
                  </a:ext>
                </a:extLst>
              </xdr:cNvPr>
              <xdr:cNvSpPr/>
            </xdr:nvSpPr>
            <xdr:spPr bwMode="auto">
              <a:xfrm>
                <a:off x="47" y="3383"/>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403" name="Check Box 1091" hidden="1">
                <a:extLst>
                  <a:ext uri="{63B3BB69-23CF-44E3-9099-C40C66FF867C}">
                    <a14:compatExt spid="_x0000_s14403"/>
                  </a:ext>
                </a:extLst>
              </xdr:cNvPr>
              <xdr:cNvSpPr/>
            </xdr:nvSpPr>
            <xdr:spPr bwMode="auto">
              <a:xfrm>
                <a:off x="47" y="3407"/>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404" name="Check Box 1092" hidden="1">
                <a:extLst>
                  <a:ext uri="{63B3BB69-23CF-44E3-9099-C40C66FF867C}">
                    <a14:compatExt spid="_x0000_s14404"/>
                  </a:ext>
                </a:extLst>
              </xdr:cNvPr>
              <xdr:cNvSpPr/>
            </xdr:nvSpPr>
            <xdr:spPr bwMode="auto">
              <a:xfrm>
                <a:off x="47" y="3431"/>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4405" name="Check Box 1093" hidden="1">
                <a:extLst>
                  <a:ext uri="{63B3BB69-23CF-44E3-9099-C40C66FF867C}">
                    <a14:compatExt spid="_x0000_s14405"/>
                  </a:ext>
                </a:extLst>
              </xdr:cNvPr>
              <xdr:cNvSpPr/>
            </xdr:nvSpPr>
            <xdr:spPr bwMode="auto">
              <a:xfrm>
                <a:off x="47" y="3257"/>
                <a:ext cx="32" cy="2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xdr:col>
      <xdr:colOff>251460</xdr:colOff>
      <xdr:row>62</xdr:row>
      <xdr:rowOff>220980</xdr:rowOff>
    </xdr:from>
    <xdr:to>
      <xdr:col>19</xdr:col>
      <xdr:colOff>266700</xdr:colOff>
      <xdr:row>64</xdr:row>
      <xdr:rowOff>220980</xdr:rowOff>
    </xdr:to>
    <xdr:sp macro="" textlink="">
      <xdr:nvSpPr>
        <xdr:cNvPr id="19109" name="AutoShape 1097"/>
        <xdr:cNvSpPr>
          <a:spLocks noChangeArrowheads="1"/>
        </xdr:cNvSpPr>
      </xdr:nvSpPr>
      <xdr:spPr bwMode="auto">
        <a:xfrm>
          <a:off x="1181100" y="14813280"/>
          <a:ext cx="5242560" cy="457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2.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4.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printerSettings" Target="../printerSettings/printerSettings3.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showGridLines="0" tabSelected="1" view="pageBreakPreview" zoomScaleNormal="100" zoomScaleSheetLayoutView="100" workbookViewId="0">
      <selection activeCell="M6" sqref="M6"/>
    </sheetView>
  </sheetViews>
  <sheetFormatPr defaultColWidth="9" defaultRowHeight="21" customHeight="1" x14ac:dyDescent="0.2"/>
  <cols>
    <col min="1" max="1" width="3.6640625" style="2" customWidth="1"/>
    <col min="2" max="2" width="4.6640625" style="2" customWidth="1"/>
    <col min="3" max="3" width="19.6640625" style="2" customWidth="1"/>
    <col min="4" max="4" width="6.6640625" style="2" customWidth="1"/>
    <col min="5" max="5" width="4.6640625" style="2" customWidth="1"/>
    <col min="6" max="6" width="3.109375" style="2" customWidth="1"/>
    <col min="7" max="7" width="4.6640625" style="2" customWidth="1"/>
    <col min="8" max="8" width="3.109375" style="2" customWidth="1"/>
    <col min="9" max="9" width="4.6640625" style="2" customWidth="1"/>
    <col min="10" max="10" width="3.109375" style="2" customWidth="1"/>
    <col min="11" max="11" width="3.6640625" style="2" customWidth="1"/>
    <col min="12" max="12" width="5.6640625" style="2" customWidth="1"/>
    <col min="13" max="13" width="4.6640625" style="2" customWidth="1"/>
    <col min="14" max="15" width="1.88671875" style="2" customWidth="1"/>
    <col min="16" max="16" width="4.6640625" style="2" customWidth="1"/>
    <col min="17" max="17" width="1.77734375" style="2" customWidth="1"/>
    <col min="18" max="18" width="1.88671875" style="2" customWidth="1"/>
    <col min="19" max="19" width="4.6640625" style="2" customWidth="1"/>
    <col min="20" max="20" width="3.88671875" style="2" customWidth="1"/>
    <col min="21" max="21" width="3.6640625" style="2" customWidth="1"/>
    <col min="22" max="22" width="1.6640625" style="2" customWidth="1"/>
    <col min="23" max="23" width="3.6640625" style="2" customWidth="1"/>
    <col min="24" max="24" width="8.6640625" style="2" customWidth="1"/>
    <col min="25" max="25" width="41.6640625" style="2" customWidth="1"/>
    <col min="26" max="16384" width="9" style="2"/>
  </cols>
  <sheetData>
    <row r="1" spans="1:25" ht="21" customHeight="1" x14ac:dyDescent="0.2">
      <c r="A1" s="55"/>
      <c r="B1" s="55"/>
      <c r="C1" s="55"/>
      <c r="D1" s="55"/>
      <c r="E1" s="55"/>
      <c r="F1" s="55"/>
      <c r="G1" s="55"/>
      <c r="H1" s="55"/>
      <c r="I1" s="55"/>
      <c r="J1" s="55"/>
      <c r="K1" s="55"/>
      <c r="L1" s="55"/>
      <c r="M1" s="55"/>
      <c r="N1" s="55"/>
      <c r="O1" s="55"/>
      <c r="P1" s="55"/>
      <c r="Q1" s="55"/>
      <c r="R1" s="55"/>
      <c r="S1" s="55"/>
      <c r="T1" s="55"/>
      <c r="U1" s="55"/>
    </row>
    <row r="2" spans="1:25" ht="21" customHeight="1" x14ac:dyDescent="0.2">
      <c r="A2" s="55"/>
      <c r="B2" s="133" t="s">
        <v>100</v>
      </c>
      <c r="C2" s="133"/>
      <c r="D2" s="133"/>
      <c r="E2" s="133"/>
      <c r="F2" s="133"/>
      <c r="G2" s="133"/>
      <c r="H2" s="133"/>
      <c r="I2" s="133"/>
      <c r="J2" s="133"/>
      <c r="K2" s="133"/>
      <c r="L2" s="133"/>
      <c r="M2" s="133"/>
      <c r="N2" s="203"/>
      <c r="O2" s="203"/>
      <c r="P2" s="203"/>
      <c r="Q2" s="203"/>
      <c r="R2" s="203"/>
      <c r="S2" s="203"/>
      <c r="T2" s="203"/>
      <c r="U2" s="55"/>
      <c r="W2" s="4" t="s">
        <v>101</v>
      </c>
    </row>
    <row r="3" spans="1:25" ht="21" customHeight="1" x14ac:dyDescent="0.2">
      <c r="A3" s="55"/>
      <c r="B3" s="133"/>
      <c r="C3" s="133"/>
      <c r="D3" s="133"/>
      <c r="E3" s="133"/>
      <c r="F3" s="133"/>
      <c r="G3" s="133"/>
      <c r="H3" s="133"/>
      <c r="I3" s="133"/>
      <c r="J3" s="133"/>
      <c r="K3" s="133"/>
      <c r="L3" s="133"/>
      <c r="M3" s="133"/>
      <c r="N3" s="132"/>
      <c r="O3" s="132"/>
      <c r="P3" s="132"/>
      <c r="Q3" s="132"/>
      <c r="R3" s="132"/>
      <c r="S3" s="132"/>
      <c r="T3" s="132"/>
      <c r="U3" s="55"/>
      <c r="W3" s="3">
        <v>1</v>
      </c>
      <c r="X3" s="1" t="s">
        <v>148</v>
      </c>
    </row>
    <row r="4" spans="1:25" ht="21" customHeight="1" x14ac:dyDescent="0.2">
      <c r="A4" s="55"/>
      <c r="B4" s="7"/>
      <c r="C4" s="8"/>
      <c r="D4" s="7"/>
      <c r="E4" s="204" t="s">
        <v>102</v>
      </c>
      <c r="F4" s="204"/>
      <c r="G4" s="204"/>
      <c r="H4" s="204"/>
      <c r="I4" s="204"/>
      <c r="J4" s="204"/>
      <c r="K4" s="204"/>
      <c r="L4" s="9" t="s">
        <v>103</v>
      </c>
      <c r="M4" s="205" t="s">
        <v>104</v>
      </c>
      <c r="N4" s="205"/>
      <c r="O4" s="155" t="s">
        <v>105</v>
      </c>
      <c r="P4" s="206" t="s">
        <v>124</v>
      </c>
      <c r="Q4" s="206"/>
      <c r="R4" s="10" t="s">
        <v>106</v>
      </c>
      <c r="S4" s="20"/>
      <c r="T4" s="20"/>
      <c r="U4" s="56"/>
      <c r="W4" s="5">
        <v>2</v>
      </c>
      <c r="X4" s="179" t="s">
        <v>150</v>
      </c>
      <c r="Y4" s="179"/>
    </row>
    <row r="5" spans="1:25" ht="21" customHeight="1" x14ac:dyDescent="0.2">
      <c r="A5" s="55"/>
      <c r="B5" s="133"/>
      <c r="C5" s="133"/>
      <c r="D5" s="133"/>
      <c r="E5" s="133"/>
      <c r="F5" s="133"/>
      <c r="G5" s="133"/>
      <c r="H5" s="133"/>
      <c r="I5" s="133"/>
      <c r="J5" s="133"/>
      <c r="K5" s="133"/>
      <c r="L5" s="133"/>
      <c r="M5" s="133"/>
      <c r="N5" s="133"/>
      <c r="O5" s="133"/>
      <c r="P5" s="133"/>
      <c r="Q5" s="133"/>
      <c r="R5" s="133"/>
      <c r="S5" s="133"/>
      <c r="T5" s="133"/>
      <c r="U5" s="55"/>
      <c r="W5" s="6"/>
      <c r="X5" s="179"/>
      <c r="Y5" s="179"/>
    </row>
    <row r="6" spans="1:25" ht="21" customHeight="1" x14ac:dyDescent="0.2">
      <c r="A6" s="55"/>
      <c r="B6" s="133"/>
      <c r="C6" s="133"/>
      <c r="D6" s="133"/>
      <c r="E6" s="133"/>
      <c r="F6" s="133"/>
      <c r="G6" s="133"/>
      <c r="H6" s="133"/>
      <c r="I6" s="133"/>
      <c r="J6" s="133"/>
      <c r="K6" s="133"/>
      <c r="L6" s="141" t="s">
        <v>149</v>
      </c>
      <c r="M6" s="72"/>
      <c r="N6" s="209" t="s">
        <v>1</v>
      </c>
      <c r="O6" s="209"/>
      <c r="P6" s="72"/>
      <c r="Q6" s="210" t="s">
        <v>2</v>
      </c>
      <c r="R6" s="210"/>
      <c r="S6" s="72"/>
      <c r="T6" s="133" t="s">
        <v>3</v>
      </c>
      <c r="U6" s="55"/>
      <c r="W6" s="6"/>
      <c r="X6" s="120"/>
      <c r="Y6" s="120"/>
    </row>
    <row r="7" spans="1:25" ht="21" customHeight="1" x14ac:dyDescent="0.2">
      <c r="A7" s="55"/>
      <c r="B7" s="133"/>
      <c r="C7" s="133"/>
      <c r="D7" s="133"/>
      <c r="E7" s="133"/>
      <c r="F7" s="133"/>
      <c r="G7" s="133"/>
      <c r="H7" s="133"/>
      <c r="I7" s="133"/>
      <c r="J7" s="133"/>
      <c r="K7" s="133"/>
      <c r="L7" s="133"/>
      <c r="M7" s="133"/>
      <c r="N7" s="133"/>
      <c r="O7" s="133"/>
      <c r="P7" s="133"/>
      <c r="Q7" s="133"/>
      <c r="R7" s="133"/>
      <c r="S7" s="133"/>
      <c r="T7" s="133"/>
      <c r="U7" s="55"/>
    </row>
    <row r="8" spans="1:25" ht="21" customHeight="1" x14ac:dyDescent="0.2">
      <c r="A8" s="55"/>
      <c r="B8" s="133" t="s">
        <v>107</v>
      </c>
      <c r="C8" s="133"/>
      <c r="D8" s="133"/>
      <c r="E8" s="133"/>
      <c r="F8" s="133"/>
      <c r="G8" s="133"/>
      <c r="H8" s="133"/>
      <c r="I8" s="133"/>
      <c r="J8" s="133"/>
      <c r="K8" s="133"/>
      <c r="L8" s="133"/>
      <c r="M8" s="133"/>
      <c r="N8" s="133"/>
      <c r="O8" s="133"/>
      <c r="P8" s="133"/>
      <c r="Q8" s="133"/>
      <c r="R8" s="133"/>
      <c r="S8" s="133"/>
      <c r="T8" s="133"/>
      <c r="U8" s="55"/>
    </row>
    <row r="9" spans="1:25" ht="21" customHeight="1" x14ac:dyDescent="0.2">
      <c r="A9" s="55"/>
      <c r="B9" s="133"/>
      <c r="C9" s="133"/>
      <c r="D9" s="133"/>
      <c r="E9" s="133"/>
      <c r="F9" s="133"/>
      <c r="G9" s="133"/>
      <c r="H9" s="133"/>
      <c r="I9" s="133"/>
      <c r="J9" s="133"/>
      <c r="K9" s="133"/>
      <c r="L9" s="133"/>
      <c r="M9" s="133"/>
      <c r="N9" s="133"/>
      <c r="O9" s="133"/>
      <c r="P9" s="133"/>
      <c r="Q9" s="133" t="s">
        <v>35</v>
      </c>
      <c r="R9" s="133"/>
      <c r="S9" s="133"/>
      <c r="T9" s="133"/>
      <c r="U9" s="55"/>
    </row>
    <row r="10" spans="1:25" ht="15" customHeight="1" x14ac:dyDescent="0.2">
      <c r="A10" s="55"/>
      <c r="B10" s="133"/>
      <c r="C10" s="133"/>
      <c r="D10" s="133"/>
      <c r="E10" s="211" t="s">
        <v>108</v>
      </c>
      <c r="F10" s="211"/>
      <c r="G10" s="57"/>
      <c r="H10" s="201" t="s">
        <v>147</v>
      </c>
      <c r="I10" s="201"/>
      <c r="J10" s="201"/>
      <c r="K10" s="201"/>
      <c r="L10" s="201"/>
      <c r="M10" s="201"/>
      <c r="N10" s="201"/>
      <c r="O10" s="201"/>
      <c r="P10" s="201"/>
      <c r="Q10" s="201"/>
      <c r="R10" s="201"/>
      <c r="S10" s="201"/>
      <c r="T10" s="133"/>
      <c r="U10" s="55"/>
    </row>
    <row r="11" spans="1:25" ht="27" customHeight="1" x14ac:dyDescent="0.2">
      <c r="A11" s="55"/>
      <c r="B11" s="133"/>
      <c r="C11" s="133"/>
      <c r="D11" s="11"/>
      <c r="E11" s="11"/>
      <c r="F11" s="12"/>
      <c r="G11" s="12"/>
      <c r="H11" s="201"/>
      <c r="I11" s="201"/>
      <c r="J11" s="201"/>
      <c r="K11" s="201"/>
      <c r="L11" s="201"/>
      <c r="M11" s="201"/>
      <c r="N11" s="201"/>
      <c r="O11" s="201"/>
      <c r="P11" s="201"/>
      <c r="Q11" s="201"/>
      <c r="R11" s="201"/>
      <c r="S11" s="201"/>
      <c r="T11" s="133"/>
      <c r="U11" s="55"/>
    </row>
    <row r="12" spans="1:25" ht="21" customHeight="1" x14ac:dyDescent="0.15">
      <c r="A12" s="55"/>
      <c r="B12" s="133"/>
      <c r="C12" s="133"/>
      <c r="D12" s="11"/>
      <c r="E12" s="207" t="s">
        <v>109</v>
      </c>
      <c r="F12" s="207"/>
      <c r="G12" s="12"/>
      <c r="H12" s="208"/>
      <c r="I12" s="208"/>
      <c r="J12" s="208"/>
      <c r="K12" s="208"/>
      <c r="L12" s="208"/>
      <c r="M12" s="208"/>
      <c r="N12" s="208"/>
      <c r="O12" s="208"/>
      <c r="P12" s="208"/>
      <c r="Q12" s="208"/>
      <c r="R12" s="208"/>
      <c r="S12" s="208"/>
      <c r="T12" s="133"/>
      <c r="U12" s="55"/>
    </row>
    <row r="13" spans="1:25" ht="21" customHeight="1" x14ac:dyDescent="0.2">
      <c r="A13" s="55"/>
      <c r="B13" s="133"/>
      <c r="C13" s="133"/>
      <c r="D13" s="133"/>
      <c r="E13" s="202" t="s">
        <v>110</v>
      </c>
      <c r="F13" s="202"/>
      <c r="G13" s="58"/>
      <c r="H13" s="185"/>
      <c r="I13" s="185"/>
      <c r="J13" s="185"/>
      <c r="K13" s="185"/>
      <c r="L13" s="185"/>
      <c r="M13" s="185"/>
      <c r="N13" s="185"/>
      <c r="O13" s="185"/>
      <c r="P13" s="185"/>
      <c r="Q13" s="185"/>
      <c r="R13" s="185"/>
      <c r="S13" s="185"/>
      <c r="T13" s="133"/>
      <c r="U13" s="55"/>
    </row>
    <row r="14" spans="1:25" ht="21" customHeight="1" x14ac:dyDescent="0.2">
      <c r="A14" s="55"/>
      <c r="B14" s="133"/>
      <c r="C14" s="133"/>
      <c r="D14" s="133"/>
      <c r="E14" s="133"/>
      <c r="F14" s="133"/>
      <c r="G14" s="133"/>
      <c r="H14" s="185"/>
      <c r="I14" s="185"/>
      <c r="J14" s="185"/>
      <c r="K14" s="185"/>
      <c r="L14" s="185"/>
      <c r="M14" s="185"/>
      <c r="N14" s="185"/>
      <c r="O14" s="185"/>
      <c r="P14" s="185"/>
      <c r="Q14" s="185"/>
      <c r="R14" s="185"/>
      <c r="S14" s="185"/>
      <c r="T14" s="133"/>
      <c r="U14" s="55"/>
    </row>
    <row r="15" spans="1:25" ht="21" customHeight="1" x14ac:dyDescent="0.2">
      <c r="A15" s="55"/>
      <c r="B15" s="133"/>
      <c r="C15" s="133"/>
      <c r="D15" s="133"/>
      <c r="E15" s="133"/>
      <c r="F15" s="133"/>
      <c r="G15" s="133"/>
      <c r="H15" s="59" t="s">
        <v>111</v>
      </c>
      <c r="I15" s="59"/>
      <c r="J15" s="59"/>
      <c r="K15" s="59"/>
      <c r="L15" s="133"/>
      <c r="M15" s="133"/>
      <c r="N15" s="133"/>
      <c r="O15" s="133"/>
      <c r="P15" s="133"/>
      <c r="Q15" s="133"/>
      <c r="R15" s="133"/>
      <c r="S15" s="133"/>
      <c r="T15" s="133"/>
      <c r="U15" s="55"/>
    </row>
    <row r="16" spans="1:25" ht="21" customHeight="1" x14ac:dyDescent="0.2">
      <c r="A16" s="55"/>
      <c r="B16" s="133"/>
      <c r="C16" s="133"/>
      <c r="D16" s="133"/>
      <c r="E16" s="133"/>
      <c r="F16" s="133"/>
      <c r="G16" s="133"/>
      <c r="H16" s="133"/>
      <c r="I16" s="133"/>
      <c r="J16" s="133"/>
      <c r="K16" s="133"/>
      <c r="L16" s="133"/>
      <c r="M16" s="133"/>
      <c r="N16" s="133"/>
      <c r="O16" s="133"/>
      <c r="P16" s="133"/>
      <c r="Q16" s="133"/>
      <c r="R16" s="133"/>
      <c r="S16" s="133"/>
      <c r="T16" s="133"/>
      <c r="U16" s="55"/>
    </row>
    <row r="17" spans="1:21" ht="21" customHeight="1" x14ac:dyDescent="0.2">
      <c r="A17" s="55"/>
      <c r="B17" s="186" t="s">
        <v>112</v>
      </c>
      <c r="C17" s="186"/>
      <c r="D17" s="186"/>
      <c r="E17" s="186"/>
      <c r="F17" s="186"/>
      <c r="G17" s="186"/>
      <c r="H17" s="186"/>
      <c r="I17" s="186"/>
      <c r="J17" s="186"/>
      <c r="K17" s="186"/>
      <c r="L17" s="186"/>
      <c r="M17" s="186"/>
      <c r="N17" s="186"/>
      <c r="O17" s="186"/>
      <c r="P17" s="186"/>
      <c r="Q17" s="186"/>
      <c r="R17" s="186"/>
      <c r="S17" s="186"/>
      <c r="T17" s="186"/>
      <c r="U17" s="55"/>
    </row>
    <row r="18" spans="1:21" ht="21" customHeight="1" x14ac:dyDescent="0.2">
      <c r="A18" s="55"/>
      <c r="B18" s="186"/>
      <c r="C18" s="186"/>
      <c r="D18" s="186"/>
      <c r="E18" s="186"/>
      <c r="F18" s="186"/>
      <c r="G18" s="186"/>
      <c r="H18" s="186"/>
      <c r="I18" s="186"/>
      <c r="J18" s="186"/>
      <c r="K18" s="186"/>
      <c r="L18" s="186"/>
      <c r="M18" s="186"/>
      <c r="N18" s="186"/>
      <c r="O18" s="186"/>
      <c r="P18" s="186"/>
      <c r="Q18" s="186"/>
      <c r="R18" s="186"/>
      <c r="S18" s="186"/>
      <c r="T18" s="186"/>
      <c r="U18" s="55"/>
    </row>
    <row r="19" spans="1:21" ht="31.5" customHeight="1" x14ac:dyDescent="0.2">
      <c r="A19" s="55"/>
      <c r="B19" s="187" t="s">
        <v>113</v>
      </c>
      <c r="C19" s="188"/>
      <c r="D19" s="189" t="s">
        <v>9</v>
      </c>
      <c r="E19" s="189"/>
      <c r="F19" s="190"/>
      <c r="G19" s="190"/>
      <c r="H19" s="190"/>
      <c r="I19" s="190"/>
      <c r="J19" s="190"/>
      <c r="K19" s="190"/>
      <c r="L19" s="190"/>
      <c r="M19" s="190"/>
      <c r="N19" s="190"/>
      <c r="O19" s="190"/>
      <c r="P19" s="190"/>
      <c r="Q19" s="190"/>
      <c r="R19" s="190"/>
      <c r="S19" s="190"/>
      <c r="T19" s="190"/>
      <c r="U19" s="55"/>
    </row>
    <row r="20" spans="1:21" ht="31.5" customHeight="1" x14ac:dyDescent="0.2">
      <c r="A20" s="55"/>
      <c r="B20" s="180" t="s">
        <v>114</v>
      </c>
      <c r="C20" s="191"/>
      <c r="D20" s="182" t="s">
        <v>9</v>
      </c>
      <c r="E20" s="183"/>
      <c r="F20" s="192"/>
      <c r="G20" s="192"/>
      <c r="H20" s="192"/>
      <c r="I20" s="192"/>
      <c r="J20" s="192"/>
      <c r="K20" s="192"/>
      <c r="L20" s="192"/>
      <c r="M20" s="192"/>
      <c r="N20" s="192"/>
      <c r="O20" s="192"/>
      <c r="P20" s="192"/>
      <c r="Q20" s="192"/>
      <c r="R20" s="192"/>
      <c r="S20" s="192"/>
      <c r="T20" s="193"/>
      <c r="U20" s="55"/>
    </row>
    <row r="21" spans="1:21" ht="31.5" customHeight="1" x14ac:dyDescent="0.2">
      <c r="A21" s="55"/>
      <c r="B21" s="194" t="s">
        <v>115</v>
      </c>
      <c r="C21" s="195"/>
      <c r="D21" s="196" t="s">
        <v>9</v>
      </c>
      <c r="E21" s="197"/>
      <c r="F21" s="197"/>
      <c r="G21" s="197"/>
      <c r="H21" s="197"/>
      <c r="I21" s="197"/>
      <c r="J21" s="197"/>
      <c r="K21" s="197"/>
      <c r="L21" s="197"/>
      <c r="M21" s="197"/>
      <c r="N21" s="197"/>
      <c r="O21" s="197"/>
      <c r="P21" s="197"/>
      <c r="Q21" s="197"/>
      <c r="R21" s="197"/>
      <c r="S21" s="197"/>
      <c r="T21" s="198"/>
      <c r="U21" s="55"/>
    </row>
    <row r="22" spans="1:21" ht="31.5" customHeight="1" x14ac:dyDescent="0.2">
      <c r="A22" s="55"/>
      <c r="B22" s="180" t="s">
        <v>13</v>
      </c>
      <c r="C22" s="199"/>
      <c r="D22" s="110" t="s">
        <v>149</v>
      </c>
      <c r="E22" s="71"/>
      <c r="F22" s="131" t="s">
        <v>1</v>
      </c>
      <c r="G22" s="60" t="str">
        <f>IF(E22="","",4)</f>
        <v/>
      </c>
      <c r="H22" s="131" t="s">
        <v>12</v>
      </c>
      <c r="I22" s="60" t="str">
        <f>IF(E22="","",1)</f>
        <v/>
      </c>
      <c r="J22" s="131" t="s">
        <v>3</v>
      </c>
      <c r="K22" s="131" t="s">
        <v>71</v>
      </c>
      <c r="L22" s="110" t="s">
        <v>151</v>
      </c>
      <c r="M22" s="111" t="str">
        <f>IF(E22="","",E22+3)</f>
        <v/>
      </c>
      <c r="N22" s="200" t="s">
        <v>1</v>
      </c>
      <c r="O22" s="200"/>
      <c r="P22" s="60" t="str">
        <f>IF(E22="","",3)</f>
        <v/>
      </c>
      <c r="Q22" s="200" t="s">
        <v>2</v>
      </c>
      <c r="R22" s="200"/>
      <c r="S22" s="60" t="str">
        <f>IF(E22="","",31)</f>
        <v/>
      </c>
      <c r="T22" s="127" t="s">
        <v>116</v>
      </c>
      <c r="U22" s="55"/>
    </row>
    <row r="23" spans="1:21" ht="42" customHeight="1" x14ac:dyDescent="0.2">
      <c r="A23" s="55"/>
      <c r="B23" s="180" t="s">
        <v>117</v>
      </c>
      <c r="C23" s="181"/>
      <c r="D23" s="182" t="s">
        <v>9</v>
      </c>
      <c r="E23" s="183"/>
      <c r="F23" s="183"/>
      <c r="G23" s="183"/>
      <c r="H23" s="183"/>
      <c r="I23" s="183"/>
      <c r="J23" s="183"/>
      <c r="K23" s="183"/>
      <c r="L23" s="183"/>
      <c r="M23" s="183"/>
      <c r="N23" s="183"/>
      <c r="O23" s="183"/>
      <c r="P23" s="183"/>
      <c r="Q23" s="183"/>
      <c r="R23" s="183"/>
      <c r="S23" s="183"/>
      <c r="T23" s="184"/>
      <c r="U23" s="55"/>
    </row>
    <row r="24" spans="1:21" ht="24" customHeight="1" x14ac:dyDescent="0.2">
      <c r="A24" s="55"/>
      <c r="B24" s="159" t="s">
        <v>118</v>
      </c>
      <c r="C24" s="61" t="s">
        <v>0</v>
      </c>
      <c r="D24" s="160"/>
      <c r="E24" s="160"/>
      <c r="F24" s="160"/>
      <c r="G24" s="160"/>
      <c r="H24" s="160"/>
      <c r="I24" s="160"/>
      <c r="J24" s="160"/>
      <c r="K24" s="160"/>
      <c r="L24" s="160"/>
      <c r="M24" s="160"/>
      <c r="N24" s="160"/>
      <c r="O24" s="160"/>
      <c r="P24" s="160"/>
      <c r="Q24" s="160"/>
      <c r="R24" s="160"/>
      <c r="S24" s="160"/>
      <c r="T24" s="160"/>
      <c r="U24" s="55"/>
    </row>
    <row r="25" spans="1:21" ht="24" customHeight="1" x14ac:dyDescent="0.2">
      <c r="A25" s="55"/>
      <c r="B25" s="159"/>
      <c r="C25" s="62" t="s">
        <v>4</v>
      </c>
      <c r="D25" s="161"/>
      <c r="E25" s="161"/>
      <c r="F25" s="161"/>
      <c r="G25" s="161"/>
      <c r="H25" s="161"/>
      <c r="I25" s="161"/>
      <c r="J25" s="161"/>
      <c r="K25" s="161"/>
      <c r="L25" s="161"/>
      <c r="M25" s="161"/>
      <c r="N25" s="161"/>
      <c r="O25" s="161"/>
      <c r="P25" s="161"/>
      <c r="Q25" s="161"/>
      <c r="R25" s="161"/>
      <c r="S25" s="161"/>
      <c r="T25" s="161"/>
      <c r="U25" s="55"/>
    </row>
    <row r="26" spans="1:21" ht="24" customHeight="1" x14ac:dyDescent="0.2">
      <c r="A26" s="55"/>
      <c r="B26" s="159"/>
      <c r="C26" s="62" t="s">
        <v>119</v>
      </c>
      <c r="D26" s="161"/>
      <c r="E26" s="161"/>
      <c r="F26" s="162"/>
      <c r="G26" s="162"/>
      <c r="H26" s="162"/>
      <c r="I26" s="162"/>
      <c r="J26" s="162"/>
      <c r="K26" s="162"/>
      <c r="L26" s="162"/>
      <c r="M26" s="162"/>
      <c r="N26" s="162"/>
      <c r="O26" s="162"/>
      <c r="P26" s="162"/>
      <c r="Q26" s="162"/>
      <c r="R26" s="162"/>
      <c r="S26" s="162"/>
      <c r="T26" s="162"/>
      <c r="U26" s="55"/>
    </row>
    <row r="27" spans="1:21" ht="24" customHeight="1" x14ac:dyDescent="0.2">
      <c r="A27" s="55"/>
      <c r="B27" s="159"/>
      <c r="C27" s="62" t="s">
        <v>5</v>
      </c>
      <c r="D27" s="161"/>
      <c r="E27" s="161"/>
      <c r="F27" s="161"/>
      <c r="G27" s="161"/>
      <c r="H27" s="161"/>
      <c r="I27" s="161"/>
      <c r="J27" s="161"/>
      <c r="K27" s="161"/>
      <c r="L27" s="161"/>
      <c r="M27" s="161"/>
      <c r="N27" s="161"/>
      <c r="O27" s="161"/>
      <c r="P27" s="161"/>
      <c r="Q27" s="161"/>
      <c r="R27" s="161"/>
      <c r="S27" s="161"/>
      <c r="T27" s="161"/>
      <c r="U27" s="55"/>
    </row>
    <row r="28" spans="1:21" ht="24" customHeight="1" x14ac:dyDescent="0.2">
      <c r="A28" s="55"/>
      <c r="B28" s="159"/>
      <c r="C28" s="62" t="s">
        <v>120</v>
      </c>
      <c r="D28" s="161"/>
      <c r="E28" s="161"/>
      <c r="F28" s="161"/>
      <c r="G28" s="161"/>
      <c r="H28" s="161"/>
      <c r="I28" s="161"/>
      <c r="J28" s="161"/>
      <c r="K28" s="161"/>
      <c r="L28" s="161"/>
      <c r="M28" s="161"/>
      <c r="N28" s="161"/>
      <c r="O28" s="161"/>
      <c r="P28" s="161"/>
      <c r="Q28" s="161"/>
      <c r="R28" s="161"/>
      <c r="S28" s="161"/>
      <c r="T28" s="161"/>
      <c r="U28" s="55"/>
    </row>
    <row r="29" spans="1:21" ht="24" customHeight="1" x14ac:dyDescent="0.2">
      <c r="A29" s="55"/>
      <c r="B29" s="159"/>
      <c r="C29" s="63" t="s">
        <v>121</v>
      </c>
      <c r="D29" s="163"/>
      <c r="E29" s="163"/>
      <c r="F29" s="163"/>
      <c r="G29" s="163"/>
      <c r="H29" s="163"/>
      <c r="I29" s="163"/>
      <c r="J29" s="163"/>
      <c r="K29" s="163"/>
      <c r="L29" s="163"/>
      <c r="M29" s="163"/>
      <c r="N29" s="163"/>
      <c r="O29" s="163"/>
      <c r="P29" s="163"/>
      <c r="Q29" s="163"/>
      <c r="R29" s="163"/>
      <c r="S29" s="163"/>
      <c r="T29" s="163"/>
      <c r="U29" s="55"/>
    </row>
    <row r="30" spans="1:21" ht="24" customHeight="1" x14ac:dyDescent="0.2">
      <c r="A30" s="55"/>
      <c r="B30" s="128" t="s">
        <v>122</v>
      </c>
      <c r="C30" s="129"/>
      <c r="D30" s="129"/>
      <c r="E30" s="129"/>
      <c r="F30" s="129"/>
      <c r="G30" s="130"/>
      <c r="H30" s="128" t="s">
        <v>123</v>
      </c>
      <c r="I30" s="129"/>
      <c r="J30" s="129"/>
      <c r="K30" s="129"/>
      <c r="L30" s="129"/>
      <c r="M30" s="129"/>
      <c r="N30" s="129"/>
      <c r="O30" s="129"/>
      <c r="P30" s="129"/>
      <c r="Q30" s="129"/>
      <c r="R30" s="129"/>
      <c r="S30" s="129"/>
      <c r="T30" s="130"/>
      <c r="U30" s="55"/>
    </row>
    <row r="31" spans="1:21" ht="24" customHeight="1" x14ac:dyDescent="0.2">
      <c r="A31" s="55"/>
      <c r="B31" s="173"/>
      <c r="C31" s="174"/>
      <c r="D31" s="174"/>
      <c r="E31" s="174"/>
      <c r="F31" s="174"/>
      <c r="G31" s="175"/>
      <c r="H31" s="167"/>
      <c r="I31" s="168"/>
      <c r="J31" s="168"/>
      <c r="K31" s="168"/>
      <c r="L31" s="168"/>
      <c r="M31" s="168"/>
      <c r="N31" s="168"/>
      <c r="O31" s="168"/>
      <c r="P31" s="168"/>
      <c r="Q31" s="168"/>
      <c r="R31" s="168"/>
      <c r="S31" s="168"/>
      <c r="T31" s="169"/>
      <c r="U31" s="55"/>
    </row>
    <row r="32" spans="1:21" ht="24" customHeight="1" x14ac:dyDescent="0.2">
      <c r="A32" s="55"/>
      <c r="B32" s="173"/>
      <c r="C32" s="174"/>
      <c r="D32" s="174"/>
      <c r="E32" s="174"/>
      <c r="F32" s="174"/>
      <c r="G32" s="175"/>
      <c r="H32" s="170" t="s">
        <v>141</v>
      </c>
      <c r="I32" s="171"/>
      <c r="J32" s="171"/>
      <c r="K32" s="171"/>
      <c r="L32" s="171"/>
      <c r="M32" s="171"/>
      <c r="N32" s="171"/>
      <c r="O32" s="171"/>
      <c r="P32" s="171"/>
      <c r="Q32" s="171"/>
      <c r="R32" s="171"/>
      <c r="S32" s="171"/>
      <c r="T32" s="172"/>
      <c r="U32" s="55"/>
    </row>
    <row r="33" spans="1:21" ht="24" customHeight="1" x14ac:dyDescent="0.2">
      <c r="A33" s="55"/>
      <c r="B33" s="173"/>
      <c r="C33" s="174"/>
      <c r="D33" s="174"/>
      <c r="E33" s="174"/>
      <c r="F33" s="174"/>
      <c r="G33" s="175"/>
      <c r="H33" s="164" t="s">
        <v>142</v>
      </c>
      <c r="I33" s="165"/>
      <c r="J33" s="165"/>
      <c r="K33" s="165"/>
      <c r="L33" s="165"/>
      <c r="M33" s="165"/>
      <c r="N33" s="165"/>
      <c r="O33" s="165"/>
      <c r="P33" s="165"/>
      <c r="Q33" s="165"/>
      <c r="R33" s="165"/>
      <c r="S33" s="165"/>
      <c r="T33" s="166"/>
      <c r="U33" s="55"/>
    </row>
    <row r="34" spans="1:21" ht="18.75" customHeight="1" x14ac:dyDescent="0.2">
      <c r="A34" s="55"/>
      <c r="B34" s="176"/>
      <c r="C34" s="177"/>
      <c r="D34" s="177"/>
      <c r="E34" s="177"/>
      <c r="F34" s="177"/>
      <c r="G34" s="178"/>
      <c r="H34" s="124"/>
      <c r="I34" s="125"/>
      <c r="J34" s="125"/>
      <c r="K34" s="125"/>
      <c r="L34" s="125"/>
      <c r="M34" s="125"/>
      <c r="N34" s="125"/>
      <c r="O34" s="125"/>
      <c r="P34" s="125"/>
      <c r="Q34" s="125"/>
      <c r="R34" s="125"/>
      <c r="S34" s="125"/>
      <c r="T34" s="126"/>
      <c r="U34" s="55"/>
    </row>
    <row r="35" spans="1:21" ht="24" customHeight="1" x14ac:dyDescent="0.2">
      <c r="A35" s="55"/>
      <c r="B35" s="13" t="s">
        <v>10</v>
      </c>
      <c r="C35" s="156" t="s">
        <v>152</v>
      </c>
      <c r="D35" s="157"/>
      <c r="E35" s="157"/>
      <c r="F35" s="157"/>
      <c r="G35" s="157"/>
      <c r="H35" s="157"/>
      <c r="I35" s="157"/>
      <c r="J35" s="157"/>
      <c r="K35" s="157"/>
      <c r="L35" s="157"/>
      <c r="M35" s="157"/>
      <c r="N35" s="157"/>
      <c r="O35" s="157"/>
      <c r="P35" s="157"/>
      <c r="Q35" s="157"/>
      <c r="R35" s="157"/>
      <c r="S35" s="157"/>
      <c r="T35" s="157"/>
      <c r="U35" s="55"/>
    </row>
    <row r="36" spans="1:21" ht="34.5" customHeight="1" x14ac:dyDescent="0.2">
      <c r="A36" s="55"/>
      <c r="B36" s="14"/>
      <c r="C36" s="158"/>
      <c r="D36" s="158"/>
      <c r="E36" s="158"/>
      <c r="F36" s="158"/>
      <c r="G36" s="158"/>
      <c r="H36" s="158"/>
      <c r="I36" s="158"/>
      <c r="J36" s="158"/>
      <c r="K36" s="158"/>
      <c r="L36" s="158"/>
      <c r="M36" s="158"/>
      <c r="N36" s="158"/>
      <c r="O36" s="158"/>
      <c r="P36" s="158"/>
      <c r="Q36" s="158"/>
      <c r="R36" s="158"/>
      <c r="S36" s="158"/>
      <c r="T36" s="158"/>
      <c r="U36" s="55"/>
    </row>
    <row r="37" spans="1:21" ht="21" customHeight="1" x14ac:dyDescent="0.2">
      <c r="A37" s="55"/>
      <c r="B37" s="55"/>
      <c r="C37" s="55"/>
      <c r="D37" s="55"/>
      <c r="E37" s="55"/>
      <c r="F37" s="55"/>
      <c r="G37" s="55"/>
      <c r="H37" s="55"/>
      <c r="I37" s="55"/>
      <c r="J37" s="55"/>
      <c r="K37" s="55"/>
      <c r="L37" s="55"/>
      <c r="M37" s="55"/>
      <c r="N37" s="55"/>
      <c r="O37" s="55"/>
      <c r="P37" s="55"/>
      <c r="Q37" s="55"/>
      <c r="R37" s="55"/>
      <c r="S37" s="55"/>
      <c r="T37" s="55"/>
      <c r="U37" s="55"/>
    </row>
  </sheetData>
  <sheetProtection sheet="1" selectLockedCells="1"/>
  <customSheetViews>
    <customSheetView guid="{902F1FBC-F3B2-4218-B3EC-9E356BD6A77B}" showPageBreaks="1" showGridLines="0" printArea="1" view="pageBreakPreview" topLeftCell="A2">
      <selection activeCell="U9" sqref="U9"/>
      <colBreaks count="1" manualBreakCount="1">
        <brk id="20" min="1" max="36" man="1"/>
      </colBreaks>
      <pageMargins left="0.70866141732283472" right="0.70866141732283472" top="0.74803149606299213" bottom="0.15748031496062992" header="0.31496062992125984" footer="0.31496062992125984"/>
      <pageSetup paperSize="9" orientation="portrait" r:id="rId1"/>
    </customSheetView>
  </customSheetViews>
  <mergeCells count="39">
    <mergeCell ref="H13:S13"/>
    <mergeCell ref="N6:O6"/>
    <mergeCell ref="Q6:R6"/>
    <mergeCell ref="E10:F10"/>
    <mergeCell ref="H10:S10"/>
    <mergeCell ref="N2:T2"/>
    <mergeCell ref="E4:K4"/>
    <mergeCell ref="M4:N4"/>
    <mergeCell ref="P4:Q4"/>
    <mergeCell ref="E12:F12"/>
    <mergeCell ref="H12:S12"/>
    <mergeCell ref="X4:Y5"/>
    <mergeCell ref="B23:C23"/>
    <mergeCell ref="D23:T23"/>
    <mergeCell ref="H14:S14"/>
    <mergeCell ref="B17:T18"/>
    <mergeCell ref="B19:C19"/>
    <mergeCell ref="D19:T19"/>
    <mergeCell ref="B20:C20"/>
    <mergeCell ref="D20:T20"/>
    <mergeCell ref="B21:C21"/>
    <mergeCell ref="D21:T21"/>
    <mergeCell ref="B22:C22"/>
    <mergeCell ref="N22:O22"/>
    <mergeCell ref="Q22:R22"/>
    <mergeCell ref="H11:S11"/>
    <mergeCell ref="E13:F13"/>
    <mergeCell ref="C35:T36"/>
    <mergeCell ref="B24:B29"/>
    <mergeCell ref="D24:T24"/>
    <mergeCell ref="D25:T25"/>
    <mergeCell ref="D26:T26"/>
    <mergeCell ref="D27:T27"/>
    <mergeCell ref="D28:T28"/>
    <mergeCell ref="D29:T29"/>
    <mergeCell ref="H33:T33"/>
    <mergeCell ref="H31:T31"/>
    <mergeCell ref="H32:T32"/>
    <mergeCell ref="B31:G34"/>
  </mergeCells>
  <phoneticPr fontId="2"/>
  <conditionalFormatting sqref="M4:N4">
    <cfRule type="expression" dxfId="17" priority="3" stopIfTrue="1">
      <formula>$U$4=2</formula>
    </cfRule>
  </conditionalFormatting>
  <conditionalFormatting sqref="P4:Q4">
    <cfRule type="expression" dxfId="16" priority="2" stopIfTrue="1">
      <formula>$U$4=1</formula>
    </cfRule>
  </conditionalFormatting>
  <conditionalFormatting sqref="P4:Q4">
    <cfRule type="expression" dxfId="15" priority="1" stopIfTrue="1">
      <formula>$U$4=2</formula>
    </cfRule>
  </conditionalFormatting>
  <dataValidations count="5">
    <dataValidation imeMode="halfAlpha" operator="lessThanOrEqual" allowBlank="1" showInputMessage="1" showErrorMessage="1" prompt="計画の初年度を入力_x000a_（計画書は３年に１度の作成）" sqref="E22"/>
    <dataValidation allowBlank="1" showInputMessage="1" showErrorMessage="1" prompt="法人名のふりがなを記入してください。" sqref="H12:S12"/>
    <dataValidation allowBlank="1" showInputMessage="1" showErrorMessage="1" prompt="法人名（○○株式会社）を記入してください。_x000a_（下段に代表者名（代表取締役社長　○○　○○）を記入してください。）" sqref="H13:S13"/>
    <dataValidation allowBlank="1" showInputMessage="1" showErrorMessage="1" prompt="代表者名（代表取締役社長　○○　○○）を記入してください。_x000a_（上段に法人名（○○株式会社）を記入してください。）" sqref="H14:S14"/>
    <dataValidation imeMode="halfAlpha" allowBlank="1" showInputMessage="1" showErrorMessage="1" sqref="M6 P6 S6"/>
  </dataValidations>
  <pageMargins left="0.70866141732283472" right="0.70866141732283472" top="0.74803149606299213" bottom="0.15748031496062992" header="0.31496062992125984" footer="0.31496062992125984"/>
  <pageSetup paperSize="9" orientation="portrait" r:id="rId2"/>
  <colBreaks count="1" manualBreakCount="1">
    <brk id="20" min="1" max="36" man="1"/>
  </col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50"/>
  </sheetPr>
  <dimension ref="A1:AO181"/>
  <sheetViews>
    <sheetView showGridLines="0" view="pageBreakPreview" zoomScaleNormal="100" zoomScaleSheetLayoutView="100" workbookViewId="0">
      <selection activeCell="B14" sqref="B14:T16"/>
    </sheetView>
  </sheetViews>
  <sheetFormatPr defaultColWidth="4.6640625" defaultRowHeight="18" customHeight="1" x14ac:dyDescent="0.2"/>
  <cols>
    <col min="1" max="1" width="4.6640625" style="16"/>
    <col min="2" max="8" width="4.44140625" style="16" customWidth="1"/>
    <col min="9" max="17" width="5" style="16" customWidth="1"/>
    <col min="18" max="18" width="4" style="16" customWidth="1"/>
    <col min="19" max="19" width="5" style="16" customWidth="1"/>
    <col min="20" max="20" width="4.21875" style="16" customWidth="1"/>
    <col min="21" max="21" width="4.6640625" style="16"/>
    <col min="22" max="22" width="2.6640625" style="15" customWidth="1"/>
    <col min="23" max="23" width="5.77734375" style="15" customWidth="1"/>
    <col min="24" max="25" width="4.6640625" style="16" customWidth="1"/>
    <col min="26" max="30" width="4.6640625" style="16"/>
    <col min="31" max="32" width="6.77734375" style="16" customWidth="1"/>
    <col min="33" max="16384" width="4.6640625" style="16"/>
  </cols>
  <sheetData>
    <row r="1" spans="1:32" ht="18" customHeight="1" x14ac:dyDescent="0.2">
      <c r="A1" s="112" t="s">
        <v>6</v>
      </c>
    </row>
    <row r="2" spans="1:32" ht="28.5" customHeight="1" x14ac:dyDescent="0.2">
      <c r="A2" s="33" t="s">
        <v>7</v>
      </c>
      <c r="B2" s="142" t="s">
        <v>127</v>
      </c>
      <c r="C2" s="21"/>
      <c r="D2" s="21"/>
      <c r="E2" s="21"/>
      <c r="F2" s="22"/>
      <c r="G2" s="22"/>
      <c r="H2" s="22"/>
      <c r="I2" s="22"/>
      <c r="J2" s="22"/>
      <c r="K2" s="22"/>
      <c r="L2" s="67" t="s">
        <v>143</v>
      </c>
      <c r="M2" s="140" t="s">
        <v>155</v>
      </c>
      <c r="N2" s="78" t="str">
        <f>IF('市様式　計画書　鏡　'!E22="","",'市様式　計画書　鏡　'!E22)</f>
        <v/>
      </c>
      <c r="O2" s="474" t="s">
        <v>125</v>
      </c>
      <c r="P2" s="474"/>
      <c r="Q2" s="471" t="s">
        <v>126</v>
      </c>
      <c r="R2" s="471"/>
      <c r="S2" s="471"/>
      <c r="T2" s="472"/>
      <c r="W2" s="17"/>
    </row>
    <row r="3" spans="1:32" ht="18" customHeight="1" x14ac:dyDescent="0.2">
      <c r="B3" s="367" t="s">
        <v>70</v>
      </c>
      <c r="C3" s="368"/>
      <c r="D3" s="368"/>
      <c r="E3" s="446"/>
      <c r="F3" s="436" t="str">
        <f>IF('市様式　計画書　鏡　'!H13="","",'市様式　計画書　鏡　'!H13)</f>
        <v/>
      </c>
      <c r="G3" s="437"/>
      <c r="H3" s="437"/>
      <c r="I3" s="437"/>
      <c r="J3" s="437"/>
      <c r="K3" s="437"/>
      <c r="L3" s="437"/>
      <c r="M3" s="437"/>
      <c r="N3" s="437"/>
      <c r="O3" s="437"/>
      <c r="P3" s="437"/>
      <c r="Q3" s="437"/>
      <c r="R3" s="437"/>
      <c r="S3" s="437"/>
      <c r="T3" s="438"/>
      <c r="V3" s="45"/>
      <c r="W3" s="74"/>
      <c r="X3" s="75"/>
      <c r="Y3" s="75"/>
      <c r="Z3" s="41"/>
      <c r="AA3" s="41"/>
      <c r="AB3" s="41"/>
      <c r="AC3" s="41"/>
      <c r="AD3" s="18"/>
      <c r="AE3" s="18"/>
    </row>
    <row r="4" spans="1:32" ht="18" customHeight="1" x14ac:dyDescent="0.2">
      <c r="B4" s="369"/>
      <c r="C4" s="370"/>
      <c r="D4" s="370"/>
      <c r="E4" s="447"/>
      <c r="F4" s="439"/>
      <c r="G4" s="440"/>
      <c r="H4" s="440"/>
      <c r="I4" s="440"/>
      <c r="J4" s="440"/>
      <c r="K4" s="440"/>
      <c r="L4" s="440"/>
      <c r="M4" s="440"/>
      <c r="N4" s="440"/>
      <c r="O4" s="440"/>
      <c r="P4" s="440"/>
      <c r="Q4" s="440"/>
      <c r="R4" s="440"/>
      <c r="S4" s="440"/>
      <c r="T4" s="441"/>
      <c r="V4" s="74"/>
      <c r="W4" s="38" t="s">
        <v>91</v>
      </c>
      <c r="X4" s="39"/>
      <c r="Y4" s="37"/>
      <c r="Z4" s="37"/>
      <c r="AA4" s="37"/>
      <c r="AB4" s="37"/>
      <c r="AC4" s="37"/>
      <c r="AD4" s="37"/>
      <c r="AE4" s="36"/>
      <c r="AF4" s="40"/>
    </row>
    <row r="5" spans="1:32" ht="18" customHeight="1" x14ac:dyDescent="0.2">
      <c r="B5" s="430" t="s">
        <v>11</v>
      </c>
      <c r="C5" s="431"/>
      <c r="D5" s="431"/>
      <c r="E5" s="432"/>
      <c r="F5" s="436" t="str">
        <f>IF('市様式　計画書　鏡　'!H11="","",'市様式　計画書　鏡　'!H11)</f>
        <v/>
      </c>
      <c r="G5" s="437"/>
      <c r="H5" s="437"/>
      <c r="I5" s="437"/>
      <c r="J5" s="437"/>
      <c r="K5" s="437"/>
      <c r="L5" s="437"/>
      <c r="M5" s="437"/>
      <c r="N5" s="437"/>
      <c r="O5" s="437"/>
      <c r="P5" s="437"/>
      <c r="Q5" s="437"/>
      <c r="R5" s="437"/>
      <c r="S5" s="437"/>
      <c r="T5" s="438"/>
      <c r="V5" s="45"/>
      <c r="W5" s="43">
        <v>1</v>
      </c>
      <c r="X5" s="466" t="s">
        <v>160</v>
      </c>
      <c r="Y5" s="466"/>
      <c r="Z5" s="466"/>
      <c r="AA5" s="466"/>
      <c r="AB5" s="466"/>
      <c r="AC5" s="466"/>
      <c r="AD5" s="466"/>
      <c r="AE5" s="466"/>
      <c r="AF5" s="467"/>
    </row>
    <row r="6" spans="1:32" ht="18" customHeight="1" x14ac:dyDescent="0.2">
      <c r="B6" s="433"/>
      <c r="C6" s="434"/>
      <c r="D6" s="434"/>
      <c r="E6" s="435"/>
      <c r="F6" s="439"/>
      <c r="G6" s="440"/>
      <c r="H6" s="440"/>
      <c r="I6" s="440"/>
      <c r="J6" s="440"/>
      <c r="K6" s="440"/>
      <c r="L6" s="440"/>
      <c r="M6" s="440"/>
      <c r="N6" s="440"/>
      <c r="O6" s="440"/>
      <c r="P6" s="440"/>
      <c r="Q6" s="440"/>
      <c r="R6" s="440"/>
      <c r="S6" s="440"/>
      <c r="T6" s="441"/>
      <c r="V6" s="74"/>
      <c r="W6" s="43"/>
      <c r="X6" s="466"/>
      <c r="Y6" s="466"/>
      <c r="Z6" s="466"/>
      <c r="AA6" s="466"/>
      <c r="AB6" s="466"/>
      <c r="AC6" s="466"/>
      <c r="AD6" s="466"/>
      <c r="AE6" s="466"/>
      <c r="AF6" s="467"/>
    </row>
    <row r="7" spans="1:32" ht="18" customHeight="1" x14ac:dyDescent="0.2">
      <c r="B7" s="367" t="s">
        <v>13</v>
      </c>
      <c r="C7" s="368"/>
      <c r="D7" s="368"/>
      <c r="E7" s="368"/>
      <c r="F7" s="450" t="s">
        <v>156</v>
      </c>
      <c r="G7" s="448" t="str">
        <f>IF('市様式　計画書　鏡　'!E22="","",'市様式　計画書　鏡　'!E22)</f>
        <v/>
      </c>
      <c r="H7" s="406" t="s">
        <v>1</v>
      </c>
      <c r="I7" s="448" t="str">
        <f>IF('市様式　計画書　鏡　'!E22="","",4)</f>
        <v/>
      </c>
      <c r="J7" s="406" t="s">
        <v>12</v>
      </c>
      <c r="K7" s="448" t="str">
        <f>IF('市様式　計画書　鏡　'!E22="","",1)</f>
        <v/>
      </c>
      <c r="L7" s="406" t="s">
        <v>3</v>
      </c>
      <c r="M7" s="406" t="s">
        <v>71</v>
      </c>
      <c r="N7" s="406" t="s">
        <v>155</v>
      </c>
      <c r="O7" s="448" t="str">
        <f>IF('市様式　計画書　鏡　'!M22="","",'市様式　計画書　鏡　'!M22)</f>
        <v/>
      </c>
      <c r="P7" s="406" t="s">
        <v>1</v>
      </c>
      <c r="Q7" s="448" t="str">
        <f>IF('市様式　計画書　鏡　'!E22="","",3)</f>
        <v/>
      </c>
      <c r="R7" s="406" t="s">
        <v>12</v>
      </c>
      <c r="S7" s="448" t="str">
        <f>IF('市様式　計画書　鏡　'!E22="","",31)</f>
        <v/>
      </c>
      <c r="T7" s="475" t="s">
        <v>3</v>
      </c>
      <c r="V7" s="74"/>
      <c r="W7" s="43">
        <v>2</v>
      </c>
      <c r="X7" s="468" t="s">
        <v>157</v>
      </c>
      <c r="Y7" s="468"/>
      <c r="Z7" s="468"/>
      <c r="AA7" s="468"/>
      <c r="AB7" s="468"/>
      <c r="AC7" s="468"/>
      <c r="AD7" s="468"/>
      <c r="AE7" s="468"/>
      <c r="AF7" s="469"/>
    </row>
    <row r="8" spans="1:32" ht="18" customHeight="1" x14ac:dyDescent="0.2">
      <c r="B8" s="369"/>
      <c r="C8" s="370"/>
      <c r="D8" s="370"/>
      <c r="E8" s="370"/>
      <c r="F8" s="451"/>
      <c r="G8" s="449"/>
      <c r="H8" s="407"/>
      <c r="I8" s="449"/>
      <c r="J8" s="407"/>
      <c r="K8" s="449"/>
      <c r="L8" s="407"/>
      <c r="M8" s="407"/>
      <c r="N8" s="407"/>
      <c r="O8" s="449"/>
      <c r="P8" s="407"/>
      <c r="Q8" s="449"/>
      <c r="R8" s="407"/>
      <c r="S8" s="449"/>
      <c r="T8" s="476"/>
      <c r="V8" s="76"/>
      <c r="W8" s="44"/>
      <c r="X8" s="468"/>
      <c r="Y8" s="468"/>
      <c r="Z8" s="468"/>
      <c r="AA8" s="468"/>
      <c r="AB8" s="468"/>
      <c r="AC8" s="468"/>
      <c r="AD8" s="468"/>
      <c r="AE8" s="468"/>
      <c r="AF8" s="469"/>
    </row>
    <row r="9" spans="1:32" ht="18" customHeight="1" x14ac:dyDescent="0.2">
      <c r="B9" s="367" t="s">
        <v>20</v>
      </c>
      <c r="C9" s="368"/>
      <c r="D9" s="368"/>
      <c r="E9" s="368"/>
      <c r="F9" s="450" t="s">
        <v>156</v>
      </c>
      <c r="G9" s="448" t="str">
        <f>IF(G7=0,"",G7)</f>
        <v/>
      </c>
      <c r="H9" s="406" t="s">
        <v>1</v>
      </c>
      <c r="I9" s="448" t="str">
        <f>IF('市様式　計画書　鏡　'!E22="","",3)</f>
        <v/>
      </c>
      <c r="J9" s="406" t="s">
        <v>12</v>
      </c>
      <c r="K9" s="448" t="str">
        <f>IF('市様式　計画書　鏡　'!E22="","",31)</f>
        <v/>
      </c>
      <c r="L9" s="406" t="s">
        <v>3</v>
      </c>
      <c r="M9" s="23"/>
      <c r="N9" s="23"/>
      <c r="O9" s="23"/>
      <c r="P9" s="23"/>
      <c r="Q9" s="23"/>
      <c r="R9" s="23"/>
      <c r="S9" s="24"/>
      <c r="T9" s="25"/>
      <c r="V9" s="19"/>
      <c r="W9" s="44"/>
      <c r="X9" s="468"/>
      <c r="Y9" s="468"/>
      <c r="Z9" s="468"/>
      <c r="AA9" s="468"/>
      <c r="AB9" s="468"/>
      <c r="AC9" s="468"/>
      <c r="AD9" s="468"/>
      <c r="AE9" s="468"/>
      <c r="AF9" s="469"/>
    </row>
    <row r="10" spans="1:32" ht="12" customHeight="1" x14ac:dyDescent="0.2">
      <c r="B10" s="369"/>
      <c r="C10" s="370"/>
      <c r="D10" s="370"/>
      <c r="E10" s="370"/>
      <c r="F10" s="451"/>
      <c r="G10" s="449"/>
      <c r="H10" s="407"/>
      <c r="I10" s="449"/>
      <c r="J10" s="407"/>
      <c r="K10" s="449"/>
      <c r="L10" s="407"/>
      <c r="M10" s="139"/>
      <c r="N10" s="139"/>
      <c r="O10" s="139"/>
      <c r="P10" s="139"/>
      <c r="Q10" s="139"/>
      <c r="R10" s="139"/>
      <c r="S10" s="139"/>
      <c r="T10" s="32"/>
      <c r="V10" s="19"/>
      <c r="W10" s="43"/>
      <c r="X10" s="468"/>
      <c r="Y10" s="468"/>
      <c r="Z10" s="468"/>
      <c r="AA10" s="468"/>
      <c r="AB10" s="468"/>
      <c r="AC10" s="468"/>
      <c r="AD10" s="468"/>
      <c r="AE10" s="468"/>
      <c r="AF10" s="469"/>
    </row>
    <row r="11" spans="1:32" ht="8.25" customHeight="1" x14ac:dyDescent="0.2">
      <c r="B11" s="26"/>
      <c r="C11" s="416"/>
      <c r="D11" s="416"/>
      <c r="E11" s="416"/>
      <c r="F11" s="416"/>
      <c r="G11" s="416"/>
      <c r="H11" s="416"/>
      <c r="I11" s="54"/>
      <c r="J11" s="54"/>
      <c r="K11" s="54"/>
      <c r="L11" s="54"/>
      <c r="M11" s="452"/>
      <c r="N11" s="452"/>
      <c r="O11" s="452"/>
      <c r="P11" s="452"/>
      <c r="Q11" s="452"/>
      <c r="R11" s="452"/>
      <c r="S11" s="452"/>
      <c r="T11" s="452"/>
      <c r="V11" s="76"/>
      <c r="W11" s="44"/>
      <c r="X11" s="468"/>
      <c r="Y11" s="468"/>
      <c r="Z11" s="468"/>
      <c r="AA11" s="468"/>
      <c r="AB11" s="468"/>
      <c r="AC11" s="468"/>
      <c r="AD11" s="468"/>
      <c r="AE11" s="468"/>
      <c r="AF11" s="469"/>
    </row>
    <row r="12" spans="1:32" ht="18" customHeight="1" x14ac:dyDescent="0.2">
      <c r="B12" s="27"/>
      <c r="C12" s="27"/>
      <c r="D12" s="27"/>
      <c r="E12" s="27"/>
      <c r="F12" s="27"/>
      <c r="G12" s="27"/>
      <c r="H12" s="27"/>
      <c r="I12" s="27"/>
      <c r="J12" s="27"/>
      <c r="K12" s="27"/>
      <c r="L12" s="27"/>
      <c r="M12" s="27"/>
      <c r="N12" s="27"/>
      <c r="O12" s="27"/>
      <c r="P12" s="27"/>
      <c r="Q12" s="27"/>
      <c r="R12" s="27"/>
      <c r="S12" s="27"/>
      <c r="T12" s="27"/>
      <c r="V12" s="77"/>
      <c r="W12" s="43">
        <v>3</v>
      </c>
      <c r="X12" s="468" t="s">
        <v>158</v>
      </c>
      <c r="Y12" s="468"/>
      <c r="Z12" s="468"/>
      <c r="AA12" s="468"/>
      <c r="AB12" s="468"/>
      <c r="AC12" s="468"/>
      <c r="AD12" s="468"/>
      <c r="AE12" s="468"/>
      <c r="AF12" s="469"/>
    </row>
    <row r="13" spans="1:32" ht="18" customHeight="1" x14ac:dyDescent="0.2">
      <c r="B13" s="412" t="s">
        <v>69</v>
      </c>
      <c r="C13" s="412"/>
      <c r="D13" s="412"/>
      <c r="E13" s="412"/>
      <c r="F13" s="412"/>
      <c r="G13" s="412"/>
      <c r="H13" s="412"/>
      <c r="I13" s="412"/>
      <c r="J13" s="412"/>
      <c r="K13" s="412"/>
      <c r="L13" s="412"/>
      <c r="M13" s="412"/>
      <c r="N13" s="412"/>
      <c r="O13" s="412"/>
      <c r="P13" s="412"/>
      <c r="Q13" s="412"/>
      <c r="R13" s="412"/>
      <c r="S13" s="412"/>
      <c r="T13" s="412"/>
      <c r="V13" s="74"/>
      <c r="W13" s="43"/>
      <c r="X13" s="468"/>
      <c r="Y13" s="468"/>
      <c r="Z13" s="468"/>
      <c r="AA13" s="468"/>
      <c r="AB13" s="468"/>
      <c r="AC13" s="468"/>
      <c r="AD13" s="468"/>
      <c r="AE13" s="468"/>
      <c r="AF13" s="469"/>
    </row>
    <row r="14" spans="1:32" ht="18" customHeight="1" x14ac:dyDescent="0.2">
      <c r="B14" s="453"/>
      <c r="C14" s="454"/>
      <c r="D14" s="454"/>
      <c r="E14" s="454"/>
      <c r="F14" s="454"/>
      <c r="G14" s="454"/>
      <c r="H14" s="454"/>
      <c r="I14" s="454"/>
      <c r="J14" s="454"/>
      <c r="K14" s="454"/>
      <c r="L14" s="454"/>
      <c r="M14" s="454"/>
      <c r="N14" s="454"/>
      <c r="O14" s="454"/>
      <c r="P14" s="454"/>
      <c r="Q14" s="454"/>
      <c r="R14" s="454"/>
      <c r="S14" s="454"/>
      <c r="T14" s="455"/>
      <c r="V14" s="76"/>
      <c r="W14" s="44">
        <v>4</v>
      </c>
      <c r="X14" s="468" t="s">
        <v>159</v>
      </c>
      <c r="Y14" s="468"/>
      <c r="Z14" s="468"/>
      <c r="AA14" s="468"/>
      <c r="AB14" s="468"/>
      <c r="AC14" s="468"/>
      <c r="AD14" s="468"/>
      <c r="AE14" s="468"/>
      <c r="AF14" s="469"/>
    </row>
    <row r="15" spans="1:32" ht="18" customHeight="1" x14ac:dyDescent="0.2">
      <c r="B15" s="456"/>
      <c r="C15" s="457"/>
      <c r="D15" s="457"/>
      <c r="E15" s="457"/>
      <c r="F15" s="457"/>
      <c r="G15" s="457"/>
      <c r="H15" s="457"/>
      <c r="I15" s="457"/>
      <c r="J15" s="457"/>
      <c r="K15" s="457"/>
      <c r="L15" s="457"/>
      <c r="M15" s="457"/>
      <c r="N15" s="457"/>
      <c r="O15" s="457"/>
      <c r="P15" s="457"/>
      <c r="Q15" s="457"/>
      <c r="R15" s="457"/>
      <c r="S15" s="457"/>
      <c r="T15" s="458"/>
      <c r="V15" s="19"/>
      <c r="W15" s="43"/>
      <c r="X15" s="468"/>
      <c r="Y15" s="468"/>
      <c r="Z15" s="468"/>
      <c r="AA15" s="468"/>
      <c r="AB15" s="468"/>
      <c r="AC15" s="468"/>
      <c r="AD15" s="468"/>
      <c r="AE15" s="468"/>
      <c r="AF15" s="469"/>
    </row>
    <row r="16" spans="1:32" ht="18" customHeight="1" x14ac:dyDescent="0.2">
      <c r="B16" s="459"/>
      <c r="C16" s="460"/>
      <c r="D16" s="460"/>
      <c r="E16" s="460"/>
      <c r="F16" s="460"/>
      <c r="G16" s="460"/>
      <c r="H16" s="460"/>
      <c r="I16" s="460"/>
      <c r="J16" s="460"/>
      <c r="K16" s="460"/>
      <c r="L16" s="460"/>
      <c r="M16" s="460"/>
      <c r="N16" s="460"/>
      <c r="O16" s="460"/>
      <c r="P16" s="460"/>
      <c r="Q16" s="460"/>
      <c r="R16" s="460"/>
      <c r="S16" s="460"/>
      <c r="T16" s="461"/>
      <c r="V16" s="74"/>
      <c r="W16" s="43">
        <v>5</v>
      </c>
      <c r="X16" s="468" t="s">
        <v>92</v>
      </c>
      <c r="Y16" s="468"/>
      <c r="Z16" s="468"/>
      <c r="AA16" s="468"/>
      <c r="AB16" s="468"/>
      <c r="AC16" s="468"/>
      <c r="AD16" s="468"/>
      <c r="AE16" s="468"/>
      <c r="AF16" s="469"/>
    </row>
    <row r="17" spans="2:41" ht="18" customHeight="1" x14ac:dyDescent="0.2">
      <c r="B17" s="27"/>
      <c r="C17" s="27"/>
      <c r="D17" s="27"/>
      <c r="E17" s="27"/>
      <c r="F17" s="27"/>
      <c r="G17" s="27"/>
      <c r="H17" s="27"/>
      <c r="I17" s="27"/>
      <c r="J17" s="27"/>
      <c r="K17" s="27"/>
      <c r="L17" s="27"/>
      <c r="M17" s="27"/>
      <c r="N17" s="27"/>
      <c r="O17" s="27"/>
      <c r="P17" s="27"/>
      <c r="Q17" s="27"/>
      <c r="R17" s="27"/>
      <c r="S17" s="27"/>
      <c r="T17" s="27"/>
      <c r="V17" s="19"/>
      <c r="W17" s="44"/>
      <c r="X17" s="468"/>
      <c r="Y17" s="468"/>
      <c r="Z17" s="468"/>
      <c r="AA17" s="468"/>
      <c r="AB17" s="468"/>
      <c r="AC17" s="468"/>
      <c r="AD17" s="468"/>
      <c r="AE17" s="468"/>
      <c r="AF17" s="469"/>
    </row>
    <row r="18" spans="2:41" ht="18" customHeight="1" x14ac:dyDescent="0.2">
      <c r="B18" s="411" t="s">
        <v>138</v>
      </c>
      <c r="C18" s="411"/>
      <c r="D18" s="411"/>
      <c r="E18" s="411"/>
      <c r="F18" s="411"/>
      <c r="G18" s="411"/>
      <c r="H18" s="411"/>
      <c r="I18" s="411"/>
      <c r="J18" s="411"/>
      <c r="K18" s="411"/>
      <c r="L18" s="411"/>
      <c r="M18" s="411"/>
      <c r="N18" s="411"/>
      <c r="O18" s="411"/>
      <c r="P18" s="411"/>
      <c r="Q18" s="411"/>
      <c r="R18" s="411"/>
      <c r="S18" s="411"/>
      <c r="T18" s="411"/>
      <c r="V18" s="76"/>
      <c r="W18" s="43">
        <v>6</v>
      </c>
      <c r="X18" s="468" t="s">
        <v>93</v>
      </c>
      <c r="Y18" s="468"/>
      <c r="Z18" s="468"/>
      <c r="AA18" s="468"/>
      <c r="AB18" s="468"/>
      <c r="AC18" s="468"/>
      <c r="AD18" s="468"/>
      <c r="AE18" s="468"/>
      <c r="AF18" s="469"/>
    </row>
    <row r="19" spans="2:41" ht="19.2" customHeight="1" x14ac:dyDescent="0.2">
      <c r="B19" s="400" t="s">
        <v>45</v>
      </c>
      <c r="C19" s="401"/>
      <c r="D19" s="401"/>
      <c r="E19" s="401"/>
      <c r="F19" s="28"/>
      <c r="G19" s="28"/>
      <c r="H19" s="28"/>
      <c r="I19" s="481" t="s">
        <v>72</v>
      </c>
      <c r="J19" s="482"/>
      <c r="K19" s="482"/>
      <c r="L19" s="483"/>
      <c r="M19" s="480" t="s">
        <v>14</v>
      </c>
      <c r="N19" s="478"/>
      <c r="O19" s="479"/>
      <c r="P19" s="477" t="s">
        <v>19</v>
      </c>
      <c r="Q19" s="478"/>
      <c r="R19" s="478"/>
      <c r="S19" s="479"/>
      <c r="T19" s="413" t="s">
        <v>16</v>
      </c>
      <c r="V19" s="74"/>
      <c r="W19" s="43"/>
      <c r="X19" s="468"/>
      <c r="Y19" s="468"/>
      <c r="Z19" s="468"/>
      <c r="AA19" s="468"/>
      <c r="AB19" s="468"/>
      <c r="AC19" s="468"/>
      <c r="AD19" s="468"/>
      <c r="AE19" s="468"/>
      <c r="AF19" s="469"/>
    </row>
    <row r="20" spans="2:41" ht="18.149999999999999" customHeight="1" x14ac:dyDescent="0.2">
      <c r="B20" s="402"/>
      <c r="C20" s="403"/>
      <c r="D20" s="403"/>
      <c r="E20" s="403"/>
      <c r="F20" s="29"/>
      <c r="G20" s="29"/>
      <c r="H20" s="29"/>
      <c r="I20" s="408" t="s">
        <v>30</v>
      </c>
      <c r="J20" s="462" t="s">
        <v>17</v>
      </c>
      <c r="K20" s="383" t="s">
        <v>18</v>
      </c>
      <c r="L20" s="386" t="s">
        <v>15</v>
      </c>
      <c r="M20" s="408" t="s">
        <v>30</v>
      </c>
      <c r="N20" s="383" t="s">
        <v>17</v>
      </c>
      <c r="O20" s="386" t="s">
        <v>18</v>
      </c>
      <c r="P20" s="484" t="s">
        <v>30</v>
      </c>
      <c r="Q20" s="383" t="s">
        <v>17</v>
      </c>
      <c r="R20" s="383" t="s">
        <v>18</v>
      </c>
      <c r="S20" s="386" t="s">
        <v>15</v>
      </c>
      <c r="T20" s="414"/>
      <c r="W20" s="122"/>
      <c r="X20" s="470"/>
      <c r="Y20" s="470"/>
      <c r="Z20" s="470"/>
      <c r="AA20" s="470"/>
      <c r="AB20" s="470"/>
      <c r="AC20" s="470"/>
      <c r="AD20" s="470"/>
      <c r="AE20" s="470"/>
      <c r="AF20" s="470"/>
    </row>
    <row r="21" spans="2:41" ht="18.149999999999999" customHeight="1" x14ac:dyDescent="0.2">
      <c r="B21" s="402"/>
      <c r="C21" s="403"/>
      <c r="D21" s="403"/>
      <c r="E21" s="403"/>
      <c r="F21" s="391" t="s">
        <v>89</v>
      </c>
      <c r="G21" s="392"/>
      <c r="H21" s="393"/>
      <c r="I21" s="409"/>
      <c r="J21" s="463"/>
      <c r="K21" s="384"/>
      <c r="L21" s="387"/>
      <c r="M21" s="442"/>
      <c r="N21" s="384"/>
      <c r="O21" s="387"/>
      <c r="P21" s="409"/>
      <c r="Q21" s="384"/>
      <c r="R21" s="384"/>
      <c r="S21" s="387"/>
      <c r="T21" s="414"/>
      <c r="W21" s="76"/>
      <c r="X21" s="468"/>
      <c r="Y21" s="468"/>
      <c r="Z21" s="468"/>
      <c r="AA21" s="468"/>
      <c r="AB21" s="468"/>
      <c r="AC21" s="468"/>
      <c r="AD21" s="468"/>
      <c r="AE21" s="468"/>
      <c r="AF21" s="468"/>
    </row>
    <row r="22" spans="2:41" ht="18.149999999999999" customHeight="1" x14ac:dyDescent="0.2">
      <c r="B22" s="402"/>
      <c r="C22" s="403"/>
      <c r="D22" s="403"/>
      <c r="E22" s="403"/>
      <c r="F22" s="394"/>
      <c r="G22" s="395"/>
      <c r="H22" s="396"/>
      <c r="I22" s="409"/>
      <c r="J22" s="463"/>
      <c r="K22" s="384"/>
      <c r="L22" s="387"/>
      <c r="M22" s="442"/>
      <c r="N22" s="384"/>
      <c r="O22" s="387"/>
      <c r="P22" s="409"/>
      <c r="Q22" s="384"/>
      <c r="R22" s="384"/>
      <c r="S22" s="387"/>
      <c r="T22" s="414"/>
      <c r="W22" s="74"/>
      <c r="Y22" s="41"/>
      <c r="Z22" s="41"/>
      <c r="AA22" s="41"/>
      <c r="AB22" s="41"/>
      <c r="AC22" s="41"/>
      <c r="AD22" s="41"/>
      <c r="AE22" s="18"/>
      <c r="AF22" s="18"/>
    </row>
    <row r="23" spans="2:41" ht="18.149999999999999" customHeight="1" x14ac:dyDescent="0.2">
      <c r="B23" s="402"/>
      <c r="C23" s="403"/>
      <c r="D23" s="403"/>
      <c r="E23" s="403"/>
      <c r="F23" s="394"/>
      <c r="G23" s="395"/>
      <c r="H23" s="396"/>
      <c r="I23" s="409"/>
      <c r="J23" s="463"/>
      <c r="K23" s="384"/>
      <c r="L23" s="387"/>
      <c r="M23" s="442"/>
      <c r="N23" s="384"/>
      <c r="O23" s="387"/>
      <c r="P23" s="409"/>
      <c r="Q23" s="384"/>
      <c r="R23" s="384"/>
      <c r="S23" s="387"/>
      <c r="T23" s="414"/>
      <c r="W23" s="76"/>
      <c r="Y23" s="73"/>
      <c r="Z23" s="73"/>
      <c r="AA23" s="73"/>
      <c r="AB23" s="73"/>
      <c r="AC23" s="73"/>
      <c r="AD23" s="73"/>
      <c r="AE23" s="73"/>
      <c r="AF23" s="73"/>
    </row>
    <row r="24" spans="2:41" ht="18.149999999999999" customHeight="1" x14ac:dyDescent="0.2">
      <c r="B24" s="404"/>
      <c r="C24" s="405"/>
      <c r="D24" s="405"/>
      <c r="E24" s="405"/>
      <c r="F24" s="397"/>
      <c r="G24" s="398"/>
      <c r="H24" s="399"/>
      <c r="I24" s="410"/>
      <c r="J24" s="464"/>
      <c r="K24" s="465"/>
      <c r="L24" s="444"/>
      <c r="M24" s="443"/>
      <c r="N24" s="385"/>
      <c r="O24" s="388"/>
      <c r="P24" s="485"/>
      <c r="Q24" s="385"/>
      <c r="R24" s="385"/>
      <c r="S24" s="388"/>
      <c r="T24" s="415"/>
      <c r="W24" s="19"/>
      <c r="X24" s="73"/>
      <c r="Y24" s="73"/>
      <c r="Z24" s="73"/>
      <c r="AA24" s="73"/>
      <c r="AB24" s="73"/>
      <c r="AC24" s="73"/>
      <c r="AD24" s="73"/>
      <c r="AE24" s="73"/>
      <c r="AF24" s="73"/>
    </row>
    <row r="25" spans="2:41" ht="19.2" customHeight="1" x14ac:dyDescent="0.2">
      <c r="B25" s="364"/>
      <c r="C25" s="365"/>
      <c r="D25" s="365"/>
      <c r="E25" s="366"/>
      <c r="F25" s="371"/>
      <c r="G25" s="371"/>
      <c r="H25" s="372"/>
      <c r="I25" s="86"/>
      <c r="J25" s="87"/>
      <c r="K25" s="87"/>
      <c r="L25" s="88"/>
      <c r="M25" s="86"/>
      <c r="N25" s="87"/>
      <c r="O25" s="89"/>
      <c r="P25" s="90"/>
      <c r="Q25" s="87"/>
      <c r="R25" s="87"/>
      <c r="S25" s="89"/>
      <c r="T25" s="91" t="str">
        <f t="shared" ref="T25:T39" si="0">IF(SUM(I25:S25)=0,"",SUM(I25:S25))</f>
        <v/>
      </c>
      <c r="V25" s="45"/>
      <c r="W25"/>
      <c r="X25"/>
      <c r="Y25"/>
      <c r="Z25"/>
      <c r="AA25"/>
      <c r="AB25"/>
      <c r="AC25"/>
      <c r="AD25"/>
      <c r="AE25"/>
      <c r="AF25"/>
      <c r="AG25"/>
      <c r="AH25"/>
      <c r="AI25"/>
      <c r="AJ25"/>
      <c r="AK25"/>
      <c r="AL25"/>
      <c r="AM25"/>
      <c r="AN25"/>
      <c r="AO25"/>
    </row>
    <row r="26" spans="2:41" ht="19.2" customHeight="1" x14ac:dyDescent="0.2">
      <c r="B26" s="335"/>
      <c r="C26" s="336"/>
      <c r="D26" s="336"/>
      <c r="E26" s="337"/>
      <c r="F26" s="295"/>
      <c r="G26" s="295"/>
      <c r="H26" s="296"/>
      <c r="I26" s="92"/>
      <c r="J26" s="93"/>
      <c r="K26" s="93"/>
      <c r="L26" s="94"/>
      <c r="M26" s="92"/>
      <c r="N26" s="93"/>
      <c r="O26" s="95"/>
      <c r="P26" s="96"/>
      <c r="Q26" s="93"/>
      <c r="R26" s="93"/>
      <c r="S26" s="95"/>
      <c r="T26" s="97" t="str">
        <f t="shared" si="0"/>
        <v/>
      </c>
      <c r="V26" s="74"/>
      <c r="W26"/>
      <c r="X26"/>
      <c r="Y26"/>
      <c r="Z26"/>
      <c r="AA26"/>
      <c r="AB26"/>
      <c r="AC26"/>
      <c r="AD26"/>
      <c r="AE26"/>
      <c r="AF26"/>
      <c r="AG26"/>
      <c r="AH26"/>
      <c r="AI26"/>
      <c r="AJ26"/>
      <c r="AK26"/>
      <c r="AL26"/>
      <c r="AM26"/>
      <c r="AN26"/>
      <c r="AO26"/>
    </row>
    <row r="27" spans="2:41" ht="19.2" customHeight="1" x14ac:dyDescent="0.2">
      <c r="B27" s="335"/>
      <c r="C27" s="336"/>
      <c r="D27" s="336"/>
      <c r="E27" s="337"/>
      <c r="F27" s="295"/>
      <c r="G27" s="295"/>
      <c r="H27" s="296"/>
      <c r="I27" s="92"/>
      <c r="J27" s="93"/>
      <c r="K27" s="93"/>
      <c r="L27" s="94"/>
      <c r="M27" s="92"/>
      <c r="N27" s="93"/>
      <c r="O27" s="95"/>
      <c r="P27" s="96"/>
      <c r="Q27" s="93"/>
      <c r="R27" s="93"/>
      <c r="S27" s="95"/>
      <c r="T27" s="97" t="str">
        <f t="shared" si="0"/>
        <v/>
      </c>
      <c r="V27" s="74"/>
      <c r="W27"/>
      <c r="X27"/>
      <c r="Y27"/>
      <c r="Z27"/>
      <c r="AA27"/>
      <c r="AB27"/>
      <c r="AC27"/>
      <c r="AD27"/>
      <c r="AE27"/>
      <c r="AF27"/>
      <c r="AG27"/>
      <c r="AH27"/>
      <c r="AI27"/>
      <c r="AJ27"/>
      <c r="AK27"/>
      <c r="AL27"/>
      <c r="AM27"/>
      <c r="AN27"/>
      <c r="AO27"/>
    </row>
    <row r="28" spans="2:41" ht="19.2" customHeight="1" x14ac:dyDescent="0.2">
      <c r="B28" s="335"/>
      <c r="C28" s="336"/>
      <c r="D28" s="336"/>
      <c r="E28" s="337"/>
      <c r="F28" s="295"/>
      <c r="G28" s="295"/>
      <c r="H28" s="296"/>
      <c r="I28" s="92"/>
      <c r="J28" s="93"/>
      <c r="K28" s="93"/>
      <c r="L28" s="94"/>
      <c r="M28" s="92"/>
      <c r="N28" s="93"/>
      <c r="O28" s="95"/>
      <c r="P28" s="96"/>
      <c r="Q28" s="93"/>
      <c r="R28" s="98"/>
      <c r="S28" s="95"/>
      <c r="T28" s="97" t="str">
        <f t="shared" si="0"/>
        <v/>
      </c>
      <c r="V28" s="76"/>
      <c r="W28"/>
      <c r="X28"/>
      <c r="Y28"/>
      <c r="Z28"/>
      <c r="AA28"/>
      <c r="AB28"/>
      <c r="AC28"/>
      <c r="AD28"/>
      <c r="AE28"/>
      <c r="AF28"/>
      <c r="AG28"/>
      <c r="AH28"/>
      <c r="AI28"/>
      <c r="AJ28"/>
      <c r="AK28"/>
      <c r="AL28"/>
      <c r="AM28"/>
      <c r="AN28"/>
      <c r="AO28"/>
    </row>
    <row r="29" spans="2:41" ht="19.2" customHeight="1" x14ac:dyDescent="0.2">
      <c r="B29" s="335"/>
      <c r="C29" s="336"/>
      <c r="D29" s="336"/>
      <c r="E29" s="337"/>
      <c r="F29" s="295"/>
      <c r="G29" s="295"/>
      <c r="H29" s="296"/>
      <c r="I29" s="92"/>
      <c r="J29" s="93"/>
      <c r="K29" s="93"/>
      <c r="L29" s="94"/>
      <c r="M29" s="92"/>
      <c r="N29" s="93"/>
      <c r="O29" s="95"/>
      <c r="P29" s="96"/>
      <c r="Q29" s="93"/>
      <c r="R29" s="93"/>
      <c r="S29" s="95"/>
      <c r="T29" s="97" t="str">
        <f t="shared" si="0"/>
        <v/>
      </c>
      <c r="V29" s="19"/>
      <c r="W29"/>
      <c r="X29"/>
      <c r="Y29"/>
      <c r="Z29"/>
      <c r="AA29"/>
      <c r="AB29"/>
      <c r="AC29"/>
      <c r="AD29"/>
      <c r="AE29"/>
      <c r="AF29"/>
      <c r="AG29"/>
      <c r="AH29"/>
      <c r="AI29"/>
      <c r="AJ29"/>
      <c r="AK29"/>
      <c r="AL29"/>
      <c r="AM29"/>
      <c r="AN29"/>
      <c r="AO29"/>
    </row>
    <row r="30" spans="2:41" ht="19.2" customHeight="1" x14ac:dyDescent="0.2">
      <c r="B30" s="335"/>
      <c r="C30" s="336"/>
      <c r="D30" s="336"/>
      <c r="E30" s="337"/>
      <c r="F30" s="295"/>
      <c r="G30" s="295"/>
      <c r="H30" s="296"/>
      <c r="I30" s="92"/>
      <c r="J30" s="93"/>
      <c r="K30" s="93"/>
      <c r="L30" s="94"/>
      <c r="M30" s="92"/>
      <c r="N30" s="93"/>
      <c r="O30" s="95"/>
      <c r="P30" s="96"/>
      <c r="Q30" s="93"/>
      <c r="R30" s="98"/>
      <c r="S30" s="95"/>
      <c r="T30" s="97" t="str">
        <f t="shared" si="0"/>
        <v/>
      </c>
      <c r="V30" s="19"/>
      <c r="W30"/>
      <c r="X30"/>
      <c r="Y30"/>
      <c r="Z30"/>
      <c r="AA30"/>
      <c r="AB30"/>
      <c r="AC30"/>
      <c r="AD30"/>
      <c r="AE30"/>
      <c r="AF30"/>
      <c r="AG30"/>
      <c r="AH30"/>
      <c r="AI30"/>
      <c r="AJ30"/>
      <c r="AK30"/>
      <c r="AL30"/>
      <c r="AM30"/>
      <c r="AN30"/>
      <c r="AO30"/>
    </row>
    <row r="31" spans="2:41" ht="19.2" customHeight="1" x14ac:dyDescent="0.2">
      <c r="B31" s="335"/>
      <c r="C31" s="336"/>
      <c r="D31" s="336"/>
      <c r="E31" s="337"/>
      <c r="F31" s="295"/>
      <c r="G31" s="295"/>
      <c r="H31" s="296"/>
      <c r="I31" s="92"/>
      <c r="J31" s="93"/>
      <c r="K31" s="93"/>
      <c r="L31" s="94"/>
      <c r="M31" s="92"/>
      <c r="N31" s="93"/>
      <c r="O31" s="95"/>
      <c r="P31" s="96"/>
      <c r="Q31" s="93"/>
      <c r="R31" s="93"/>
      <c r="S31" s="95"/>
      <c r="T31" s="97" t="str">
        <f t="shared" si="0"/>
        <v/>
      </c>
      <c r="V31" s="76"/>
      <c r="W31"/>
      <c r="X31"/>
      <c r="Y31"/>
      <c r="Z31"/>
      <c r="AA31"/>
      <c r="AB31"/>
      <c r="AC31"/>
      <c r="AD31"/>
      <c r="AE31"/>
      <c r="AF31"/>
      <c r="AG31"/>
      <c r="AH31"/>
      <c r="AI31"/>
      <c r="AJ31"/>
      <c r="AK31"/>
      <c r="AL31"/>
      <c r="AM31"/>
      <c r="AN31"/>
      <c r="AO31"/>
    </row>
    <row r="32" spans="2:41" ht="19.2" customHeight="1" x14ac:dyDescent="0.2">
      <c r="B32" s="335"/>
      <c r="C32" s="336"/>
      <c r="D32" s="336"/>
      <c r="E32" s="337"/>
      <c r="F32" s="295"/>
      <c r="G32" s="295"/>
      <c r="H32" s="296"/>
      <c r="I32" s="92"/>
      <c r="J32" s="93"/>
      <c r="K32" s="93"/>
      <c r="L32" s="94"/>
      <c r="M32" s="92"/>
      <c r="N32" s="93"/>
      <c r="O32" s="95"/>
      <c r="P32" s="96"/>
      <c r="Q32" s="93"/>
      <c r="R32" s="98"/>
      <c r="S32" s="95"/>
      <c r="T32" s="97" t="str">
        <f t="shared" si="0"/>
        <v/>
      </c>
      <c r="V32" s="77"/>
      <c r="W32"/>
      <c r="X32"/>
      <c r="Y32"/>
      <c r="Z32"/>
      <c r="AA32"/>
      <c r="AB32"/>
      <c r="AC32"/>
      <c r="AD32"/>
      <c r="AE32"/>
      <c r="AF32"/>
      <c r="AG32"/>
      <c r="AH32"/>
      <c r="AI32"/>
      <c r="AJ32"/>
      <c r="AK32"/>
      <c r="AL32"/>
      <c r="AM32"/>
      <c r="AN32"/>
      <c r="AO32"/>
    </row>
    <row r="33" spans="1:41" ht="19.2" customHeight="1" x14ac:dyDescent="0.2">
      <c r="B33" s="335"/>
      <c r="C33" s="336"/>
      <c r="D33" s="336"/>
      <c r="E33" s="337"/>
      <c r="F33" s="295"/>
      <c r="G33" s="295"/>
      <c r="H33" s="296"/>
      <c r="I33" s="92"/>
      <c r="J33" s="93"/>
      <c r="K33" s="93"/>
      <c r="L33" s="94"/>
      <c r="M33" s="92"/>
      <c r="N33" s="93"/>
      <c r="O33" s="95"/>
      <c r="P33" s="96"/>
      <c r="Q33" s="93"/>
      <c r="R33" s="93"/>
      <c r="S33" s="95"/>
      <c r="T33" s="97" t="str">
        <f t="shared" si="0"/>
        <v/>
      </c>
      <c r="V33" s="74"/>
      <c r="W33"/>
      <c r="X33"/>
      <c r="Y33"/>
      <c r="Z33"/>
      <c r="AA33"/>
      <c r="AB33"/>
      <c r="AC33"/>
      <c r="AD33"/>
      <c r="AE33"/>
      <c r="AF33"/>
      <c r="AG33"/>
      <c r="AH33"/>
      <c r="AI33"/>
      <c r="AJ33"/>
      <c r="AK33"/>
      <c r="AL33"/>
      <c r="AM33"/>
      <c r="AN33"/>
      <c r="AO33"/>
    </row>
    <row r="34" spans="1:41" ht="19.2" customHeight="1" x14ac:dyDescent="0.2">
      <c r="B34" s="335"/>
      <c r="C34" s="336"/>
      <c r="D34" s="336"/>
      <c r="E34" s="337"/>
      <c r="F34" s="295"/>
      <c r="G34" s="295"/>
      <c r="H34" s="296"/>
      <c r="I34" s="92"/>
      <c r="J34" s="93"/>
      <c r="K34" s="93"/>
      <c r="L34" s="94"/>
      <c r="M34" s="92"/>
      <c r="N34" s="93"/>
      <c r="O34" s="95"/>
      <c r="P34" s="96"/>
      <c r="Q34" s="93"/>
      <c r="R34" s="93"/>
      <c r="S34" s="95"/>
      <c r="T34" s="97" t="str">
        <f t="shared" si="0"/>
        <v/>
      </c>
      <c r="V34" s="76"/>
      <c r="W34"/>
      <c r="X34"/>
      <c r="Y34"/>
      <c r="Z34"/>
      <c r="AA34"/>
      <c r="AB34"/>
      <c r="AC34"/>
      <c r="AD34"/>
      <c r="AE34"/>
      <c r="AF34"/>
      <c r="AG34"/>
      <c r="AH34"/>
      <c r="AI34"/>
      <c r="AJ34"/>
      <c r="AK34"/>
      <c r="AL34"/>
      <c r="AM34"/>
      <c r="AN34"/>
      <c r="AO34"/>
    </row>
    <row r="35" spans="1:41" ht="19.2" customHeight="1" x14ac:dyDescent="0.2">
      <c r="B35" s="335"/>
      <c r="C35" s="336"/>
      <c r="D35" s="336"/>
      <c r="E35" s="337"/>
      <c r="F35" s="295"/>
      <c r="G35" s="295"/>
      <c r="H35" s="296"/>
      <c r="I35" s="92"/>
      <c r="J35" s="93"/>
      <c r="K35" s="93"/>
      <c r="L35" s="94"/>
      <c r="M35" s="92"/>
      <c r="N35" s="93"/>
      <c r="O35" s="95"/>
      <c r="P35" s="96"/>
      <c r="Q35" s="93"/>
      <c r="R35" s="98"/>
      <c r="S35" s="95"/>
      <c r="T35" s="97" t="str">
        <f t="shared" si="0"/>
        <v/>
      </c>
      <c r="V35" s="19"/>
      <c r="W35"/>
      <c r="X35"/>
      <c r="Y35"/>
      <c r="Z35"/>
      <c r="AA35"/>
      <c r="AB35"/>
      <c r="AC35"/>
      <c r="AD35"/>
      <c r="AE35"/>
      <c r="AF35"/>
      <c r="AG35"/>
      <c r="AH35"/>
      <c r="AI35"/>
      <c r="AJ35"/>
      <c r="AK35"/>
      <c r="AL35"/>
      <c r="AM35"/>
      <c r="AN35"/>
      <c r="AO35"/>
    </row>
    <row r="36" spans="1:41" ht="19.2" customHeight="1" x14ac:dyDescent="0.2">
      <c r="B36" s="335"/>
      <c r="C36" s="336"/>
      <c r="D36" s="336"/>
      <c r="E36" s="337"/>
      <c r="F36" s="295"/>
      <c r="G36" s="295"/>
      <c r="H36" s="296"/>
      <c r="I36" s="92"/>
      <c r="J36" s="93"/>
      <c r="K36" s="93"/>
      <c r="L36" s="94"/>
      <c r="M36" s="92"/>
      <c r="N36" s="93"/>
      <c r="O36" s="95"/>
      <c r="P36" s="96"/>
      <c r="Q36" s="93"/>
      <c r="R36" s="93"/>
      <c r="S36" s="95"/>
      <c r="T36" s="97" t="str">
        <f t="shared" si="0"/>
        <v/>
      </c>
      <c r="V36" s="74"/>
      <c r="W36"/>
      <c r="X36"/>
      <c r="Y36"/>
      <c r="Z36"/>
      <c r="AA36"/>
      <c r="AB36"/>
      <c r="AC36"/>
      <c r="AD36"/>
      <c r="AE36"/>
      <c r="AF36"/>
      <c r="AG36"/>
      <c r="AH36"/>
      <c r="AI36"/>
      <c r="AJ36"/>
      <c r="AK36"/>
      <c r="AL36"/>
      <c r="AM36"/>
      <c r="AN36"/>
      <c r="AO36"/>
    </row>
    <row r="37" spans="1:41" ht="19.2" customHeight="1" x14ac:dyDescent="0.2">
      <c r="B37" s="343"/>
      <c r="C37" s="344"/>
      <c r="D37" s="344"/>
      <c r="E37" s="345"/>
      <c r="F37" s="295"/>
      <c r="G37" s="295"/>
      <c r="H37" s="296"/>
      <c r="I37" s="92"/>
      <c r="J37" s="93"/>
      <c r="K37" s="93"/>
      <c r="L37" s="94"/>
      <c r="M37" s="92"/>
      <c r="N37" s="93"/>
      <c r="O37" s="95"/>
      <c r="P37" s="96"/>
      <c r="Q37" s="93"/>
      <c r="R37" s="93"/>
      <c r="S37" s="95"/>
      <c r="T37" s="97" t="str">
        <f t="shared" si="0"/>
        <v/>
      </c>
      <c r="V37" s="74"/>
      <c r="W37"/>
      <c r="X37"/>
      <c r="Y37"/>
      <c r="Z37"/>
      <c r="AA37"/>
      <c r="AB37"/>
      <c r="AC37"/>
      <c r="AD37"/>
      <c r="AE37"/>
      <c r="AF37"/>
      <c r="AG37"/>
      <c r="AH37"/>
      <c r="AI37"/>
      <c r="AJ37"/>
      <c r="AK37"/>
      <c r="AL37"/>
      <c r="AM37"/>
      <c r="AN37"/>
      <c r="AO37"/>
    </row>
    <row r="38" spans="1:41" ht="19.2" customHeight="1" x14ac:dyDescent="0.2">
      <c r="B38" s="343"/>
      <c r="C38" s="344"/>
      <c r="D38" s="344"/>
      <c r="E38" s="345"/>
      <c r="F38" s="295"/>
      <c r="G38" s="295"/>
      <c r="H38" s="296"/>
      <c r="I38" s="92"/>
      <c r="J38" s="93"/>
      <c r="K38" s="93"/>
      <c r="L38" s="94"/>
      <c r="M38" s="92"/>
      <c r="N38" s="93"/>
      <c r="O38" s="95"/>
      <c r="P38" s="96"/>
      <c r="Q38" s="93"/>
      <c r="R38" s="93"/>
      <c r="S38" s="95"/>
      <c r="T38" s="97" t="str">
        <f t="shared" si="0"/>
        <v/>
      </c>
      <c r="V38" s="19"/>
      <c r="W38"/>
      <c r="X38"/>
      <c r="Y38"/>
      <c r="Z38"/>
      <c r="AA38"/>
      <c r="AB38"/>
      <c r="AC38"/>
      <c r="AD38"/>
      <c r="AE38"/>
      <c r="AF38"/>
      <c r="AG38"/>
      <c r="AH38"/>
      <c r="AI38"/>
      <c r="AJ38"/>
      <c r="AK38"/>
      <c r="AL38"/>
      <c r="AM38"/>
      <c r="AN38"/>
      <c r="AO38"/>
    </row>
    <row r="39" spans="1:41" ht="19.2" customHeight="1" x14ac:dyDescent="0.2">
      <c r="B39" s="339"/>
      <c r="C39" s="340"/>
      <c r="D39" s="340"/>
      <c r="E39" s="341"/>
      <c r="F39" s="362"/>
      <c r="G39" s="362"/>
      <c r="H39" s="363"/>
      <c r="I39" s="99"/>
      <c r="J39" s="100"/>
      <c r="K39" s="100"/>
      <c r="L39" s="101"/>
      <c r="M39" s="99"/>
      <c r="N39" s="100"/>
      <c r="O39" s="102"/>
      <c r="P39" s="103"/>
      <c r="Q39" s="100"/>
      <c r="R39" s="100"/>
      <c r="S39" s="102"/>
      <c r="T39" s="97" t="str">
        <f t="shared" si="0"/>
        <v/>
      </c>
      <c r="V39" s="76"/>
      <c r="W39"/>
      <c r="X39"/>
      <c r="Y39"/>
      <c r="Z39"/>
      <c r="AA39"/>
      <c r="AB39"/>
      <c r="AC39"/>
      <c r="AD39"/>
      <c r="AE39"/>
      <c r="AF39"/>
      <c r="AG39"/>
      <c r="AH39"/>
      <c r="AI39"/>
      <c r="AJ39"/>
      <c r="AK39"/>
      <c r="AL39"/>
      <c r="AM39"/>
      <c r="AN39"/>
      <c r="AO39"/>
    </row>
    <row r="40" spans="1:41" ht="19.2" customHeight="1" x14ac:dyDescent="0.2">
      <c r="B40" s="359" t="s">
        <v>87</v>
      </c>
      <c r="C40" s="360"/>
      <c r="D40" s="360"/>
      <c r="E40" s="360"/>
      <c r="F40" s="360"/>
      <c r="G40" s="360"/>
      <c r="H40" s="361"/>
      <c r="I40" s="104">
        <v>0</v>
      </c>
      <c r="J40" s="104">
        <v>0</v>
      </c>
      <c r="K40" s="104">
        <v>0</v>
      </c>
      <c r="L40" s="105">
        <v>0</v>
      </c>
      <c r="M40" s="106">
        <v>0</v>
      </c>
      <c r="N40" s="104">
        <v>0</v>
      </c>
      <c r="O40" s="105">
        <v>0</v>
      </c>
      <c r="P40" s="106">
        <v>0</v>
      </c>
      <c r="Q40" s="104">
        <v>0</v>
      </c>
      <c r="R40" s="104">
        <v>0</v>
      </c>
      <c r="S40" s="107">
        <v>0</v>
      </c>
      <c r="T40" s="108">
        <f>SUM(I40:S40)</f>
        <v>0</v>
      </c>
      <c r="V40" s="74"/>
      <c r="W40" s="212" t="s">
        <v>161</v>
      </c>
      <c r="X40" s="213"/>
      <c r="Y40" s="213"/>
      <c r="Z40" s="213"/>
      <c r="AA40" s="213"/>
      <c r="AB40" s="213"/>
      <c r="AC40" s="213"/>
      <c r="AD40" s="213"/>
      <c r="AE40" s="213"/>
      <c r="AF40" s="214"/>
      <c r="AG40"/>
      <c r="AH40"/>
      <c r="AI40"/>
      <c r="AJ40"/>
      <c r="AK40"/>
      <c r="AL40"/>
      <c r="AM40"/>
      <c r="AN40"/>
      <c r="AO40"/>
    </row>
    <row r="41" spans="1:41" ht="19.2" customHeight="1" x14ac:dyDescent="0.2">
      <c r="B41" s="346" t="s">
        <v>68</v>
      </c>
      <c r="C41" s="347"/>
      <c r="D41" s="347"/>
      <c r="E41" s="347"/>
      <c r="F41" s="347"/>
      <c r="G41" s="347"/>
      <c r="H41" s="348"/>
      <c r="I41" s="143" t="str">
        <f t="shared" ref="I41:S41" si="1">IF(SUM(I25:I39)=0,"",SUM(I25:I39))</f>
        <v/>
      </c>
      <c r="J41" s="144" t="str">
        <f t="shared" si="1"/>
        <v/>
      </c>
      <c r="K41" s="144" t="str">
        <f t="shared" si="1"/>
        <v/>
      </c>
      <c r="L41" s="145" t="str">
        <f t="shared" si="1"/>
        <v/>
      </c>
      <c r="M41" s="146" t="str">
        <f t="shared" si="1"/>
        <v/>
      </c>
      <c r="N41" s="144" t="str">
        <f t="shared" si="1"/>
        <v/>
      </c>
      <c r="O41" s="147" t="str">
        <f t="shared" si="1"/>
        <v/>
      </c>
      <c r="P41" s="148" t="str">
        <f t="shared" si="1"/>
        <v/>
      </c>
      <c r="Q41" s="144" t="str">
        <f t="shared" si="1"/>
        <v/>
      </c>
      <c r="R41" s="144" t="str">
        <f t="shared" si="1"/>
        <v/>
      </c>
      <c r="S41" s="148" t="str">
        <f t="shared" si="1"/>
        <v/>
      </c>
      <c r="T41" s="109" t="str">
        <f>IF(SUM(I41:S41)=0,"",SUM(I41:S41))</f>
        <v/>
      </c>
      <c r="W41" s="215"/>
      <c r="X41" s="216"/>
      <c r="Y41" s="216"/>
      <c r="Z41" s="216"/>
      <c r="AA41" s="216"/>
      <c r="AB41" s="216"/>
      <c r="AC41" s="216"/>
      <c r="AD41" s="216"/>
      <c r="AE41" s="216"/>
      <c r="AF41" s="217"/>
      <c r="AG41"/>
      <c r="AH41"/>
      <c r="AI41"/>
      <c r="AJ41"/>
      <c r="AK41"/>
      <c r="AL41"/>
      <c r="AM41"/>
      <c r="AN41"/>
      <c r="AO41"/>
    </row>
    <row r="42" spans="1:41" ht="34.5" customHeight="1" x14ac:dyDescent="0.2">
      <c r="A42" s="112" t="s">
        <v>6</v>
      </c>
      <c r="B42" s="342" t="s">
        <v>146</v>
      </c>
      <c r="C42" s="342"/>
      <c r="D42" s="342"/>
      <c r="E42" s="342"/>
      <c r="F42" s="342"/>
      <c r="G42" s="342"/>
      <c r="H42" s="342"/>
      <c r="I42" s="342"/>
      <c r="J42" s="342"/>
      <c r="K42" s="342"/>
      <c r="L42" s="342"/>
      <c r="M42" s="342"/>
      <c r="N42" s="342"/>
      <c r="O42" s="342"/>
      <c r="P42" s="342"/>
      <c r="Q42" s="342"/>
      <c r="R42" s="342"/>
      <c r="S42" s="342"/>
      <c r="T42" s="342"/>
      <c r="W42"/>
      <c r="X42"/>
      <c r="Y42"/>
      <c r="Z42"/>
      <c r="AA42"/>
      <c r="AB42"/>
      <c r="AC42"/>
      <c r="AD42"/>
      <c r="AE42"/>
      <c r="AF42"/>
      <c r="AG42"/>
      <c r="AH42"/>
      <c r="AI42"/>
      <c r="AJ42"/>
      <c r="AK42"/>
      <c r="AL42"/>
      <c r="AM42"/>
      <c r="AN42"/>
      <c r="AO42"/>
    </row>
    <row r="43" spans="1:41" s="18" customFormat="1" ht="20.25" customHeight="1" x14ac:dyDescent="0.2">
      <c r="A43" s="33" t="s">
        <v>84</v>
      </c>
      <c r="B43" s="30"/>
      <c r="C43" s="30"/>
      <c r="D43" s="30"/>
      <c r="E43" s="30"/>
      <c r="F43" s="31"/>
      <c r="G43" s="31"/>
      <c r="H43" s="31"/>
      <c r="I43" s="31"/>
      <c r="J43" s="31"/>
      <c r="K43" s="31"/>
      <c r="L43" s="68" t="s">
        <v>143</v>
      </c>
      <c r="M43" s="138" t="s">
        <v>155</v>
      </c>
      <c r="N43" s="69" t="str">
        <f>IF($N$2="","",$N$2)</f>
        <v/>
      </c>
      <c r="O43" s="333" t="s">
        <v>125</v>
      </c>
      <c r="P43" s="333"/>
      <c r="Q43" s="338" t="s">
        <v>126</v>
      </c>
      <c r="R43" s="338"/>
      <c r="S43" s="338"/>
      <c r="T43" s="473"/>
      <c r="V43" s="19"/>
      <c r="W43"/>
      <c r="X43"/>
      <c r="Y43"/>
      <c r="Z43"/>
      <c r="AA43"/>
      <c r="AB43"/>
      <c r="AC43"/>
      <c r="AD43"/>
      <c r="AE43"/>
      <c r="AF43"/>
      <c r="AG43"/>
      <c r="AH43"/>
      <c r="AI43"/>
      <c r="AJ43"/>
      <c r="AK43"/>
      <c r="AL43"/>
      <c r="AM43"/>
      <c r="AN43"/>
      <c r="AO43"/>
    </row>
    <row r="44" spans="1:41" ht="18" customHeight="1" x14ac:dyDescent="0.2">
      <c r="A44" s="46"/>
      <c r="B44" s="297" t="s">
        <v>94</v>
      </c>
      <c r="C44" s="297"/>
      <c r="D44" s="297"/>
      <c r="E44" s="297"/>
      <c r="F44" s="297"/>
      <c r="G44" s="297"/>
      <c r="H44" s="297"/>
      <c r="I44" s="297"/>
      <c r="J44" s="297"/>
      <c r="K44" s="297"/>
      <c r="L44" s="297"/>
      <c r="M44" s="297"/>
      <c r="N44" s="297"/>
      <c r="O44" s="297"/>
      <c r="P44" s="297"/>
      <c r="Q44" s="297"/>
      <c r="R44" s="297"/>
      <c r="S44" s="297"/>
      <c r="T44" s="297"/>
      <c r="W44"/>
      <c r="X44"/>
      <c r="Y44"/>
      <c r="Z44"/>
      <c r="AA44"/>
      <c r="AB44"/>
      <c r="AC44"/>
      <c r="AD44"/>
      <c r="AE44"/>
      <c r="AF44"/>
      <c r="AG44"/>
      <c r="AH44"/>
      <c r="AI44"/>
      <c r="AJ44"/>
      <c r="AK44"/>
      <c r="AL44"/>
      <c r="AM44"/>
      <c r="AN44"/>
      <c r="AO44"/>
    </row>
    <row r="45" spans="1:41" ht="18" customHeight="1" x14ac:dyDescent="0.2">
      <c r="A45" s="46"/>
      <c r="B45" s="324" t="s">
        <v>88</v>
      </c>
      <c r="C45" s="334"/>
      <c r="D45" s="334"/>
      <c r="E45" s="334"/>
      <c r="F45" s="334"/>
      <c r="G45" s="334"/>
      <c r="H45" s="334"/>
      <c r="I45" s="334"/>
      <c r="J45" s="334"/>
      <c r="K45" s="334"/>
      <c r="L45" s="334"/>
      <c r="M45" s="334"/>
      <c r="N45" s="334"/>
      <c r="O45" s="334"/>
      <c r="P45" s="334"/>
      <c r="Q45" s="334"/>
      <c r="R45" s="334"/>
      <c r="S45" s="334"/>
      <c r="T45" s="334"/>
      <c r="W45"/>
      <c r="X45"/>
      <c r="Y45"/>
      <c r="Z45"/>
      <c r="AA45"/>
      <c r="AB45"/>
      <c r="AC45"/>
      <c r="AD45"/>
      <c r="AE45"/>
      <c r="AF45"/>
      <c r="AG45"/>
      <c r="AH45"/>
      <c r="AI45"/>
      <c r="AJ45"/>
      <c r="AK45"/>
      <c r="AL45"/>
      <c r="AM45"/>
      <c r="AN45"/>
      <c r="AO45"/>
    </row>
    <row r="46" spans="1:41" s="18" customFormat="1" ht="18" customHeight="1" x14ac:dyDescent="0.2">
      <c r="A46" s="47"/>
      <c r="B46" s="324" t="s">
        <v>74</v>
      </c>
      <c r="C46" s="358"/>
      <c r="D46" s="358"/>
      <c r="E46" s="358"/>
      <c r="F46" s="358"/>
      <c r="G46" s="358"/>
      <c r="H46" s="358"/>
      <c r="I46" s="358"/>
      <c r="J46" s="358"/>
      <c r="K46" s="358"/>
      <c r="L46" s="358"/>
      <c r="M46" s="358"/>
      <c r="N46" s="358"/>
      <c r="O46" s="358"/>
      <c r="P46" s="358"/>
      <c r="Q46" s="358"/>
      <c r="R46" s="358"/>
      <c r="S46" s="358"/>
      <c r="T46" s="358"/>
      <c r="V46" s="19"/>
      <c r="W46"/>
      <c r="X46"/>
      <c r="Y46"/>
      <c r="Z46"/>
      <c r="AA46"/>
      <c r="AB46"/>
      <c r="AC46"/>
      <c r="AD46"/>
      <c r="AE46"/>
      <c r="AF46"/>
      <c r="AG46"/>
      <c r="AH46"/>
      <c r="AI46"/>
      <c r="AJ46"/>
      <c r="AK46"/>
      <c r="AL46"/>
      <c r="AM46"/>
      <c r="AN46"/>
      <c r="AO46"/>
    </row>
    <row r="47" spans="1:41" ht="18" customHeight="1" x14ac:dyDescent="0.2">
      <c r="A47" s="46"/>
      <c r="B47" s="149"/>
      <c r="C47" s="349" t="s">
        <v>46</v>
      </c>
      <c r="D47" s="350"/>
      <c r="E47" s="350"/>
      <c r="F47" s="350"/>
      <c r="G47" s="350"/>
      <c r="H47" s="350"/>
      <c r="I47" s="350"/>
      <c r="J47" s="350"/>
      <c r="K47" s="350"/>
      <c r="L47" s="350"/>
      <c r="M47" s="350"/>
      <c r="N47" s="350"/>
      <c r="O47" s="350"/>
      <c r="P47" s="350"/>
      <c r="Q47" s="350"/>
      <c r="R47" s="350"/>
      <c r="S47" s="350"/>
      <c r="T47" s="351"/>
      <c r="W47"/>
      <c r="X47"/>
      <c r="Y47"/>
      <c r="Z47"/>
      <c r="AA47"/>
      <c r="AB47"/>
      <c r="AC47"/>
      <c r="AD47"/>
      <c r="AE47"/>
      <c r="AF47"/>
      <c r="AG47"/>
      <c r="AH47"/>
      <c r="AI47"/>
      <c r="AJ47"/>
      <c r="AK47"/>
      <c r="AL47"/>
      <c r="AM47"/>
      <c r="AN47"/>
      <c r="AO47"/>
    </row>
    <row r="48" spans="1:41" ht="18" customHeight="1" x14ac:dyDescent="0.2">
      <c r="A48" s="46"/>
      <c r="B48" s="150"/>
      <c r="C48" s="298" t="s">
        <v>47</v>
      </c>
      <c r="D48" s="299"/>
      <c r="E48" s="299"/>
      <c r="F48" s="299"/>
      <c r="G48" s="299"/>
      <c r="H48" s="299"/>
      <c r="I48" s="299"/>
      <c r="J48" s="299"/>
      <c r="K48" s="299"/>
      <c r="L48" s="299"/>
      <c r="M48" s="299"/>
      <c r="N48" s="299"/>
      <c r="O48" s="299"/>
      <c r="P48" s="299"/>
      <c r="Q48" s="299"/>
      <c r="R48" s="299"/>
      <c r="S48" s="299"/>
      <c r="T48" s="300"/>
      <c r="W48"/>
      <c r="X48"/>
      <c r="Y48"/>
      <c r="Z48"/>
      <c r="AA48"/>
      <c r="AB48"/>
      <c r="AC48"/>
      <c r="AD48"/>
      <c r="AE48"/>
      <c r="AF48"/>
      <c r="AG48"/>
      <c r="AH48"/>
      <c r="AI48"/>
      <c r="AJ48"/>
      <c r="AK48"/>
      <c r="AL48"/>
      <c r="AM48"/>
      <c r="AN48"/>
      <c r="AO48"/>
    </row>
    <row r="49" spans="1:41" ht="18" customHeight="1" x14ac:dyDescent="0.2">
      <c r="A49" s="46"/>
      <c r="B49" s="150"/>
      <c r="C49" s="298" t="s">
        <v>43</v>
      </c>
      <c r="D49" s="299"/>
      <c r="E49" s="299"/>
      <c r="F49" s="299"/>
      <c r="G49" s="299"/>
      <c r="H49" s="299"/>
      <c r="I49" s="299"/>
      <c r="J49" s="299"/>
      <c r="K49" s="299"/>
      <c r="L49" s="299"/>
      <c r="M49" s="299"/>
      <c r="N49" s="299"/>
      <c r="O49" s="299"/>
      <c r="P49" s="299"/>
      <c r="Q49" s="299"/>
      <c r="R49" s="299"/>
      <c r="S49" s="299"/>
      <c r="T49" s="300"/>
      <c r="W49"/>
      <c r="X49"/>
      <c r="Y49"/>
      <c r="Z49"/>
      <c r="AA49"/>
      <c r="AB49"/>
      <c r="AC49"/>
      <c r="AD49"/>
      <c r="AE49"/>
      <c r="AF49"/>
      <c r="AG49"/>
      <c r="AH49"/>
      <c r="AI49"/>
      <c r="AJ49"/>
      <c r="AK49"/>
      <c r="AL49"/>
      <c r="AM49"/>
      <c r="AN49"/>
      <c r="AO49"/>
    </row>
    <row r="50" spans="1:41" ht="18" customHeight="1" x14ac:dyDescent="0.2">
      <c r="A50" s="46"/>
      <c r="B50" s="150"/>
      <c r="C50" s="315" t="s">
        <v>44</v>
      </c>
      <c r="D50" s="316"/>
      <c r="E50" s="316"/>
      <c r="F50" s="316"/>
      <c r="G50" s="316"/>
      <c r="H50" s="316"/>
      <c r="I50" s="316"/>
      <c r="J50" s="316"/>
      <c r="K50" s="316"/>
      <c r="L50" s="316"/>
      <c r="M50" s="316"/>
      <c r="N50" s="316"/>
      <c r="O50" s="316"/>
      <c r="P50" s="316"/>
      <c r="Q50" s="316"/>
      <c r="R50" s="316"/>
      <c r="S50" s="316"/>
      <c r="T50" s="317"/>
      <c r="W50"/>
      <c r="X50"/>
      <c r="Y50"/>
      <c r="Z50"/>
      <c r="AA50"/>
      <c r="AB50"/>
      <c r="AC50"/>
      <c r="AD50"/>
      <c r="AE50"/>
      <c r="AF50"/>
      <c r="AG50"/>
      <c r="AH50"/>
      <c r="AI50"/>
      <c r="AJ50"/>
      <c r="AK50"/>
      <c r="AL50"/>
      <c r="AM50"/>
      <c r="AN50"/>
      <c r="AO50"/>
    </row>
    <row r="51" spans="1:41" ht="18" customHeight="1" x14ac:dyDescent="0.2">
      <c r="A51" s="46"/>
      <c r="B51" s="150"/>
      <c r="C51" s="298" t="s">
        <v>19</v>
      </c>
      <c r="D51" s="299"/>
      <c r="E51" s="352"/>
      <c r="F51" s="352"/>
      <c r="G51" s="352"/>
      <c r="H51" s="352"/>
      <c r="I51" s="352"/>
      <c r="J51" s="352"/>
      <c r="K51" s="352"/>
      <c r="L51" s="352"/>
      <c r="M51" s="352"/>
      <c r="N51" s="352"/>
      <c r="O51" s="352"/>
      <c r="P51" s="352"/>
      <c r="Q51" s="352"/>
      <c r="R51" s="352"/>
      <c r="S51" s="352"/>
      <c r="T51" s="353"/>
      <c r="W51"/>
      <c r="X51"/>
      <c r="Y51"/>
      <c r="Z51"/>
      <c r="AA51"/>
      <c r="AB51"/>
      <c r="AC51"/>
      <c r="AD51"/>
      <c r="AE51"/>
      <c r="AF51"/>
      <c r="AG51"/>
      <c r="AH51"/>
      <c r="AI51"/>
      <c r="AJ51"/>
      <c r="AK51"/>
      <c r="AL51"/>
      <c r="AM51"/>
      <c r="AN51"/>
      <c r="AO51"/>
    </row>
    <row r="52" spans="1:41" s="18" customFormat="1" ht="18" customHeight="1" x14ac:dyDescent="0.2">
      <c r="A52" s="47"/>
      <c r="B52" s="113"/>
      <c r="C52" s="301"/>
      <c r="D52" s="301"/>
      <c r="E52" s="354"/>
      <c r="F52" s="354"/>
      <c r="G52" s="354"/>
      <c r="H52" s="354"/>
      <c r="I52" s="354"/>
      <c r="J52" s="354"/>
      <c r="K52" s="354"/>
      <c r="L52" s="354"/>
      <c r="M52" s="354"/>
      <c r="N52" s="354"/>
      <c r="O52" s="354"/>
      <c r="P52" s="354"/>
      <c r="Q52" s="354"/>
      <c r="R52" s="354"/>
      <c r="S52" s="354"/>
      <c r="T52" s="355"/>
      <c r="V52" s="19"/>
      <c r="W52"/>
      <c r="X52"/>
      <c r="Y52"/>
      <c r="Z52"/>
      <c r="AA52"/>
      <c r="AB52"/>
      <c r="AC52"/>
      <c r="AD52"/>
      <c r="AE52"/>
      <c r="AF52"/>
      <c r="AG52"/>
      <c r="AH52"/>
      <c r="AI52"/>
      <c r="AJ52"/>
      <c r="AK52"/>
      <c r="AL52"/>
      <c r="AM52"/>
      <c r="AN52"/>
      <c r="AO52"/>
    </row>
    <row r="53" spans="1:41" s="49" customFormat="1" ht="18" customHeight="1" x14ac:dyDescent="0.2">
      <c r="A53" s="48"/>
      <c r="B53" s="114"/>
      <c r="C53" s="66"/>
      <c r="D53" s="66"/>
      <c r="E53" s="115"/>
      <c r="F53" s="115"/>
      <c r="G53" s="115"/>
      <c r="H53" s="115"/>
      <c r="I53" s="115"/>
      <c r="J53" s="115"/>
      <c r="K53" s="115"/>
      <c r="L53" s="115"/>
      <c r="M53" s="115"/>
      <c r="N53" s="115"/>
      <c r="O53" s="115"/>
      <c r="P53" s="115"/>
      <c r="Q53" s="115"/>
      <c r="R53" s="115"/>
      <c r="S53" s="115"/>
      <c r="T53" s="115"/>
      <c r="V53" s="50"/>
      <c r="W53"/>
      <c r="X53"/>
      <c r="Y53"/>
      <c r="Z53"/>
      <c r="AA53"/>
      <c r="AB53"/>
      <c r="AC53"/>
      <c r="AD53"/>
      <c r="AE53"/>
      <c r="AF53"/>
      <c r="AG53"/>
      <c r="AH53"/>
      <c r="AI53"/>
      <c r="AJ53"/>
      <c r="AK53"/>
      <c r="AL53"/>
      <c r="AM53"/>
      <c r="AN53"/>
      <c r="AO53"/>
    </row>
    <row r="54" spans="1:41" ht="18" customHeight="1" x14ac:dyDescent="0.2">
      <c r="A54" s="46"/>
      <c r="B54" s="297" t="s">
        <v>95</v>
      </c>
      <c r="C54" s="297"/>
      <c r="D54" s="297"/>
      <c r="E54" s="297"/>
      <c r="F54" s="297"/>
      <c r="G54" s="297"/>
      <c r="H54" s="297"/>
      <c r="I54" s="297"/>
      <c r="J54" s="297"/>
      <c r="K54" s="297"/>
      <c r="L54" s="297"/>
      <c r="M54" s="297"/>
      <c r="N54" s="297"/>
      <c r="O54" s="297"/>
      <c r="P54" s="297"/>
      <c r="Q54" s="297"/>
      <c r="R54" s="297"/>
      <c r="S54" s="297"/>
      <c r="T54" s="297"/>
      <c r="W54"/>
      <c r="X54"/>
      <c r="Y54"/>
      <c r="Z54"/>
      <c r="AA54"/>
      <c r="AB54"/>
      <c r="AC54"/>
      <c r="AD54"/>
      <c r="AE54"/>
      <c r="AF54"/>
      <c r="AG54"/>
      <c r="AH54"/>
      <c r="AI54"/>
      <c r="AJ54"/>
      <c r="AK54"/>
      <c r="AL54"/>
      <c r="AM54"/>
      <c r="AN54"/>
      <c r="AO54"/>
    </row>
    <row r="55" spans="1:41" ht="18" customHeight="1" x14ac:dyDescent="0.2">
      <c r="A55" s="46"/>
      <c r="B55" s="389" t="s">
        <v>133</v>
      </c>
      <c r="C55" s="390"/>
      <c r="D55" s="390"/>
      <c r="E55" s="390"/>
      <c r="F55" s="390"/>
      <c r="G55" s="390"/>
      <c r="H55" s="390"/>
      <c r="I55" s="390"/>
      <c r="J55" s="390"/>
      <c r="K55" s="390"/>
      <c r="L55" s="390"/>
      <c r="M55" s="390"/>
      <c r="N55" s="390"/>
      <c r="O55" s="390"/>
      <c r="P55" s="390"/>
      <c r="Q55" s="390"/>
      <c r="R55" s="390"/>
      <c r="S55" s="390"/>
      <c r="T55" s="390"/>
      <c r="W55"/>
      <c r="X55"/>
      <c r="Y55"/>
      <c r="Z55"/>
      <c r="AA55"/>
      <c r="AB55"/>
      <c r="AC55"/>
      <c r="AD55"/>
      <c r="AE55"/>
      <c r="AF55"/>
      <c r="AG55"/>
      <c r="AH55"/>
      <c r="AI55"/>
      <c r="AJ55"/>
      <c r="AK55"/>
      <c r="AL55"/>
      <c r="AM55"/>
      <c r="AN55"/>
      <c r="AO55"/>
    </row>
    <row r="56" spans="1:41" ht="17.399999999999999" customHeight="1" x14ac:dyDescent="0.2">
      <c r="A56" s="46"/>
      <c r="B56" s="320" t="s">
        <v>134</v>
      </c>
      <c r="C56" s="356"/>
      <c r="D56" s="356"/>
      <c r="E56" s="356"/>
      <c r="F56" s="356"/>
      <c r="G56" s="356"/>
      <c r="H56" s="356"/>
      <c r="I56" s="356"/>
      <c r="J56" s="356"/>
      <c r="K56" s="356"/>
      <c r="L56" s="356"/>
      <c r="M56" s="356"/>
      <c r="N56" s="356"/>
      <c r="O56" s="356"/>
      <c r="P56" s="356"/>
      <c r="Q56" s="356"/>
      <c r="R56" s="356"/>
      <c r="S56" s="356"/>
      <c r="T56" s="356"/>
      <c r="W56"/>
      <c r="X56"/>
      <c r="Y56"/>
      <c r="Z56"/>
      <c r="AA56"/>
      <c r="AB56"/>
      <c r="AC56"/>
      <c r="AD56"/>
      <c r="AE56"/>
      <c r="AF56"/>
      <c r="AG56"/>
      <c r="AH56"/>
      <c r="AI56"/>
      <c r="AJ56"/>
      <c r="AK56"/>
      <c r="AL56"/>
      <c r="AM56"/>
      <c r="AN56"/>
      <c r="AO56"/>
    </row>
    <row r="57" spans="1:41" ht="18" customHeight="1" x14ac:dyDescent="0.2">
      <c r="A57" s="46"/>
      <c r="B57" s="324" t="s">
        <v>135</v>
      </c>
      <c r="C57" s="324"/>
      <c r="D57" s="324"/>
      <c r="E57" s="324"/>
      <c r="F57" s="324"/>
      <c r="G57" s="324"/>
      <c r="H57" s="324"/>
      <c r="I57" s="324"/>
      <c r="J57" s="324"/>
      <c r="K57" s="324"/>
      <c r="L57" s="324"/>
      <c r="M57" s="324"/>
      <c r="N57" s="324"/>
      <c r="O57" s="324"/>
      <c r="P57" s="324"/>
      <c r="Q57" s="324"/>
      <c r="R57" s="324"/>
      <c r="S57" s="324"/>
      <c r="T57" s="324"/>
      <c r="W57"/>
      <c r="X57"/>
      <c r="Y57"/>
      <c r="Z57"/>
      <c r="AA57"/>
      <c r="AB57"/>
      <c r="AC57"/>
      <c r="AD57"/>
      <c r="AE57"/>
      <c r="AF57"/>
      <c r="AG57"/>
      <c r="AH57"/>
      <c r="AI57"/>
      <c r="AJ57"/>
      <c r="AK57"/>
      <c r="AL57"/>
      <c r="AM57"/>
      <c r="AN57"/>
      <c r="AO57"/>
    </row>
    <row r="58" spans="1:41" ht="18" customHeight="1" x14ac:dyDescent="0.2">
      <c r="A58" s="46"/>
      <c r="B58" s="235" t="s">
        <v>98</v>
      </c>
      <c r="C58" s="236"/>
      <c r="D58" s="236"/>
      <c r="E58" s="236"/>
      <c r="F58" s="236"/>
      <c r="G58" s="236"/>
      <c r="H58" s="236"/>
      <c r="I58" s="236"/>
      <c r="J58" s="236"/>
      <c r="K58" s="236"/>
      <c r="L58" s="236"/>
      <c r="M58" s="236"/>
      <c r="N58" s="236"/>
      <c r="O58" s="236"/>
      <c r="P58" s="236"/>
      <c r="Q58" s="236"/>
      <c r="R58" s="236"/>
      <c r="S58" s="236"/>
      <c r="T58" s="236"/>
      <c r="W58"/>
      <c r="X58"/>
      <c r="Y58"/>
      <c r="Z58"/>
      <c r="AA58"/>
      <c r="AB58"/>
      <c r="AC58"/>
      <c r="AD58"/>
      <c r="AE58"/>
      <c r="AF58"/>
      <c r="AG58"/>
      <c r="AH58"/>
      <c r="AI58"/>
      <c r="AJ58"/>
      <c r="AK58"/>
      <c r="AL58"/>
      <c r="AM58"/>
      <c r="AN58"/>
      <c r="AO58"/>
    </row>
    <row r="59" spans="1:41" ht="18" customHeight="1" x14ac:dyDescent="0.2">
      <c r="A59" s="46"/>
      <c r="B59" s="149"/>
      <c r="C59" s="445" t="s">
        <v>144</v>
      </c>
      <c r="D59" s="445"/>
      <c r="E59" s="445"/>
      <c r="F59" s="445"/>
      <c r="G59" s="445"/>
      <c r="H59" s="445"/>
      <c r="I59" s="445"/>
      <c r="J59" s="445"/>
      <c r="K59" s="445"/>
      <c r="L59" s="445"/>
      <c r="M59" s="445"/>
      <c r="N59" s="445"/>
      <c r="O59" s="445"/>
      <c r="P59" s="357" t="s">
        <v>145</v>
      </c>
      <c r="Q59" s="357"/>
      <c r="R59" s="357"/>
      <c r="S59" s="151"/>
      <c r="T59" s="70" t="s">
        <v>139</v>
      </c>
      <c r="W59"/>
      <c r="X59"/>
      <c r="Y59"/>
      <c r="Z59"/>
      <c r="AA59"/>
      <c r="AB59"/>
      <c r="AC59"/>
      <c r="AD59"/>
      <c r="AE59"/>
      <c r="AF59"/>
      <c r="AG59"/>
      <c r="AH59"/>
      <c r="AI59"/>
      <c r="AJ59"/>
      <c r="AK59"/>
      <c r="AL59"/>
      <c r="AM59"/>
      <c r="AN59"/>
      <c r="AO59"/>
    </row>
    <row r="60" spans="1:41" ht="18" customHeight="1" x14ac:dyDescent="0.2">
      <c r="A60" s="46"/>
      <c r="B60" s="150"/>
      <c r="C60" s="298" t="s">
        <v>76</v>
      </c>
      <c r="D60" s="299"/>
      <c r="E60" s="299"/>
      <c r="F60" s="299"/>
      <c r="G60" s="299"/>
      <c r="H60" s="299"/>
      <c r="I60" s="299"/>
      <c r="J60" s="299"/>
      <c r="K60" s="299"/>
      <c r="L60" s="299"/>
      <c r="M60" s="299"/>
      <c r="N60" s="299"/>
      <c r="O60" s="299"/>
      <c r="P60" s="299"/>
      <c r="Q60" s="299"/>
      <c r="R60" s="299"/>
      <c r="S60" s="299"/>
      <c r="T60" s="300"/>
      <c r="W60"/>
      <c r="X60"/>
      <c r="Y60"/>
      <c r="Z60"/>
      <c r="AA60"/>
      <c r="AB60"/>
      <c r="AC60"/>
      <c r="AD60"/>
      <c r="AE60"/>
      <c r="AF60"/>
      <c r="AG60"/>
      <c r="AH60"/>
      <c r="AI60"/>
      <c r="AJ60"/>
      <c r="AK60"/>
      <c r="AL60"/>
      <c r="AM60"/>
      <c r="AN60"/>
      <c r="AO60"/>
    </row>
    <row r="61" spans="1:41" ht="18" customHeight="1" x14ac:dyDescent="0.2">
      <c r="A61" s="46"/>
      <c r="B61" s="150"/>
      <c r="C61" s="298" t="s">
        <v>48</v>
      </c>
      <c r="D61" s="299"/>
      <c r="E61" s="299"/>
      <c r="F61" s="299"/>
      <c r="G61" s="299"/>
      <c r="H61" s="299"/>
      <c r="I61" s="299"/>
      <c r="J61" s="299"/>
      <c r="K61" s="299"/>
      <c r="L61" s="299"/>
      <c r="M61" s="299"/>
      <c r="N61" s="299"/>
      <c r="O61" s="299"/>
      <c r="P61" s="299"/>
      <c r="Q61" s="299"/>
      <c r="R61" s="299"/>
      <c r="S61" s="299"/>
      <c r="T61" s="300"/>
      <c r="W61"/>
      <c r="X61"/>
      <c r="Y61"/>
      <c r="Z61"/>
      <c r="AA61"/>
      <c r="AB61"/>
      <c r="AC61"/>
      <c r="AD61"/>
      <c r="AE61"/>
      <c r="AF61"/>
      <c r="AG61"/>
      <c r="AH61"/>
      <c r="AI61"/>
      <c r="AJ61"/>
      <c r="AK61"/>
      <c r="AL61"/>
      <c r="AM61"/>
      <c r="AN61"/>
      <c r="AO61"/>
    </row>
    <row r="62" spans="1:41" ht="18" customHeight="1" x14ac:dyDescent="0.2">
      <c r="A62" s="46"/>
      <c r="B62" s="150"/>
      <c r="C62" s="298" t="s">
        <v>49</v>
      </c>
      <c r="D62" s="299"/>
      <c r="E62" s="299"/>
      <c r="F62" s="299"/>
      <c r="G62" s="299"/>
      <c r="H62" s="299"/>
      <c r="I62" s="299"/>
      <c r="J62" s="299"/>
      <c r="K62" s="299"/>
      <c r="L62" s="299"/>
      <c r="M62" s="299"/>
      <c r="N62" s="299"/>
      <c r="O62" s="299"/>
      <c r="P62" s="299"/>
      <c r="Q62" s="299"/>
      <c r="R62" s="299"/>
      <c r="S62" s="299"/>
      <c r="T62" s="300"/>
      <c r="W62"/>
      <c r="X62"/>
      <c r="Y62"/>
      <c r="Z62"/>
      <c r="AA62"/>
      <c r="AB62"/>
      <c r="AC62"/>
      <c r="AD62"/>
      <c r="AE62"/>
      <c r="AF62"/>
      <c r="AG62"/>
      <c r="AH62"/>
      <c r="AI62"/>
      <c r="AJ62"/>
      <c r="AK62"/>
      <c r="AL62"/>
      <c r="AM62"/>
      <c r="AN62"/>
      <c r="AO62"/>
    </row>
    <row r="63" spans="1:41" ht="18" customHeight="1" x14ac:dyDescent="0.2">
      <c r="A63" s="46"/>
      <c r="B63" s="150"/>
      <c r="C63" s="298" t="s">
        <v>50</v>
      </c>
      <c r="D63" s="299"/>
      <c r="E63" s="299"/>
      <c r="F63" s="299"/>
      <c r="G63" s="299"/>
      <c r="H63" s="299"/>
      <c r="I63" s="299"/>
      <c r="J63" s="299"/>
      <c r="K63" s="299"/>
      <c r="L63" s="299"/>
      <c r="M63" s="299"/>
      <c r="N63" s="299"/>
      <c r="O63" s="299"/>
      <c r="P63" s="299"/>
      <c r="Q63" s="299"/>
      <c r="R63" s="299"/>
      <c r="S63" s="299"/>
      <c r="T63" s="300"/>
      <c r="W63"/>
      <c r="X63"/>
      <c r="Y63"/>
      <c r="Z63"/>
      <c r="AA63"/>
      <c r="AB63"/>
      <c r="AC63"/>
      <c r="AD63"/>
      <c r="AE63"/>
      <c r="AF63"/>
      <c r="AG63"/>
      <c r="AH63"/>
      <c r="AI63"/>
      <c r="AJ63"/>
      <c r="AK63"/>
      <c r="AL63"/>
      <c r="AM63"/>
      <c r="AN63"/>
      <c r="AO63"/>
    </row>
    <row r="64" spans="1:41" ht="18" customHeight="1" x14ac:dyDescent="0.2">
      <c r="A64" s="46"/>
      <c r="B64" s="150"/>
      <c r="C64" s="298" t="s">
        <v>19</v>
      </c>
      <c r="D64" s="299"/>
      <c r="E64" s="352"/>
      <c r="F64" s="352"/>
      <c r="G64" s="352"/>
      <c r="H64" s="352"/>
      <c r="I64" s="352"/>
      <c r="J64" s="352"/>
      <c r="K64" s="352"/>
      <c r="L64" s="352"/>
      <c r="M64" s="352"/>
      <c r="N64" s="352"/>
      <c r="O64" s="352"/>
      <c r="P64" s="352"/>
      <c r="Q64" s="352"/>
      <c r="R64" s="352"/>
      <c r="S64" s="352"/>
      <c r="T64" s="353"/>
      <c r="W64"/>
      <c r="X64"/>
      <c r="Y64"/>
      <c r="Z64"/>
      <c r="AA64"/>
      <c r="AB64"/>
      <c r="AC64"/>
      <c r="AD64"/>
      <c r="AE64"/>
      <c r="AF64"/>
      <c r="AG64"/>
      <c r="AH64"/>
      <c r="AI64"/>
      <c r="AJ64"/>
      <c r="AK64"/>
      <c r="AL64"/>
      <c r="AM64"/>
      <c r="AN64"/>
      <c r="AO64"/>
    </row>
    <row r="65" spans="1:41" ht="18" customHeight="1" x14ac:dyDescent="0.2">
      <c r="A65" s="46"/>
      <c r="B65" s="116"/>
      <c r="C65" s="314"/>
      <c r="D65" s="314"/>
      <c r="E65" s="354"/>
      <c r="F65" s="354"/>
      <c r="G65" s="354"/>
      <c r="H65" s="354"/>
      <c r="I65" s="354"/>
      <c r="J65" s="354"/>
      <c r="K65" s="354"/>
      <c r="L65" s="354"/>
      <c r="M65" s="354"/>
      <c r="N65" s="354"/>
      <c r="O65" s="354"/>
      <c r="P65" s="354"/>
      <c r="Q65" s="354"/>
      <c r="R65" s="354"/>
      <c r="S65" s="354"/>
      <c r="T65" s="355"/>
      <c r="W65"/>
      <c r="X65"/>
      <c r="Y65"/>
      <c r="Z65"/>
      <c r="AA65"/>
      <c r="AB65"/>
      <c r="AC65"/>
      <c r="AD65"/>
      <c r="AE65"/>
      <c r="AF65"/>
      <c r="AG65"/>
      <c r="AH65"/>
      <c r="AI65"/>
      <c r="AJ65"/>
      <c r="AK65"/>
      <c r="AL65"/>
      <c r="AM65"/>
      <c r="AN65"/>
      <c r="AO65"/>
    </row>
    <row r="66" spans="1:41" s="52" customFormat="1" ht="18" customHeight="1" x14ac:dyDescent="0.2">
      <c r="A66" s="51"/>
      <c r="B66" s="117"/>
      <c r="C66" s="118"/>
      <c r="D66" s="118"/>
      <c r="E66" s="119"/>
      <c r="F66" s="119"/>
      <c r="G66" s="119"/>
      <c r="H66" s="119"/>
      <c r="I66" s="119"/>
      <c r="J66" s="119"/>
      <c r="K66" s="119"/>
      <c r="L66" s="119"/>
      <c r="M66" s="119"/>
      <c r="N66" s="119"/>
      <c r="O66" s="119"/>
      <c r="P66" s="119"/>
      <c r="Q66" s="119"/>
      <c r="R66" s="119"/>
      <c r="S66" s="119"/>
      <c r="T66" s="119"/>
      <c r="V66" s="53"/>
      <c r="W66"/>
      <c r="X66"/>
      <c r="Y66"/>
      <c r="Z66"/>
      <c r="AA66"/>
      <c r="AB66"/>
      <c r="AC66"/>
      <c r="AD66"/>
      <c r="AE66"/>
      <c r="AF66"/>
      <c r="AG66"/>
      <c r="AH66"/>
      <c r="AI66"/>
      <c r="AJ66"/>
      <c r="AK66"/>
      <c r="AL66"/>
      <c r="AM66"/>
      <c r="AN66"/>
      <c r="AO66"/>
    </row>
    <row r="67" spans="1:41" s="52" customFormat="1" ht="18" customHeight="1" x14ac:dyDescent="0.2">
      <c r="A67" s="51"/>
      <c r="B67" s="117"/>
      <c r="C67" s="118"/>
      <c r="D67" s="118"/>
      <c r="E67" s="119"/>
      <c r="F67" s="119"/>
      <c r="G67" s="119"/>
      <c r="H67" s="119"/>
      <c r="I67" s="119"/>
      <c r="J67" s="119"/>
      <c r="K67" s="119"/>
      <c r="L67" s="119"/>
      <c r="M67" s="119"/>
      <c r="N67" s="119"/>
      <c r="O67" s="119"/>
      <c r="P67" s="119"/>
      <c r="Q67" s="119"/>
      <c r="R67" s="119"/>
      <c r="S67" s="119"/>
      <c r="T67" s="119"/>
      <c r="V67" s="53"/>
      <c r="W67"/>
      <c r="X67"/>
      <c r="Y67"/>
      <c r="Z67"/>
      <c r="AA67"/>
      <c r="AB67"/>
      <c r="AC67"/>
      <c r="AD67"/>
      <c r="AE67"/>
      <c r="AF67"/>
      <c r="AG67"/>
      <c r="AH67"/>
      <c r="AI67"/>
      <c r="AJ67"/>
      <c r="AK67"/>
      <c r="AL67"/>
      <c r="AM67"/>
      <c r="AN67"/>
      <c r="AO67"/>
    </row>
    <row r="68" spans="1:41" s="52" customFormat="1" ht="18" customHeight="1" x14ac:dyDescent="0.2">
      <c r="A68" s="51"/>
      <c r="B68" s="117"/>
      <c r="C68" s="118"/>
      <c r="D68" s="118"/>
      <c r="E68" s="119"/>
      <c r="F68" s="119"/>
      <c r="G68" s="119"/>
      <c r="H68" s="119"/>
      <c r="I68" s="119"/>
      <c r="J68" s="119"/>
      <c r="K68" s="119"/>
      <c r="L68" s="119"/>
      <c r="M68" s="119"/>
      <c r="N68" s="119"/>
      <c r="O68" s="119"/>
      <c r="P68" s="119"/>
      <c r="Q68" s="119"/>
      <c r="R68" s="119"/>
      <c r="S68" s="119"/>
      <c r="T68" s="119"/>
      <c r="V68" s="53"/>
      <c r="W68"/>
      <c r="X68"/>
      <c r="Y68"/>
      <c r="Z68"/>
      <c r="AA68"/>
      <c r="AB68"/>
      <c r="AC68"/>
      <c r="AD68"/>
      <c r="AE68"/>
      <c r="AF68"/>
      <c r="AG68"/>
      <c r="AH68"/>
      <c r="AI68"/>
      <c r="AJ68"/>
      <c r="AK68"/>
      <c r="AL68"/>
      <c r="AM68"/>
      <c r="AN68"/>
      <c r="AO68"/>
    </row>
    <row r="69" spans="1:41" s="52" customFormat="1" ht="18" customHeight="1" x14ac:dyDescent="0.2">
      <c r="A69" s="51"/>
      <c r="B69" s="117"/>
      <c r="C69" s="118"/>
      <c r="D69" s="118"/>
      <c r="E69" s="119"/>
      <c r="F69" s="119"/>
      <c r="G69" s="119"/>
      <c r="H69" s="119"/>
      <c r="I69" s="119"/>
      <c r="J69" s="119"/>
      <c r="K69" s="119"/>
      <c r="L69" s="119"/>
      <c r="M69" s="119"/>
      <c r="N69" s="119"/>
      <c r="O69" s="119"/>
      <c r="P69" s="119"/>
      <c r="Q69" s="119"/>
      <c r="R69" s="119"/>
      <c r="S69" s="119"/>
      <c r="T69" s="119"/>
      <c r="V69" s="53"/>
      <c r="W69"/>
      <c r="X69"/>
      <c r="Y69"/>
      <c r="Z69"/>
      <c r="AA69"/>
      <c r="AB69"/>
      <c r="AC69"/>
      <c r="AD69"/>
      <c r="AE69"/>
      <c r="AF69"/>
      <c r="AG69"/>
      <c r="AH69"/>
      <c r="AI69"/>
      <c r="AJ69"/>
      <c r="AK69"/>
      <c r="AL69"/>
      <c r="AM69"/>
      <c r="AN69"/>
      <c r="AO69"/>
    </row>
    <row r="70" spans="1:41" s="52" customFormat="1" ht="18" customHeight="1" x14ac:dyDescent="0.2">
      <c r="A70" s="51"/>
      <c r="B70" s="117"/>
      <c r="C70" s="118"/>
      <c r="D70" s="118"/>
      <c r="E70" s="119"/>
      <c r="F70" s="119"/>
      <c r="G70" s="119"/>
      <c r="H70" s="119"/>
      <c r="I70" s="119"/>
      <c r="J70" s="119"/>
      <c r="K70" s="119"/>
      <c r="L70" s="119"/>
      <c r="M70" s="119"/>
      <c r="N70" s="119"/>
      <c r="O70" s="119"/>
      <c r="P70" s="119"/>
      <c r="Q70" s="119"/>
      <c r="R70" s="119"/>
      <c r="S70" s="119"/>
      <c r="T70" s="119"/>
      <c r="V70" s="53"/>
      <c r="W70"/>
      <c r="X70"/>
      <c r="Y70"/>
      <c r="Z70"/>
      <c r="AA70"/>
      <c r="AB70"/>
      <c r="AC70"/>
      <c r="AD70"/>
      <c r="AE70"/>
      <c r="AF70"/>
      <c r="AG70"/>
      <c r="AH70"/>
      <c r="AI70"/>
      <c r="AJ70"/>
      <c r="AK70"/>
      <c r="AL70"/>
      <c r="AM70"/>
      <c r="AN70"/>
      <c r="AO70"/>
    </row>
    <row r="71" spans="1:41" s="52" customFormat="1" ht="18" customHeight="1" x14ac:dyDescent="0.2">
      <c r="A71" s="51"/>
      <c r="B71" s="117"/>
      <c r="C71" s="118"/>
      <c r="D71" s="118"/>
      <c r="E71" s="119"/>
      <c r="F71" s="119"/>
      <c r="G71" s="119"/>
      <c r="H71" s="119"/>
      <c r="I71" s="119"/>
      <c r="J71" s="119"/>
      <c r="K71" s="119"/>
      <c r="L71" s="119"/>
      <c r="M71" s="119"/>
      <c r="N71" s="119"/>
      <c r="O71" s="119"/>
      <c r="P71" s="119"/>
      <c r="Q71" s="119"/>
      <c r="R71" s="119"/>
      <c r="S71" s="119"/>
      <c r="T71" s="119"/>
      <c r="V71" s="53"/>
      <c r="W71"/>
      <c r="X71"/>
      <c r="Y71"/>
      <c r="Z71"/>
      <c r="AA71"/>
      <c r="AB71"/>
      <c r="AC71"/>
      <c r="AD71"/>
      <c r="AE71"/>
      <c r="AF71"/>
      <c r="AG71"/>
      <c r="AH71"/>
      <c r="AI71"/>
      <c r="AJ71"/>
      <c r="AK71"/>
      <c r="AL71"/>
      <c r="AM71"/>
      <c r="AN71"/>
      <c r="AO71"/>
    </row>
    <row r="72" spans="1:41" s="52" customFormat="1" ht="18" customHeight="1" x14ac:dyDescent="0.2">
      <c r="A72" s="51"/>
      <c r="B72" s="117"/>
      <c r="C72" s="118"/>
      <c r="D72" s="118"/>
      <c r="E72" s="119"/>
      <c r="F72" s="119"/>
      <c r="G72" s="119"/>
      <c r="H72" s="119"/>
      <c r="I72" s="119"/>
      <c r="J72" s="119"/>
      <c r="K72" s="119"/>
      <c r="L72" s="119"/>
      <c r="M72" s="119"/>
      <c r="N72" s="119"/>
      <c r="O72" s="119"/>
      <c r="P72" s="119"/>
      <c r="Q72" s="119"/>
      <c r="R72" s="119"/>
      <c r="S72" s="119"/>
      <c r="T72" s="119"/>
      <c r="V72" s="53"/>
      <c r="W72"/>
      <c r="X72"/>
      <c r="Y72"/>
      <c r="Z72"/>
      <c r="AA72"/>
      <c r="AB72"/>
      <c r="AC72"/>
      <c r="AD72"/>
      <c r="AE72"/>
      <c r="AF72"/>
      <c r="AG72"/>
      <c r="AH72"/>
      <c r="AI72"/>
      <c r="AJ72"/>
      <c r="AK72"/>
      <c r="AL72"/>
      <c r="AM72"/>
      <c r="AN72"/>
      <c r="AO72"/>
    </row>
    <row r="73" spans="1:41" s="52" customFormat="1" ht="18" customHeight="1" x14ac:dyDescent="0.2">
      <c r="A73" s="51"/>
      <c r="B73" s="117"/>
      <c r="C73" s="118"/>
      <c r="D73" s="118"/>
      <c r="E73" s="119"/>
      <c r="F73" s="119"/>
      <c r="G73" s="119"/>
      <c r="H73" s="119"/>
      <c r="I73" s="119"/>
      <c r="J73" s="119"/>
      <c r="K73" s="119"/>
      <c r="L73" s="119"/>
      <c r="M73" s="119"/>
      <c r="N73" s="119"/>
      <c r="O73" s="119"/>
      <c r="P73" s="119"/>
      <c r="Q73" s="119"/>
      <c r="R73" s="119"/>
      <c r="S73" s="119"/>
      <c r="T73" s="119"/>
      <c r="V73" s="53"/>
      <c r="W73"/>
      <c r="X73"/>
      <c r="Y73"/>
      <c r="Z73"/>
      <c r="AA73"/>
      <c r="AB73"/>
      <c r="AC73"/>
      <c r="AD73"/>
      <c r="AE73"/>
      <c r="AF73"/>
      <c r="AG73"/>
      <c r="AH73"/>
      <c r="AI73"/>
      <c r="AJ73"/>
      <c r="AK73"/>
      <c r="AL73"/>
      <c r="AM73"/>
      <c r="AN73"/>
      <c r="AO73"/>
    </row>
    <row r="74" spans="1:41" s="52" customFormat="1" ht="18" customHeight="1" x14ac:dyDescent="0.2">
      <c r="A74" s="51"/>
      <c r="B74" s="117"/>
      <c r="C74" s="118"/>
      <c r="D74" s="118"/>
      <c r="E74" s="119"/>
      <c r="F74" s="119"/>
      <c r="G74" s="119"/>
      <c r="H74" s="119"/>
      <c r="I74" s="119"/>
      <c r="J74" s="119"/>
      <c r="K74" s="119"/>
      <c r="L74" s="119"/>
      <c r="M74" s="119"/>
      <c r="N74" s="119"/>
      <c r="O74" s="119"/>
      <c r="P74" s="119"/>
      <c r="Q74" s="119"/>
      <c r="R74" s="119"/>
      <c r="S74" s="119"/>
      <c r="T74" s="119"/>
      <c r="V74" s="53"/>
      <c r="W74"/>
      <c r="X74"/>
      <c r="Y74"/>
      <c r="Z74"/>
      <c r="AA74"/>
      <c r="AB74"/>
      <c r="AC74"/>
      <c r="AD74"/>
      <c r="AE74"/>
      <c r="AF74"/>
      <c r="AG74"/>
      <c r="AH74"/>
      <c r="AI74"/>
      <c r="AJ74"/>
      <c r="AK74"/>
      <c r="AL74"/>
      <c r="AM74"/>
      <c r="AN74"/>
      <c r="AO74"/>
    </row>
    <row r="75" spans="1:41" s="52" customFormat="1" ht="18" customHeight="1" x14ac:dyDescent="0.2">
      <c r="A75" s="51"/>
      <c r="B75" s="117"/>
      <c r="C75" s="118"/>
      <c r="D75" s="118"/>
      <c r="E75" s="119"/>
      <c r="F75" s="119"/>
      <c r="G75" s="119"/>
      <c r="H75" s="119"/>
      <c r="I75" s="119"/>
      <c r="J75" s="119"/>
      <c r="K75" s="119"/>
      <c r="L75" s="119"/>
      <c r="M75" s="119"/>
      <c r="N75" s="119"/>
      <c r="O75" s="119"/>
      <c r="P75" s="119"/>
      <c r="Q75" s="119"/>
      <c r="R75" s="119"/>
      <c r="S75" s="119"/>
      <c r="T75" s="119"/>
      <c r="V75" s="53"/>
      <c r="W75"/>
      <c r="X75"/>
      <c r="Y75"/>
      <c r="Z75"/>
      <c r="AA75"/>
      <c r="AB75"/>
      <c r="AC75"/>
      <c r="AD75"/>
      <c r="AE75"/>
      <c r="AF75"/>
      <c r="AG75"/>
      <c r="AH75"/>
      <c r="AI75"/>
      <c r="AJ75"/>
      <c r="AK75"/>
      <c r="AL75"/>
      <c r="AM75"/>
      <c r="AN75"/>
      <c r="AO75"/>
    </row>
    <row r="76" spans="1:41" s="52" customFormat="1" ht="18" customHeight="1" x14ac:dyDescent="0.2">
      <c r="A76" s="51"/>
      <c r="B76" s="117"/>
      <c r="C76" s="118"/>
      <c r="D76" s="118"/>
      <c r="E76" s="119"/>
      <c r="F76" s="119"/>
      <c r="G76" s="119"/>
      <c r="H76" s="119"/>
      <c r="I76" s="119"/>
      <c r="J76" s="119"/>
      <c r="K76" s="119"/>
      <c r="L76" s="119"/>
      <c r="M76" s="119"/>
      <c r="N76" s="119"/>
      <c r="O76" s="119"/>
      <c r="P76" s="119"/>
      <c r="Q76" s="119"/>
      <c r="R76" s="119"/>
      <c r="S76" s="119"/>
      <c r="T76" s="119"/>
      <c r="V76" s="53"/>
      <c r="W76"/>
      <c r="X76"/>
      <c r="Y76"/>
      <c r="Z76"/>
      <c r="AA76"/>
      <c r="AB76"/>
      <c r="AC76"/>
      <c r="AD76"/>
      <c r="AE76"/>
      <c r="AF76"/>
      <c r="AG76"/>
      <c r="AH76"/>
      <c r="AI76"/>
      <c r="AJ76"/>
      <c r="AK76"/>
      <c r="AL76"/>
      <c r="AM76"/>
      <c r="AN76"/>
      <c r="AO76"/>
    </row>
    <row r="77" spans="1:41" s="52" customFormat="1" ht="18" customHeight="1" x14ac:dyDescent="0.2">
      <c r="A77" s="112"/>
      <c r="B77" s="114"/>
      <c r="C77" s="66"/>
      <c r="D77" s="66"/>
      <c r="E77" s="115"/>
      <c r="F77" s="115"/>
      <c r="G77" s="115"/>
      <c r="H77" s="115"/>
      <c r="I77" s="115"/>
      <c r="J77" s="115"/>
      <c r="K77" s="115"/>
      <c r="L77" s="115"/>
      <c r="M77" s="115"/>
      <c r="N77" s="115"/>
      <c r="O77" s="115"/>
      <c r="P77" s="115"/>
      <c r="Q77" s="115"/>
      <c r="R77" s="115"/>
      <c r="S77" s="115"/>
      <c r="T77" s="115"/>
      <c r="V77" s="53"/>
      <c r="W77"/>
      <c r="X77"/>
      <c r="Y77"/>
      <c r="Z77"/>
      <c r="AA77"/>
      <c r="AB77"/>
      <c r="AC77"/>
      <c r="AD77"/>
      <c r="AE77"/>
      <c r="AF77"/>
      <c r="AG77"/>
      <c r="AH77"/>
      <c r="AI77"/>
      <c r="AJ77"/>
      <c r="AK77"/>
      <c r="AL77"/>
      <c r="AM77"/>
      <c r="AN77"/>
      <c r="AO77"/>
    </row>
    <row r="78" spans="1:41" s="52" customFormat="1" ht="18" customHeight="1" x14ac:dyDescent="0.2">
      <c r="A78" s="112"/>
      <c r="B78" s="114"/>
      <c r="C78" s="66"/>
      <c r="D78" s="66"/>
      <c r="E78" s="115"/>
      <c r="F78" s="115"/>
      <c r="G78" s="115"/>
      <c r="H78" s="115"/>
      <c r="I78" s="115"/>
      <c r="J78" s="115"/>
      <c r="K78" s="115"/>
      <c r="L78" s="115"/>
      <c r="M78" s="115"/>
      <c r="N78" s="115"/>
      <c r="O78" s="115"/>
      <c r="P78" s="115"/>
      <c r="Q78" s="115"/>
      <c r="R78" s="115"/>
      <c r="S78" s="115"/>
      <c r="T78" s="115"/>
      <c r="V78" s="53"/>
      <c r="W78"/>
      <c r="X78"/>
      <c r="Y78"/>
      <c r="Z78"/>
      <c r="AA78"/>
      <c r="AB78"/>
      <c r="AC78"/>
      <c r="AD78"/>
      <c r="AE78"/>
      <c r="AF78"/>
      <c r="AG78"/>
      <c r="AH78"/>
      <c r="AI78"/>
      <c r="AJ78"/>
      <c r="AK78"/>
      <c r="AL78"/>
      <c r="AM78"/>
      <c r="AN78"/>
      <c r="AO78"/>
    </row>
    <row r="79" spans="1:41" s="52" customFormat="1" ht="18" customHeight="1" x14ac:dyDescent="0.2">
      <c r="A79" s="112"/>
      <c r="B79" s="114"/>
      <c r="C79" s="66"/>
      <c r="D79" s="66"/>
      <c r="E79" s="115"/>
      <c r="F79" s="115"/>
      <c r="G79" s="115"/>
      <c r="H79" s="115"/>
      <c r="I79" s="115"/>
      <c r="J79" s="115"/>
      <c r="K79" s="115"/>
      <c r="L79" s="115"/>
      <c r="M79" s="115"/>
      <c r="N79" s="115"/>
      <c r="O79" s="115"/>
      <c r="P79" s="115"/>
      <c r="Q79" s="115"/>
      <c r="R79" s="115"/>
      <c r="S79" s="115"/>
      <c r="T79" s="115"/>
      <c r="V79" s="53"/>
      <c r="W79"/>
      <c r="X79"/>
      <c r="Y79"/>
      <c r="Z79"/>
      <c r="AA79"/>
      <c r="AB79"/>
      <c r="AC79"/>
      <c r="AD79"/>
      <c r="AE79"/>
      <c r="AF79"/>
      <c r="AG79"/>
      <c r="AH79"/>
      <c r="AI79"/>
      <c r="AJ79"/>
      <c r="AK79"/>
      <c r="AL79"/>
      <c r="AM79"/>
      <c r="AN79"/>
      <c r="AO79"/>
    </row>
    <row r="80" spans="1:41" s="52" customFormat="1" ht="18" customHeight="1" x14ac:dyDescent="0.2">
      <c r="A80" s="112"/>
      <c r="B80" s="114"/>
      <c r="C80" s="66"/>
      <c r="D80" s="66"/>
      <c r="E80" s="115"/>
      <c r="F80" s="115"/>
      <c r="G80" s="115"/>
      <c r="H80" s="115"/>
      <c r="I80" s="115"/>
      <c r="J80" s="115"/>
      <c r="K80" s="115"/>
      <c r="L80" s="115"/>
      <c r="M80" s="115"/>
      <c r="N80" s="115"/>
      <c r="O80" s="115"/>
      <c r="P80" s="115"/>
      <c r="Q80" s="115"/>
      <c r="R80" s="115"/>
      <c r="S80" s="115"/>
      <c r="T80" s="115"/>
      <c r="V80" s="53"/>
      <c r="W80"/>
      <c r="X80"/>
      <c r="Y80"/>
      <c r="Z80"/>
      <c r="AA80"/>
      <c r="AB80"/>
      <c r="AC80"/>
      <c r="AD80"/>
      <c r="AE80"/>
      <c r="AF80"/>
      <c r="AG80"/>
      <c r="AH80"/>
      <c r="AI80"/>
      <c r="AJ80"/>
      <c r="AK80"/>
      <c r="AL80"/>
      <c r="AM80"/>
      <c r="AN80"/>
      <c r="AO80"/>
    </row>
    <row r="81" spans="1:41" s="52" customFormat="1" ht="18" customHeight="1" x14ac:dyDescent="0.2">
      <c r="A81" s="112"/>
      <c r="B81" s="114"/>
      <c r="C81" s="66"/>
      <c r="D81" s="66"/>
      <c r="E81" s="115"/>
      <c r="F81" s="115"/>
      <c r="G81" s="115"/>
      <c r="H81" s="115"/>
      <c r="I81" s="115"/>
      <c r="J81" s="115"/>
      <c r="K81" s="115"/>
      <c r="L81" s="115"/>
      <c r="M81" s="115"/>
      <c r="N81" s="115"/>
      <c r="O81" s="115"/>
      <c r="P81" s="115"/>
      <c r="Q81" s="115"/>
      <c r="R81" s="115"/>
      <c r="S81" s="115"/>
      <c r="T81" s="115"/>
      <c r="V81" s="53"/>
      <c r="W81"/>
      <c r="X81"/>
      <c r="Y81"/>
      <c r="Z81"/>
      <c r="AA81"/>
      <c r="AB81"/>
      <c r="AC81"/>
      <c r="AD81"/>
      <c r="AE81"/>
      <c r="AF81"/>
      <c r="AG81"/>
      <c r="AH81"/>
      <c r="AI81"/>
      <c r="AJ81"/>
      <c r="AK81"/>
      <c r="AL81"/>
      <c r="AM81"/>
      <c r="AN81"/>
      <c r="AO81"/>
    </row>
    <row r="82" spans="1:41" s="52" customFormat="1" ht="18" customHeight="1" x14ac:dyDescent="0.2">
      <c r="A82" s="112"/>
      <c r="B82" s="114"/>
      <c r="C82" s="66"/>
      <c r="D82" s="66"/>
      <c r="E82" s="115"/>
      <c r="F82" s="115"/>
      <c r="G82" s="115"/>
      <c r="H82" s="115"/>
      <c r="I82" s="115"/>
      <c r="J82" s="115"/>
      <c r="K82" s="115"/>
      <c r="L82" s="115"/>
      <c r="M82" s="115"/>
      <c r="N82" s="115"/>
      <c r="O82" s="115"/>
      <c r="P82" s="115"/>
      <c r="Q82" s="115"/>
      <c r="R82" s="115"/>
      <c r="S82" s="115"/>
      <c r="T82" s="115"/>
      <c r="V82" s="53"/>
      <c r="W82"/>
      <c r="X82"/>
      <c r="Y82"/>
      <c r="Z82"/>
      <c r="AA82"/>
      <c r="AB82"/>
      <c r="AC82"/>
      <c r="AD82"/>
      <c r="AE82"/>
      <c r="AF82"/>
      <c r="AG82"/>
      <c r="AH82"/>
      <c r="AI82"/>
      <c r="AJ82"/>
      <c r="AK82"/>
      <c r="AL82"/>
      <c r="AM82"/>
      <c r="AN82"/>
      <c r="AO82"/>
    </row>
    <row r="83" spans="1:41" s="52" customFormat="1" ht="18" customHeight="1" x14ac:dyDescent="0.2">
      <c r="A83" s="112"/>
      <c r="B83" s="114"/>
      <c r="C83" s="66"/>
      <c r="D83" s="66"/>
      <c r="E83" s="115"/>
      <c r="F83" s="115"/>
      <c r="G83" s="115"/>
      <c r="H83" s="115"/>
      <c r="I83" s="115"/>
      <c r="J83" s="115"/>
      <c r="K83" s="115"/>
      <c r="L83" s="115"/>
      <c r="M83" s="115"/>
      <c r="N83" s="115"/>
      <c r="O83" s="115"/>
      <c r="P83" s="115"/>
      <c r="Q83" s="115"/>
      <c r="R83" s="115"/>
      <c r="S83" s="115"/>
      <c r="T83" s="115"/>
      <c r="V83" s="53"/>
      <c r="W83"/>
      <c r="X83"/>
      <c r="Y83"/>
      <c r="Z83"/>
      <c r="AA83"/>
      <c r="AB83"/>
      <c r="AC83"/>
      <c r="AD83"/>
      <c r="AE83"/>
      <c r="AF83"/>
      <c r="AG83"/>
      <c r="AH83"/>
      <c r="AI83"/>
      <c r="AJ83"/>
      <c r="AK83"/>
      <c r="AL83"/>
      <c r="AM83"/>
      <c r="AN83"/>
      <c r="AO83"/>
    </row>
    <row r="84" spans="1:41" s="52" customFormat="1" ht="18" customHeight="1" x14ac:dyDescent="0.2">
      <c r="A84" s="112"/>
      <c r="B84" s="114"/>
      <c r="C84" s="66"/>
      <c r="D84" s="66"/>
      <c r="E84" s="115"/>
      <c r="F84" s="115"/>
      <c r="G84" s="115"/>
      <c r="H84" s="115"/>
      <c r="I84" s="115"/>
      <c r="J84" s="115"/>
      <c r="K84" s="115"/>
      <c r="L84" s="115"/>
      <c r="M84" s="115"/>
      <c r="N84" s="115"/>
      <c r="O84" s="115"/>
      <c r="P84" s="115"/>
      <c r="Q84" s="115"/>
      <c r="R84" s="115"/>
      <c r="S84" s="115"/>
      <c r="T84" s="115"/>
      <c r="V84" s="53"/>
      <c r="W84"/>
      <c r="X84"/>
      <c r="Y84"/>
      <c r="Z84"/>
      <c r="AA84"/>
      <c r="AB84"/>
      <c r="AC84"/>
      <c r="AD84"/>
      <c r="AE84"/>
      <c r="AF84"/>
      <c r="AG84"/>
      <c r="AH84"/>
      <c r="AI84"/>
      <c r="AJ84"/>
      <c r="AK84"/>
      <c r="AL84"/>
      <c r="AM84"/>
      <c r="AN84"/>
      <c r="AO84"/>
    </row>
    <row r="85" spans="1:41" s="52" customFormat="1" ht="18" customHeight="1" x14ac:dyDescent="0.2">
      <c r="A85" s="112"/>
      <c r="B85" s="114"/>
      <c r="C85" s="66"/>
      <c r="D85" s="66"/>
      <c r="E85" s="115"/>
      <c r="F85" s="115"/>
      <c r="G85" s="115"/>
      <c r="H85" s="115"/>
      <c r="I85" s="115"/>
      <c r="J85" s="115"/>
      <c r="K85" s="115"/>
      <c r="L85" s="115"/>
      <c r="M85" s="115"/>
      <c r="N85" s="115"/>
      <c r="O85" s="115"/>
      <c r="P85" s="115"/>
      <c r="Q85" s="115"/>
      <c r="R85" s="115"/>
      <c r="S85" s="115"/>
      <c r="T85" s="115"/>
      <c r="V85" s="53"/>
      <c r="W85"/>
      <c r="X85"/>
      <c r="Y85"/>
      <c r="Z85"/>
      <c r="AA85"/>
      <c r="AB85"/>
      <c r="AC85"/>
      <c r="AD85"/>
      <c r="AE85"/>
      <c r="AF85"/>
      <c r="AG85"/>
      <c r="AH85"/>
      <c r="AI85"/>
      <c r="AJ85"/>
      <c r="AK85"/>
      <c r="AL85"/>
      <c r="AM85"/>
      <c r="AN85"/>
      <c r="AO85"/>
    </row>
    <row r="86" spans="1:41" s="52" customFormat="1" ht="18" customHeight="1" x14ac:dyDescent="0.2">
      <c r="A86" s="112"/>
      <c r="B86" s="114"/>
      <c r="C86" s="66"/>
      <c r="D86" s="66"/>
      <c r="E86" s="115"/>
      <c r="F86" s="115"/>
      <c r="G86" s="115"/>
      <c r="H86" s="115"/>
      <c r="I86" s="115"/>
      <c r="J86" s="115"/>
      <c r="K86" s="115"/>
      <c r="L86" s="115"/>
      <c r="M86" s="115"/>
      <c r="N86" s="115"/>
      <c r="O86" s="115"/>
      <c r="P86" s="115"/>
      <c r="Q86" s="115"/>
      <c r="R86" s="115"/>
      <c r="S86" s="115"/>
      <c r="T86" s="115"/>
      <c r="V86" s="53"/>
      <c r="W86"/>
      <c r="X86"/>
      <c r="Y86"/>
      <c r="Z86"/>
      <c r="AA86"/>
      <c r="AB86"/>
      <c r="AC86"/>
      <c r="AD86"/>
      <c r="AE86"/>
      <c r="AF86"/>
      <c r="AG86"/>
      <c r="AH86"/>
      <c r="AI86"/>
      <c r="AJ86"/>
      <c r="AK86"/>
      <c r="AL86"/>
      <c r="AM86"/>
      <c r="AN86"/>
      <c r="AO86"/>
    </row>
    <row r="87" spans="1:41" s="52" customFormat="1" ht="18" customHeight="1" x14ac:dyDescent="0.2">
      <c r="A87" s="112"/>
      <c r="B87" s="114"/>
      <c r="C87" s="66"/>
      <c r="D87" s="66"/>
      <c r="E87" s="115"/>
      <c r="F87" s="115"/>
      <c r="G87" s="115"/>
      <c r="H87" s="115"/>
      <c r="I87" s="115"/>
      <c r="J87" s="115"/>
      <c r="K87" s="115"/>
      <c r="L87" s="115"/>
      <c r="M87" s="115"/>
      <c r="N87" s="115"/>
      <c r="O87" s="115"/>
      <c r="P87" s="115"/>
      <c r="Q87" s="115"/>
      <c r="R87" s="115"/>
      <c r="S87" s="115"/>
      <c r="T87" s="115"/>
      <c r="V87" s="53"/>
      <c r="W87"/>
      <c r="X87"/>
      <c r="Y87"/>
      <c r="Z87"/>
      <c r="AA87"/>
      <c r="AB87"/>
      <c r="AC87"/>
      <c r="AD87"/>
      <c r="AE87"/>
      <c r="AF87"/>
      <c r="AG87"/>
      <c r="AH87"/>
      <c r="AI87"/>
      <c r="AJ87"/>
      <c r="AK87"/>
      <c r="AL87"/>
      <c r="AM87"/>
      <c r="AN87"/>
      <c r="AO87"/>
    </row>
    <row r="88" spans="1:41" s="52" customFormat="1" ht="18" customHeight="1" x14ac:dyDescent="0.2">
      <c r="A88" s="112" t="s">
        <v>6</v>
      </c>
      <c r="B88" s="114"/>
      <c r="C88" s="66"/>
      <c r="D88" s="66"/>
      <c r="E88" s="115"/>
      <c r="F88" s="115"/>
      <c r="G88" s="115"/>
      <c r="H88" s="115"/>
      <c r="I88" s="115"/>
      <c r="J88" s="115"/>
      <c r="K88" s="115"/>
      <c r="L88" s="115"/>
      <c r="M88" s="115"/>
      <c r="N88" s="115"/>
      <c r="O88" s="115"/>
      <c r="P88" s="115"/>
      <c r="Q88" s="115"/>
      <c r="R88" s="115"/>
      <c r="S88" s="115"/>
      <c r="T88" s="115"/>
      <c r="V88" s="53"/>
      <c r="W88"/>
      <c r="X88"/>
      <c r="Y88"/>
      <c r="Z88"/>
      <c r="AA88"/>
      <c r="AB88"/>
      <c r="AC88"/>
      <c r="AD88"/>
      <c r="AE88"/>
      <c r="AF88"/>
      <c r="AG88"/>
      <c r="AH88"/>
      <c r="AI88"/>
      <c r="AJ88"/>
      <c r="AK88"/>
      <c r="AL88"/>
      <c r="AM88"/>
      <c r="AN88"/>
      <c r="AO88"/>
    </row>
    <row r="89" spans="1:41" s="52" customFormat="1" ht="18" customHeight="1" x14ac:dyDescent="0.2">
      <c r="A89" s="33" t="s">
        <v>86</v>
      </c>
      <c r="B89" s="114"/>
      <c r="C89" s="66"/>
      <c r="D89" s="66"/>
      <c r="E89" s="115"/>
      <c r="F89" s="115"/>
      <c r="G89" s="115"/>
      <c r="H89" s="115"/>
      <c r="I89" s="115"/>
      <c r="J89" s="115"/>
      <c r="K89" s="115"/>
      <c r="L89" s="68" t="s">
        <v>143</v>
      </c>
      <c r="M89" s="138" t="s">
        <v>156</v>
      </c>
      <c r="N89" s="69" t="str">
        <f>IF($N$2="","",$N$2)</f>
        <v/>
      </c>
      <c r="O89" s="333" t="s">
        <v>125</v>
      </c>
      <c r="P89" s="333"/>
      <c r="Q89" s="338" t="s">
        <v>126</v>
      </c>
      <c r="R89" s="338"/>
      <c r="S89" s="338"/>
      <c r="T89" s="338"/>
      <c r="V89" s="53"/>
      <c r="W89"/>
      <c r="X89"/>
      <c r="Y89"/>
      <c r="Z89"/>
      <c r="AA89"/>
      <c r="AB89"/>
      <c r="AC89"/>
      <c r="AD89"/>
      <c r="AE89"/>
      <c r="AF89"/>
      <c r="AG89"/>
      <c r="AH89"/>
      <c r="AI89"/>
      <c r="AJ89"/>
      <c r="AK89"/>
      <c r="AL89"/>
      <c r="AM89"/>
      <c r="AN89"/>
      <c r="AO89"/>
    </row>
    <row r="90" spans="1:41" ht="18" customHeight="1" x14ac:dyDescent="0.2">
      <c r="A90" s="33"/>
      <c r="B90" s="420" t="s">
        <v>78</v>
      </c>
      <c r="C90" s="420"/>
      <c r="D90" s="420"/>
      <c r="E90" s="420"/>
      <c r="F90" s="420"/>
      <c r="G90" s="420"/>
      <c r="H90" s="420"/>
      <c r="I90" s="420"/>
      <c r="J90" s="420"/>
      <c r="K90" s="420"/>
      <c r="L90" s="420"/>
      <c r="M90" s="420"/>
      <c r="N90" s="420"/>
      <c r="O90" s="420"/>
      <c r="P90" s="420"/>
      <c r="Q90" s="420"/>
      <c r="R90" s="420"/>
      <c r="S90" s="420"/>
      <c r="T90" s="420"/>
      <c r="W90"/>
      <c r="X90"/>
      <c r="Y90"/>
      <c r="Z90"/>
      <c r="AA90"/>
      <c r="AB90"/>
      <c r="AC90"/>
      <c r="AD90"/>
      <c r="AE90"/>
      <c r="AF90"/>
      <c r="AG90"/>
      <c r="AH90"/>
      <c r="AI90"/>
      <c r="AJ90"/>
      <c r="AK90"/>
      <c r="AL90"/>
      <c r="AM90"/>
      <c r="AN90"/>
      <c r="AO90"/>
    </row>
    <row r="91" spans="1:41" ht="18" customHeight="1" x14ac:dyDescent="0.2">
      <c r="B91" s="427" t="s">
        <v>154</v>
      </c>
      <c r="C91" s="427"/>
      <c r="D91" s="427"/>
      <c r="E91" s="427"/>
      <c r="F91" s="427"/>
      <c r="G91" s="427"/>
      <c r="H91" s="427"/>
      <c r="I91" s="427"/>
      <c r="J91" s="427"/>
      <c r="K91" s="427"/>
      <c r="L91" s="427"/>
      <c r="M91" s="427"/>
      <c r="N91" s="427"/>
      <c r="O91" s="427"/>
      <c r="P91" s="427"/>
      <c r="Q91" s="427"/>
      <c r="R91" s="427"/>
      <c r="S91" s="427"/>
      <c r="T91" s="427"/>
      <c r="W91"/>
      <c r="X91"/>
      <c r="Y91"/>
      <c r="Z91"/>
      <c r="AA91"/>
      <c r="AB91"/>
      <c r="AC91"/>
      <c r="AD91"/>
      <c r="AE91"/>
      <c r="AF91"/>
      <c r="AG91"/>
      <c r="AH91"/>
      <c r="AI91"/>
      <c r="AJ91"/>
      <c r="AK91"/>
      <c r="AL91"/>
      <c r="AM91"/>
      <c r="AN91"/>
      <c r="AO91"/>
    </row>
    <row r="92" spans="1:41" ht="18" customHeight="1" x14ac:dyDescent="0.2">
      <c r="B92" s="379"/>
      <c r="C92" s="422" t="s">
        <v>75</v>
      </c>
      <c r="D92" s="422"/>
      <c r="E92" s="422"/>
      <c r="F92" s="422"/>
      <c r="G92" s="422"/>
      <c r="H92" s="422"/>
      <c r="I92" s="134"/>
      <c r="J92" s="417" t="s">
        <v>79</v>
      </c>
      <c r="K92" s="418"/>
      <c r="L92" s="418"/>
      <c r="M92" s="418"/>
      <c r="N92" s="418"/>
      <c r="O92" s="418"/>
      <c r="P92" s="418"/>
      <c r="Q92" s="418"/>
      <c r="R92" s="418"/>
      <c r="S92" s="418"/>
      <c r="T92" s="419"/>
      <c r="W92"/>
      <c r="X92"/>
      <c r="Y92"/>
      <c r="Z92"/>
      <c r="AA92"/>
      <c r="AB92"/>
      <c r="AC92"/>
      <c r="AD92"/>
      <c r="AE92"/>
      <c r="AF92"/>
      <c r="AG92"/>
      <c r="AH92"/>
      <c r="AI92"/>
      <c r="AJ92"/>
      <c r="AK92"/>
      <c r="AL92"/>
      <c r="AM92"/>
      <c r="AN92"/>
      <c r="AO92"/>
    </row>
    <row r="93" spans="1:41" ht="18" customHeight="1" x14ac:dyDescent="0.2">
      <c r="B93" s="428"/>
      <c r="C93" s="423"/>
      <c r="D93" s="423"/>
      <c r="E93" s="423"/>
      <c r="F93" s="423"/>
      <c r="G93" s="423"/>
      <c r="H93" s="423"/>
      <c r="I93" s="42"/>
      <c r="J93" s="379" t="s">
        <v>25</v>
      </c>
      <c r="K93" s="380"/>
      <c r="L93" s="123" t="s">
        <v>155</v>
      </c>
      <c r="M93" s="79" t="str">
        <f>IF(G7="","",G7)</f>
        <v/>
      </c>
      <c r="N93" s="64" t="s">
        <v>73</v>
      </c>
      <c r="O93" s="123" t="s">
        <v>155</v>
      </c>
      <c r="P93" s="79" t="str">
        <f>IF(M93="","",M93+1)</f>
        <v/>
      </c>
      <c r="Q93" s="64" t="s">
        <v>73</v>
      </c>
      <c r="R93" s="123" t="s">
        <v>155</v>
      </c>
      <c r="S93" s="79" t="str">
        <f>IF(P93="","",P93+1)</f>
        <v/>
      </c>
      <c r="T93" s="121" t="s">
        <v>73</v>
      </c>
      <c r="W93"/>
      <c r="X93"/>
      <c r="Y93"/>
      <c r="Z93"/>
      <c r="AA93"/>
      <c r="AB93"/>
      <c r="AC93"/>
      <c r="AD93"/>
      <c r="AE93"/>
      <c r="AF93"/>
      <c r="AG93"/>
      <c r="AH93"/>
      <c r="AI93"/>
      <c r="AJ93"/>
      <c r="AK93"/>
      <c r="AL93"/>
      <c r="AM93"/>
      <c r="AN93"/>
      <c r="AO93"/>
    </row>
    <row r="94" spans="1:41" ht="18" customHeight="1" x14ac:dyDescent="0.2">
      <c r="B94" s="428"/>
      <c r="C94" s="423"/>
      <c r="D94" s="423"/>
      <c r="E94" s="423"/>
      <c r="F94" s="423"/>
      <c r="G94" s="423"/>
      <c r="H94" s="423"/>
      <c r="I94" s="42"/>
      <c r="J94" s="381"/>
      <c r="K94" s="382"/>
      <c r="L94" s="375" t="s">
        <v>28</v>
      </c>
      <c r="M94" s="376"/>
      <c r="N94" s="373" t="s">
        <v>83</v>
      </c>
      <c r="O94" s="375" t="s">
        <v>28</v>
      </c>
      <c r="P94" s="376"/>
      <c r="Q94" s="373" t="s">
        <v>83</v>
      </c>
      <c r="R94" s="375" t="s">
        <v>28</v>
      </c>
      <c r="S94" s="376"/>
      <c r="T94" s="373" t="s">
        <v>83</v>
      </c>
      <c r="W94"/>
      <c r="X94"/>
      <c r="Y94"/>
      <c r="Z94"/>
      <c r="AA94"/>
      <c r="AB94"/>
      <c r="AC94"/>
      <c r="AD94"/>
      <c r="AE94"/>
      <c r="AF94"/>
      <c r="AG94"/>
      <c r="AH94"/>
      <c r="AI94"/>
      <c r="AJ94"/>
      <c r="AK94"/>
      <c r="AL94"/>
      <c r="AM94"/>
      <c r="AN94"/>
      <c r="AO94"/>
    </row>
    <row r="95" spans="1:41" ht="18" customHeight="1" x14ac:dyDescent="0.2">
      <c r="B95" s="429"/>
      <c r="C95" s="424"/>
      <c r="D95" s="424"/>
      <c r="E95" s="424"/>
      <c r="F95" s="424"/>
      <c r="G95" s="424"/>
      <c r="H95" s="424"/>
      <c r="I95" s="65"/>
      <c r="J95" s="425" t="str">
        <f>IF(G9="","(      )","（R"&amp;G9&amp;".3.31)")</f>
        <v>(      )</v>
      </c>
      <c r="K95" s="426"/>
      <c r="L95" s="377"/>
      <c r="M95" s="378"/>
      <c r="N95" s="374"/>
      <c r="O95" s="377"/>
      <c r="P95" s="378"/>
      <c r="Q95" s="374"/>
      <c r="R95" s="377"/>
      <c r="S95" s="378"/>
      <c r="T95" s="374"/>
      <c r="W95"/>
      <c r="X95"/>
      <c r="Y95"/>
      <c r="Z95"/>
      <c r="AA95"/>
      <c r="AB95"/>
      <c r="AC95"/>
      <c r="AD95"/>
      <c r="AE95"/>
      <c r="AF95"/>
      <c r="AG95"/>
      <c r="AH95"/>
      <c r="AI95"/>
      <c r="AJ95"/>
      <c r="AK95"/>
      <c r="AL95"/>
      <c r="AM95"/>
      <c r="AN95"/>
      <c r="AO95"/>
    </row>
    <row r="96" spans="1:41" ht="18" customHeight="1" x14ac:dyDescent="0.2">
      <c r="B96" s="261" t="s">
        <v>80</v>
      </c>
      <c r="C96" s="218" t="s">
        <v>31</v>
      </c>
      <c r="D96" s="328"/>
      <c r="E96" s="328"/>
      <c r="F96" s="328"/>
      <c r="G96" s="328"/>
      <c r="H96" s="328"/>
      <c r="I96" s="329"/>
      <c r="J96" s="267">
        <v>0</v>
      </c>
      <c r="K96" s="225"/>
      <c r="L96" s="224">
        <v>0</v>
      </c>
      <c r="M96" s="268"/>
      <c r="N96" s="80">
        <f>IF(AND(J96=L96,J96&gt;0),"(0)",L96-J96)</f>
        <v>0</v>
      </c>
      <c r="O96" s="224">
        <v>0</v>
      </c>
      <c r="P96" s="268"/>
      <c r="Q96" s="80">
        <f>IF(AND(J96=O96,J96&gt;0),"(0)",O96-J96)</f>
        <v>0</v>
      </c>
      <c r="R96" s="224">
        <v>0</v>
      </c>
      <c r="S96" s="268"/>
      <c r="T96" s="80">
        <f>IF(AND(J96=R96,J96&gt;0),"(0)",R96-J96)</f>
        <v>0</v>
      </c>
      <c r="W96"/>
      <c r="X96"/>
      <c r="Y96"/>
      <c r="Z96"/>
      <c r="AA96"/>
      <c r="AB96"/>
      <c r="AC96"/>
      <c r="AD96"/>
      <c r="AE96"/>
      <c r="AF96"/>
      <c r="AG96"/>
      <c r="AH96"/>
      <c r="AI96"/>
      <c r="AJ96"/>
      <c r="AK96"/>
      <c r="AL96"/>
      <c r="AM96"/>
      <c r="AN96"/>
      <c r="AO96"/>
    </row>
    <row r="97" spans="2:41" ht="18" customHeight="1" x14ac:dyDescent="0.2">
      <c r="B97" s="262"/>
      <c r="C97" s="330"/>
      <c r="D97" s="331"/>
      <c r="E97" s="331"/>
      <c r="F97" s="331"/>
      <c r="G97" s="331"/>
      <c r="H97" s="331"/>
      <c r="I97" s="332"/>
      <c r="J97" s="238"/>
      <c r="K97" s="254"/>
      <c r="L97" s="238"/>
      <c r="M97" s="239"/>
      <c r="N97" s="81" t="str">
        <f>IF(AND(J97="",L97=""),"",L97-J97)</f>
        <v/>
      </c>
      <c r="O97" s="238"/>
      <c r="P97" s="239"/>
      <c r="Q97" s="81" t="str">
        <f>IF(AND(J97="",O97=""),"",O97-J97)</f>
        <v/>
      </c>
      <c r="R97" s="238"/>
      <c r="S97" s="239"/>
      <c r="T97" s="81" t="str">
        <f>IF(AND(J97="",R97=""),"",R97-J97)</f>
        <v/>
      </c>
      <c r="W97"/>
      <c r="X97"/>
      <c r="Y97"/>
      <c r="Z97"/>
      <c r="AA97"/>
      <c r="AB97"/>
      <c r="AC97"/>
      <c r="AD97"/>
      <c r="AE97"/>
      <c r="AF97"/>
      <c r="AG97"/>
      <c r="AH97"/>
      <c r="AI97"/>
      <c r="AJ97"/>
      <c r="AK97"/>
      <c r="AL97"/>
      <c r="AM97"/>
      <c r="AN97"/>
      <c r="AO97"/>
    </row>
    <row r="98" spans="2:41" ht="18" customHeight="1" x14ac:dyDescent="0.2">
      <c r="B98" s="262"/>
      <c r="C98" s="302" t="s">
        <v>22</v>
      </c>
      <c r="D98" s="303"/>
      <c r="E98" s="303"/>
      <c r="F98" s="303"/>
      <c r="G98" s="303"/>
      <c r="H98" s="303"/>
      <c r="I98" s="304"/>
      <c r="J98" s="250">
        <v>0</v>
      </c>
      <c r="K98" s="251"/>
      <c r="L98" s="250">
        <v>0</v>
      </c>
      <c r="M98" s="252"/>
      <c r="N98" s="82">
        <f>IF(AND(J98=L98,J98&gt;0),"(0)",L98-J98)</f>
        <v>0</v>
      </c>
      <c r="O98" s="253">
        <v>0</v>
      </c>
      <c r="P98" s="252"/>
      <c r="Q98" s="82">
        <f>IF(AND(J98=O98,J98&gt;0),"(0)",O98-J98)</f>
        <v>0</v>
      </c>
      <c r="R98" s="250">
        <v>0</v>
      </c>
      <c r="S98" s="252"/>
      <c r="T98" s="82">
        <f>IF(AND(J98=R98,J98&gt;0),"(0)",R98-J98)</f>
        <v>0</v>
      </c>
      <c r="W98"/>
      <c r="X98"/>
      <c r="Y98"/>
      <c r="Z98"/>
      <c r="AA98"/>
      <c r="AB98"/>
      <c r="AC98"/>
      <c r="AD98"/>
      <c r="AE98"/>
      <c r="AF98"/>
      <c r="AG98"/>
      <c r="AH98"/>
      <c r="AI98"/>
      <c r="AJ98"/>
      <c r="AK98"/>
      <c r="AL98"/>
      <c r="AM98"/>
      <c r="AN98"/>
      <c r="AO98"/>
    </row>
    <row r="99" spans="2:41" ht="18" customHeight="1" x14ac:dyDescent="0.2">
      <c r="B99" s="262"/>
      <c r="C99" s="247"/>
      <c r="D99" s="248"/>
      <c r="E99" s="248"/>
      <c r="F99" s="248"/>
      <c r="G99" s="248"/>
      <c r="H99" s="248"/>
      <c r="I99" s="249"/>
      <c r="J99" s="255"/>
      <c r="K99" s="266"/>
      <c r="L99" s="255"/>
      <c r="M99" s="256"/>
      <c r="N99" s="83" t="str">
        <f>IF(AND(J99="",L99=""),"",L99-J99)</f>
        <v/>
      </c>
      <c r="O99" s="255"/>
      <c r="P99" s="256"/>
      <c r="Q99" s="83" t="str">
        <f>IF(AND(J99="",O99=""),"",O99-J99)</f>
        <v/>
      </c>
      <c r="R99" s="255"/>
      <c r="S99" s="256"/>
      <c r="T99" s="83" t="str">
        <f>IF(AND(J99="",R99=""),"",R99-J99)</f>
        <v/>
      </c>
      <c r="W99"/>
      <c r="X99"/>
      <c r="Y99"/>
      <c r="Z99"/>
      <c r="AA99"/>
      <c r="AB99"/>
      <c r="AC99"/>
      <c r="AD99"/>
      <c r="AE99"/>
      <c r="AF99"/>
      <c r="AG99"/>
      <c r="AH99"/>
      <c r="AI99"/>
      <c r="AJ99"/>
      <c r="AK99"/>
      <c r="AL99"/>
      <c r="AM99"/>
      <c r="AN99"/>
      <c r="AO99"/>
    </row>
    <row r="100" spans="2:41" ht="18" customHeight="1" x14ac:dyDescent="0.2">
      <c r="B100" s="262"/>
      <c r="C100" s="244" t="s">
        <v>21</v>
      </c>
      <c r="D100" s="245"/>
      <c r="E100" s="245"/>
      <c r="F100" s="245"/>
      <c r="G100" s="245"/>
      <c r="H100" s="245"/>
      <c r="I100" s="246"/>
      <c r="J100" s="253">
        <v>0</v>
      </c>
      <c r="K100" s="251"/>
      <c r="L100" s="250">
        <v>0</v>
      </c>
      <c r="M100" s="252"/>
      <c r="N100" s="82">
        <f>IF(AND(J100=L100,J100&gt;0),"(0)",L100-J100)</f>
        <v>0</v>
      </c>
      <c r="O100" s="253">
        <v>0</v>
      </c>
      <c r="P100" s="252"/>
      <c r="Q100" s="82">
        <f>IF(AND(J100=O100,J100&gt;0),"(0)",O100-J100)</f>
        <v>0</v>
      </c>
      <c r="R100" s="250">
        <v>0</v>
      </c>
      <c r="S100" s="252"/>
      <c r="T100" s="82">
        <f>IF(AND(J100=R100,J100&gt;0),"(0)",R100-J100)</f>
        <v>0</v>
      </c>
      <c r="W100"/>
      <c r="X100"/>
      <c r="Y100"/>
      <c r="Z100"/>
      <c r="AA100"/>
      <c r="AB100"/>
      <c r="AC100"/>
      <c r="AD100"/>
      <c r="AE100"/>
      <c r="AF100"/>
      <c r="AG100"/>
      <c r="AH100"/>
      <c r="AI100"/>
      <c r="AJ100"/>
      <c r="AK100"/>
      <c r="AL100"/>
      <c r="AM100"/>
      <c r="AN100"/>
      <c r="AO100"/>
    </row>
    <row r="101" spans="2:41" ht="18" customHeight="1" x14ac:dyDescent="0.2">
      <c r="B101" s="262"/>
      <c r="C101" s="247"/>
      <c r="D101" s="248"/>
      <c r="E101" s="248"/>
      <c r="F101" s="248"/>
      <c r="G101" s="248"/>
      <c r="H101" s="248"/>
      <c r="I101" s="249"/>
      <c r="J101" s="255"/>
      <c r="K101" s="266"/>
      <c r="L101" s="255"/>
      <c r="M101" s="256"/>
      <c r="N101" s="83" t="str">
        <f>IF(AND(J101="",L101=""),"",L101-J101)</f>
        <v/>
      </c>
      <c r="O101" s="255"/>
      <c r="P101" s="256"/>
      <c r="Q101" s="83" t="str">
        <f>IF(AND(J101="",O101=""),"",O101-J101)</f>
        <v/>
      </c>
      <c r="R101" s="255"/>
      <c r="S101" s="256"/>
      <c r="T101" s="83" t="str">
        <f>IF(AND(J101="",R101=""),"",R101-J101)</f>
        <v/>
      </c>
      <c r="W101"/>
      <c r="X101"/>
      <c r="Y101"/>
      <c r="Z101"/>
      <c r="AA101"/>
      <c r="AB101"/>
      <c r="AC101"/>
      <c r="AD101"/>
      <c r="AE101"/>
      <c r="AF101"/>
      <c r="AG101"/>
      <c r="AH101"/>
      <c r="AI101"/>
      <c r="AJ101"/>
      <c r="AK101"/>
      <c r="AL101"/>
      <c r="AM101"/>
      <c r="AN101"/>
      <c r="AO101"/>
    </row>
    <row r="102" spans="2:41" ht="18" customHeight="1" x14ac:dyDescent="0.2">
      <c r="B102" s="262"/>
      <c r="C102" s="244" t="s">
        <v>23</v>
      </c>
      <c r="D102" s="245"/>
      <c r="E102" s="245"/>
      <c r="F102" s="245"/>
      <c r="G102" s="245"/>
      <c r="H102" s="245"/>
      <c r="I102" s="246"/>
      <c r="J102" s="250">
        <v>0</v>
      </c>
      <c r="K102" s="251"/>
      <c r="L102" s="250">
        <v>0</v>
      </c>
      <c r="M102" s="252"/>
      <c r="N102" s="82">
        <f>IF(AND(J102=L102,J102&gt;0),"(0)",L102-J102)</f>
        <v>0</v>
      </c>
      <c r="O102" s="253">
        <v>0</v>
      </c>
      <c r="P102" s="252"/>
      <c r="Q102" s="82">
        <f>IF(AND(J102=O102,J102&gt;0),"(0)",O102-J102)</f>
        <v>0</v>
      </c>
      <c r="R102" s="250">
        <v>0</v>
      </c>
      <c r="S102" s="252"/>
      <c r="T102" s="82">
        <f>IF(AND(J102=R102,J102&gt;0),"(0)",R102-J102)</f>
        <v>0</v>
      </c>
      <c r="W102"/>
      <c r="X102"/>
      <c r="Y102"/>
      <c r="Z102"/>
      <c r="AA102"/>
      <c r="AB102"/>
      <c r="AC102"/>
      <c r="AD102"/>
      <c r="AE102"/>
      <c r="AF102"/>
      <c r="AG102"/>
      <c r="AH102"/>
      <c r="AI102"/>
      <c r="AJ102"/>
      <c r="AK102"/>
      <c r="AL102"/>
      <c r="AM102"/>
      <c r="AN102"/>
      <c r="AO102"/>
    </row>
    <row r="103" spans="2:41" ht="18" customHeight="1" x14ac:dyDescent="0.2">
      <c r="B103" s="262"/>
      <c r="C103" s="247"/>
      <c r="D103" s="248"/>
      <c r="E103" s="248"/>
      <c r="F103" s="248"/>
      <c r="G103" s="248"/>
      <c r="H103" s="248"/>
      <c r="I103" s="249"/>
      <c r="J103" s="255"/>
      <c r="K103" s="266"/>
      <c r="L103" s="255"/>
      <c r="M103" s="256"/>
      <c r="N103" s="83" t="str">
        <f>IF(AND(J103="",L103=""),"",L103-J103)</f>
        <v/>
      </c>
      <c r="O103" s="255"/>
      <c r="P103" s="256"/>
      <c r="Q103" s="83" t="str">
        <f>IF(AND(J103="",O103=""),"",O103-J103)</f>
        <v/>
      </c>
      <c r="R103" s="255"/>
      <c r="S103" s="256"/>
      <c r="T103" s="83" t="str">
        <f>IF(AND(J103="",R103=""),"",R103-J103)</f>
        <v/>
      </c>
      <c r="W103"/>
      <c r="X103"/>
      <c r="Y103"/>
      <c r="Z103"/>
      <c r="AA103"/>
      <c r="AB103"/>
      <c r="AC103"/>
      <c r="AD103"/>
      <c r="AE103"/>
      <c r="AF103"/>
      <c r="AG103"/>
      <c r="AH103"/>
      <c r="AI103"/>
      <c r="AJ103"/>
      <c r="AK103"/>
      <c r="AL103"/>
      <c r="AM103"/>
      <c r="AN103"/>
      <c r="AO103"/>
    </row>
    <row r="104" spans="2:41" ht="18" customHeight="1" x14ac:dyDescent="0.2">
      <c r="B104" s="262"/>
      <c r="C104" s="244" t="s">
        <v>82</v>
      </c>
      <c r="D104" s="245"/>
      <c r="E104" s="245"/>
      <c r="F104" s="245"/>
      <c r="G104" s="245"/>
      <c r="H104" s="245"/>
      <c r="I104" s="246"/>
      <c r="J104" s="250">
        <v>0</v>
      </c>
      <c r="K104" s="251"/>
      <c r="L104" s="250">
        <v>0</v>
      </c>
      <c r="M104" s="252"/>
      <c r="N104" s="82">
        <f>IF(AND(J104=L104,J104&gt;0),"(0)",L104-J104)</f>
        <v>0</v>
      </c>
      <c r="O104" s="253">
        <v>0</v>
      </c>
      <c r="P104" s="252"/>
      <c r="Q104" s="82">
        <f>IF(AND(J104=O104,J104&gt;0),"(0)",O104-J104)</f>
        <v>0</v>
      </c>
      <c r="R104" s="250">
        <v>0</v>
      </c>
      <c r="S104" s="252"/>
      <c r="T104" s="82">
        <f>IF(AND(J104=R104,J104&gt;0),"(0)",R104-J104)</f>
        <v>0</v>
      </c>
      <c r="W104"/>
      <c r="X104"/>
      <c r="Y104"/>
      <c r="Z104"/>
      <c r="AA104"/>
      <c r="AB104"/>
      <c r="AC104"/>
      <c r="AD104"/>
      <c r="AE104"/>
      <c r="AF104"/>
      <c r="AG104"/>
      <c r="AH104"/>
      <c r="AI104"/>
      <c r="AJ104"/>
      <c r="AK104"/>
      <c r="AL104"/>
      <c r="AM104"/>
      <c r="AN104"/>
      <c r="AO104"/>
    </row>
    <row r="105" spans="2:41" ht="18" customHeight="1" x14ac:dyDescent="0.2">
      <c r="B105" s="262"/>
      <c r="C105" s="247"/>
      <c r="D105" s="248"/>
      <c r="E105" s="248"/>
      <c r="F105" s="248"/>
      <c r="G105" s="248"/>
      <c r="H105" s="248"/>
      <c r="I105" s="249"/>
      <c r="J105" s="255"/>
      <c r="K105" s="266"/>
      <c r="L105" s="255"/>
      <c r="M105" s="256"/>
      <c r="N105" s="83" t="str">
        <f>IF(AND(J105="",L105=""),"",L105-J105)</f>
        <v/>
      </c>
      <c r="O105" s="255"/>
      <c r="P105" s="256"/>
      <c r="Q105" s="83" t="str">
        <f>IF(AND(J105="",O105=""),"",O105-J105)</f>
        <v/>
      </c>
      <c r="R105" s="255"/>
      <c r="S105" s="256"/>
      <c r="T105" s="83" t="str">
        <f>IF(AND(J105="",R105=""),"",R105-J105)</f>
        <v/>
      </c>
      <c r="W105"/>
      <c r="X105"/>
      <c r="Y105"/>
      <c r="Z105"/>
      <c r="AA105"/>
      <c r="AB105"/>
      <c r="AC105"/>
      <c r="AD105"/>
      <c r="AE105"/>
      <c r="AF105"/>
      <c r="AG105"/>
      <c r="AH105"/>
      <c r="AI105"/>
      <c r="AJ105"/>
      <c r="AK105"/>
      <c r="AL105"/>
      <c r="AM105"/>
      <c r="AN105"/>
      <c r="AO105"/>
    </row>
    <row r="106" spans="2:41" ht="18" customHeight="1" x14ac:dyDescent="0.2">
      <c r="B106" s="262"/>
      <c r="C106" s="240" t="s">
        <v>32</v>
      </c>
      <c r="D106" s="241"/>
      <c r="E106" s="241"/>
      <c r="F106" s="241"/>
      <c r="G106" s="241"/>
      <c r="H106" s="241"/>
      <c r="I106" s="242"/>
      <c r="J106" s="226">
        <v>0</v>
      </c>
      <c r="K106" s="228"/>
      <c r="L106" s="226">
        <v>0</v>
      </c>
      <c r="M106" s="243"/>
      <c r="N106" s="80">
        <f>IF(AND(J106=L106,J106&gt;0),"(0)",L106-J106)</f>
        <v>0</v>
      </c>
      <c r="O106" s="227">
        <v>0</v>
      </c>
      <c r="P106" s="243"/>
      <c r="Q106" s="80">
        <f>IF(AND(J106=O106,J106&gt;0),"(0)",O106-J106)</f>
        <v>0</v>
      </c>
      <c r="R106" s="226">
        <v>0</v>
      </c>
      <c r="S106" s="243"/>
      <c r="T106" s="80">
        <f>IF(AND(J106=R106,J106&gt;0),"(0)",R106-J106)</f>
        <v>0</v>
      </c>
      <c r="W106"/>
      <c r="X106"/>
      <c r="Y106"/>
      <c r="Z106"/>
      <c r="AA106"/>
      <c r="AB106"/>
      <c r="AC106"/>
      <c r="AD106"/>
      <c r="AE106"/>
      <c r="AF106"/>
      <c r="AG106"/>
      <c r="AH106"/>
      <c r="AI106"/>
      <c r="AJ106"/>
      <c r="AK106"/>
      <c r="AL106"/>
      <c r="AM106"/>
      <c r="AN106"/>
      <c r="AO106"/>
    </row>
    <row r="107" spans="2:41" ht="18" customHeight="1" x14ac:dyDescent="0.2">
      <c r="B107" s="263"/>
      <c r="C107" s="237"/>
      <c r="D107" s="222"/>
      <c r="E107" s="222"/>
      <c r="F107" s="222"/>
      <c r="G107" s="222"/>
      <c r="H107" s="222"/>
      <c r="I107" s="223"/>
      <c r="J107" s="238"/>
      <c r="K107" s="254"/>
      <c r="L107" s="238"/>
      <c r="M107" s="239"/>
      <c r="N107" s="81" t="str">
        <f>IF(AND(J107="",L107=""),"",L107-J107)</f>
        <v/>
      </c>
      <c r="O107" s="238"/>
      <c r="P107" s="239"/>
      <c r="Q107" s="81" t="str">
        <f>IF(AND(J107="",O107=""),"",O107-J107)</f>
        <v/>
      </c>
      <c r="R107" s="238"/>
      <c r="S107" s="239"/>
      <c r="T107" s="81" t="str">
        <f>IF(AND(J107="",R107=""),"",R107-J107)</f>
        <v/>
      </c>
      <c r="W107"/>
      <c r="X107"/>
      <c r="Y107"/>
      <c r="Z107"/>
      <c r="AA107"/>
      <c r="AB107"/>
      <c r="AC107"/>
      <c r="AD107"/>
      <c r="AE107"/>
      <c r="AF107"/>
      <c r="AG107"/>
      <c r="AH107"/>
      <c r="AI107"/>
      <c r="AJ107"/>
      <c r="AK107"/>
      <c r="AL107"/>
      <c r="AM107"/>
      <c r="AN107"/>
      <c r="AO107"/>
    </row>
    <row r="108" spans="2:41" ht="18" customHeight="1" x14ac:dyDescent="0.2">
      <c r="B108" s="261" t="s">
        <v>81</v>
      </c>
      <c r="C108" s="264" t="s">
        <v>26</v>
      </c>
      <c r="D108" s="269" t="s">
        <v>24</v>
      </c>
      <c r="E108" s="220"/>
      <c r="F108" s="220"/>
      <c r="G108" s="220"/>
      <c r="H108" s="220"/>
      <c r="I108" s="221"/>
      <c r="J108" s="224">
        <v>0</v>
      </c>
      <c r="K108" s="225"/>
      <c r="L108" s="224">
        <v>0</v>
      </c>
      <c r="M108" s="268"/>
      <c r="N108" s="84">
        <f>IF(AND(J108=L108,J108&gt;0),"(0)",L108-J108)</f>
        <v>0</v>
      </c>
      <c r="O108" s="267">
        <v>0</v>
      </c>
      <c r="P108" s="268"/>
      <c r="Q108" s="84">
        <f>IF(AND(J108=O108,J108&gt;0),"(0)",O108-J108)</f>
        <v>0</v>
      </c>
      <c r="R108" s="224">
        <v>0</v>
      </c>
      <c r="S108" s="268"/>
      <c r="T108" s="84">
        <f>IF(AND(J108=R108,J108&gt;0),"(0)",R108-J108)</f>
        <v>0</v>
      </c>
      <c r="W108"/>
      <c r="X108"/>
      <c r="Y108"/>
      <c r="Z108"/>
      <c r="AA108"/>
      <c r="AB108"/>
      <c r="AC108"/>
      <c r="AD108"/>
      <c r="AE108"/>
      <c r="AF108"/>
      <c r="AG108"/>
      <c r="AH108"/>
      <c r="AI108"/>
      <c r="AJ108"/>
      <c r="AK108"/>
      <c r="AL108"/>
      <c r="AM108"/>
      <c r="AN108"/>
      <c r="AO108"/>
    </row>
    <row r="109" spans="2:41" ht="18" customHeight="1" x14ac:dyDescent="0.2">
      <c r="B109" s="262"/>
      <c r="C109" s="265"/>
      <c r="D109" s="270"/>
      <c r="E109" s="271"/>
      <c r="F109" s="271"/>
      <c r="G109" s="271"/>
      <c r="H109" s="271"/>
      <c r="I109" s="272"/>
      <c r="J109" s="255"/>
      <c r="K109" s="266"/>
      <c r="L109" s="238"/>
      <c r="M109" s="239"/>
      <c r="N109" s="81" t="str">
        <f>IF(AND(J109="",L109=""),"",L109-J109)</f>
        <v/>
      </c>
      <c r="O109" s="238"/>
      <c r="P109" s="239"/>
      <c r="Q109" s="81" t="str">
        <f>IF(AND(J109="",O109=""),"",O109-J109)</f>
        <v/>
      </c>
      <c r="R109" s="238"/>
      <c r="S109" s="239"/>
      <c r="T109" s="81" t="str">
        <f>IF(AND(J109="",R109=""),"",R109-J109)</f>
        <v/>
      </c>
      <c r="W109"/>
      <c r="X109"/>
      <c r="Y109"/>
      <c r="Z109"/>
      <c r="AA109"/>
      <c r="AB109"/>
      <c r="AC109"/>
      <c r="AD109"/>
      <c r="AE109"/>
      <c r="AF109"/>
      <c r="AG109"/>
      <c r="AH109"/>
      <c r="AI109"/>
      <c r="AJ109"/>
      <c r="AK109"/>
      <c r="AL109"/>
      <c r="AM109"/>
      <c r="AN109"/>
      <c r="AO109"/>
    </row>
    <row r="110" spans="2:41" ht="18" customHeight="1" x14ac:dyDescent="0.2">
      <c r="B110" s="262"/>
      <c r="C110" s="265"/>
      <c r="D110" s="273" t="s">
        <v>90</v>
      </c>
      <c r="E110" s="274"/>
      <c r="F110" s="274"/>
      <c r="G110" s="274"/>
      <c r="H110" s="274"/>
      <c r="I110" s="275"/>
      <c r="J110" s="250">
        <v>0</v>
      </c>
      <c r="K110" s="251"/>
      <c r="L110" s="250">
        <v>0</v>
      </c>
      <c r="M110" s="252"/>
      <c r="N110" s="82">
        <f>IF(AND(J110=L110,J110&gt;0),"(0)",L110-J110)</f>
        <v>0</v>
      </c>
      <c r="O110" s="253">
        <v>0</v>
      </c>
      <c r="P110" s="252"/>
      <c r="Q110" s="82">
        <f>IF(AND(J110=O110,J110&gt;0),"(0)",O110-J110)</f>
        <v>0</v>
      </c>
      <c r="R110" s="250">
        <v>0</v>
      </c>
      <c r="S110" s="252"/>
      <c r="T110" s="82">
        <f>IF(AND(J110=R110,J110&gt;0),"(0)",R110-J110)</f>
        <v>0</v>
      </c>
      <c r="W110"/>
      <c r="X110"/>
      <c r="Y110"/>
      <c r="Z110"/>
      <c r="AA110"/>
      <c r="AB110"/>
      <c r="AC110"/>
      <c r="AD110"/>
      <c r="AE110"/>
      <c r="AF110"/>
      <c r="AG110"/>
      <c r="AH110"/>
      <c r="AI110"/>
      <c r="AJ110"/>
      <c r="AK110"/>
      <c r="AL110"/>
      <c r="AM110"/>
      <c r="AN110"/>
      <c r="AO110"/>
    </row>
    <row r="111" spans="2:41" ht="18" customHeight="1" x14ac:dyDescent="0.2">
      <c r="B111" s="262"/>
      <c r="C111" s="265"/>
      <c r="D111" s="270"/>
      <c r="E111" s="271"/>
      <c r="F111" s="271"/>
      <c r="G111" s="271"/>
      <c r="H111" s="271"/>
      <c r="I111" s="272"/>
      <c r="J111" s="255"/>
      <c r="K111" s="266"/>
      <c r="L111" s="255"/>
      <c r="M111" s="256"/>
      <c r="N111" s="83" t="str">
        <f>IF(AND(J111="",L111=""),"",L111-J111)</f>
        <v/>
      </c>
      <c r="O111" s="255"/>
      <c r="P111" s="256"/>
      <c r="Q111" s="83" t="str">
        <f>IF(AND(J111="",O111=""),"",O111-J111)</f>
        <v/>
      </c>
      <c r="R111" s="255"/>
      <c r="S111" s="256"/>
      <c r="T111" s="83" t="str">
        <f>IF(AND(J111="",R111=""),"",R111-J111)</f>
        <v/>
      </c>
      <c r="W111"/>
      <c r="X111"/>
      <c r="Y111"/>
      <c r="Z111"/>
      <c r="AA111"/>
      <c r="AB111"/>
      <c r="AC111"/>
      <c r="AD111"/>
      <c r="AE111"/>
      <c r="AF111"/>
      <c r="AG111"/>
      <c r="AH111"/>
      <c r="AI111"/>
      <c r="AJ111"/>
      <c r="AK111"/>
      <c r="AL111"/>
      <c r="AM111"/>
      <c r="AN111"/>
      <c r="AO111"/>
    </row>
    <row r="112" spans="2:41" ht="18" customHeight="1" x14ac:dyDescent="0.2">
      <c r="B112" s="262"/>
      <c r="C112" s="276" t="s">
        <v>33</v>
      </c>
      <c r="D112" s="277"/>
      <c r="E112" s="277"/>
      <c r="F112" s="277"/>
      <c r="G112" s="277"/>
      <c r="H112" s="277"/>
      <c r="I112" s="278"/>
      <c r="J112" s="226">
        <v>0</v>
      </c>
      <c r="K112" s="228"/>
      <c r="L112" s="226">
        <v>0</v>
      </c>
      <c r="M112" s="243"/>
      <c r="N112" s="80">
        <f>IF(AND(J112=L112,J112&gt;0),"(0)",L112-J112)</f>
        <v>0</v>
      </c>
      <c r="O112" s="227">
        <v>0</v>
      </c>
      <c r="P112" s="243"/>
      <c r="Q112" s="80">
        <f>IF(AND(J112=O112,J112&gt;0),"(0)",O112-J112)</f>
        <v>0</v>
      </c>
      <c r="R112" s="226">
        <v>0</v>
      </c>
      <c r="S112" s="243"/>
      <c r="T112" s="80">
        <f>IF(AND(J112=R112,J112&gt;0),"(0)",R112-J112)</f>
        <v>0</v>
      </c>
      <c r="W112"/>
      <c r="X112"/>
      <c r="Y112"/>
      <c r="Z112"/>
      <c r="AA112"/>
      <c r="AB112"/>
      <c r="AC112"/>
      <c r="AD112"/>
      <c r="AE112"/>
      <c r="AF112"/>
      <c r="AG112"/>
      <c r="AH112"/>
      <c r="AI112"/>
      <c r="AJ112"/>
      <c r="AK112"/>
      <c r="AL112"/>
      <c r="AM112"/>
      <c r="AN112"/>
      <c r="AO112"/>
    </row>
    <row r="113" spans="2:41" ht="13.5" customHeight="1" x14ac:dyDescent="0.2">
      <c r="B113" s="263"/>
      <c r="C113" s="237"/>
      <c r="D113" s="222"/>
      <c r="E113" s="222"/>
      <c r="F113" s="222"/>
      <c r="G113" s="222"/>
      <c r="H113" s="222"/>
      <c r="I113" s="223"/>
      <c r="J113" s="258"/>
      <c r="K113" s="259"/>
      <c r="L113" s="258"/>
      <c r="M113" s="260"/>
      <c r="N113" s="85" t="str">
        <f>IF(AND(J113="",L113=""),"",L113-J113)</f>
        <v/>
      </c>
      <c r="O113" s="258"/>
      <c r="P113" s="260"/>
      <c r="Q113" s="85" t="str">
        <f>IF(AND(J113="",O113=""),"",O113-J113)</f>
        <v/>
      </c>
      <c r="R113" s="258"/>
      <c r="S113" s="260"/>
      <c r="T113" s="85" t="str">
        <f>IF(AND(J113="",R113=""),"",R113-J113)</f>
        <v/>
      </c>
      <c r="W113"/>
      <c r="X113"/>
      <c r="Y113"/>
      <c r="Z113"/>
      <c r="AA113"/>
      <c r="AB113"/>
      <c r="AC113"/>
      <c r="AD113"/>
      <c r="AE113"/>
      <c r="AF113"/>
      <c r="AG113"/>
      <c r="AH113"/>
      <c r="AI113"/>
      <c r="AJ113"/>
      <c r="AK113"/>
      <c r="AL113"/>
      <c r="AM113"/>
      <c r="AN113"/>
      <c r="AO113"/>
    </row>
    <row r="114" spans="2:41" ht="18" customHeight="1" x14ac:dyDescent="0.2">
      <c r="B114" s="218"/>
      <c r="C114" s="220" t="s">
        <v>27</v>
      </c>
      <c r="D114" s="220"/>
      <c r="E114" s="220"/>
      <c r="F114" s="220"/>
      <c r="G114" s="220"/>
      <c r="H114" s="220"/>
      <c r="I114" s="221"/>
      <c r="J114" s="229">
        <f>J96+J98+J100+J102+J104+J106+J108+J110+J112</f>
        <v>0</v>
      </c>
      <c r="K114" s="257"/>
      <c r="L114" s="229">
        <f>L96+L98+L100+L102+L104+L106+L108+L110+L112</f>
        <v>0</v>
      </c>
      <c r="M114" s="230"/>
      <c r="N114" s="84">
        <f>IF(AND(J114=L114,J114&gt;0),"(0)",L114-J114)</f>
        <v>0</v>
      </c>
      <c r="O114" s="230">
        <f>O96+O98+O100+O102+O104+O106+O108+O110+O112</f>
        <v>0</v>
      </c>
      <c r="P114" s="230"/>
      <c r="Q114" s="80">
        <f>IF(AND(J114=O114,J114&gt;0),"(0)",O114-J114)</f>
        <v>0</v>
      </c>
      <c r="R114" s="229">
        <f>R96+R98+R100+R102+R104+R106+R108+R110+R112</f>
        <v>0</v>
      </c>
      <c r="S114" s="230"/>
      <c r="T114" s="80">
        <f>IF(AND(J114=R114,J114&gt;0),"(0)",R114-J114)</f>
        <v>0</v>
      </c>
      <c r="W114"/>
      <c r="X114"/>
      <c r="Y114"/>
      <c r="Z114"/>
      <c r="AA114"/>
      <c r="AB114"/>
      <c r="AC114"/>
      <c r="AD114"/>
      <c r="AE114"/>
      <c r="AF114"/>
      <c r="AG114"/>
      <c r="AH114"/>
      <c r="AI114"/>
      <c r="AJ114"/>
      <c r="AK114"/>
      <c r="AL114"/>
      <c r="AM114"/>
      <c r="AN114"/>
      <c r="AO114"/>
    </row>
    <row r="115" spans="2:41" ht="14.25" customHeight="1" x14ac:dyDescent="0.2">
      <c r="B115" s="237"/>
      <c r="C115" s="222"/>
      <c r="D115" s="222"/>
      <c r="E115" s="222"/>
      <c r="F115" s="222"/>
      <c r="G115" s="222"/>
      <c r="H115" s="222"/>
      <c r="I115" s="223"/>
      <c r="J115" s="231" t="str">
        <f>IF(J97+J99+J101+J103+J105+J107+J109+J111+J113=0,"",J97+J99+J101+J103+J105+J107+J109+J111+J113)</f>
        <v/>
      </c>
      <c r="K115" s="232"/>
      <c r="L115" s="233" t="str">
        <f>IF(L97+L99+L101+L103+L105+L107+L109+L111+L113=0,"",L97+L99+L101+L103+L105+L107+L109+L111+L113)</f>
        <v/>
      </c>
      <c r="M115" s="234"/>
      <c r="N115" s="85" t="str">
        <f>IF(AND(J115="",L115=""),"",L115-J115)</f>
        <v/>
      </c>
      <c r="O115" s="234" t="str">
        <f>IF(O97+O99+O101+O103+O105+O107+O109+O111+O113=0,"",O97+O99+O101+O103+O105+O107+O109+O111+O113)</f>
        <v/>
      </c>
      <c r="P115" s="234"/>
      <c r="Q115" s="85" t="str">
        <f>IF(AND(J115="",O115=""),"",O115-J115)</f>
        <v/>
      </c>
      <c r="R115" s="233" t="str">
        <f>IF(R97+R99+R101+R103+R105+R107+R109+R111+R113=0,"",R97+R99+R101+R103+R105+R107+R109+R111+R113)</f>
        <v/>
      </c>
      <c r="S115" s="234"/>
      <c r="T115" s="85" t="str">
        <f>IF(AND(J115="",R115=""),"",R115-J115)</f>
        <v/>
      </c>
      <c r="W115"/>
      <c r="X115"/>
      <c r="Y115"/>
      <c r="Z115"/>
      <c r="AA115"/>
      <c r="AB115"/>
      <c r="AC115"/>
      <c r="AD115"/>
      <c r="AE115"/>
      <c r="AF115"/>
      <c r="AG115"/>
      <c r="AH115"/>
      <c r="AI115"/>
      <c r="AJ115"/>
      <c r="AK115"/>
      <c r="AL115"/>
      <c r="AM115"/>
      <c r="AN115"/>
      <c r="AO115"/>
    </row>
    <row r="116" spans="2:41" ht="18" customHeight="1" x14ac:dyDescent="0.2">
      <c r="B116" s="218"/>
      <c r="C116" s="220" t="s">
        <v>34</v>
      </c>
      <c r="D116" s="220"/>
      <c r="E116" s="220"/>
      <c r="F116" s="220"/>
      <c r="G116" s="220"/>
      <c r="H116" s="220"/>
      <c r="I116" s="221"/>
      <c r="J116" s="224">
        <v>0</v>
      </c>
      <c r="K116" s="225"/>
      <c r="L116" s="226">
        <v>0</v>
      </c>
      <c r="M116" s="227"/>
      <c r="N116" s="228"/>
      <c r="O116" s="226">
        <v>0</v>
      </c>
      <c r="P116" s="227"/>
      <c r="Q116" s="228"/>
      <c r="R116" s="226">
        <v>0</v>
      </c>
      <c r="S116" s="227"/>
      <c r="T116" s="228"/>
      <c r="W116" s="212" t="s">
        <v>162</v>
      </c>
      <c r="X116" s="213"/>
      <c r="Y116" s="213"/>
      <c r="Z116" s="213"/>
      <c r="AA116" s="213"/>
      <c r="AB116" s="213"/>
      <c r="AC116" s="213"/>
      <c r="AD116" s="213"/>
      <c r="AE116" s="213"/>
      <c r="AF116" s="214"/>
      <c r="AG116"/>
      <c r="AH116"/>
      <c r="AI116"/>
      <c r="AJ116"/>
      <c r="AK116"/>
      <c r="AL116"/>
      <c r="AM116"/>
      <c r="AN116"/>
      <c r="AO116"/>
    </row>
    <row r="117" spans="2:41" ht="12" customHeight="1" x14ac:dyDescent="0.2">
      <c r="B117" s="219"/>
      <c r="C117" s="222"/>
      <c r="D117" s="222"/>
      <c r="E117" s="222"/>
      <c r="F117" s="222"/>
      <c r="G117" s="222"/>
      <c r="H117" s="222"/>
      <c r="I117" s="223"/>
      <c r="J117" s="238"/>
      <c r="K117" s="287"/>
      <c r="L117" s="258"/>
      <c r="M117" s="288"/>
      <c r="N117" s="289"/>
      <c r="O117" s="258"/>
      <c r="P117" s="288"/>
      <c r="Q117" s="289"/>
      <c r="R117" s="258"/>
      <c r="S117" s="288"/>
      <c r="T117" s="289"/>
      <c r="W117" s="215"/>
      <c r="X117" s="216"/>
      <c r="Y117" s="216"/>
      <c r="Z117" s="216"/>
      <c r="AA117" s="216"/>
      <c r="AB117" s="216"/>
      <c r="AC117" s="216"/>
      <c r="AD117" s="216"/>
      <c r="AE117" s="216"/>
      <c r="AF117" s="217"/>
      <c r="AG117"/>
      <c r="AH117"/>
      <c r="AI117"/>
      <c r="AJ117"/>
      <c r="AK117"/>
      <c r="AL117"/>
      <c r="AM117"/>
      <c r="AN117"/>
      <c r="AO117"/>
    </row>
    <row r="118" spans="2:41" ht="18" customHeight="1" x14ac:dyDescent="0.2">
      <c r="B118" s="218"/>
      <c r="C118" s="220" t="s">
        <v>29</v>
      </c>
      <c r="D118" s="281"/>
      <c r="E118" s="281"/>
      <c r="F118" s="281"/>
      <c r="G118" s="281"/>
      <c r="H118" s="281"/>
      <c r="I118" s="282"/>
      <c r="J118" s="283" t="str">
        <f>IF(ISERROR(J114/J116),"()",J114/J116)</f>
        <v>()</v>
      </c>
      <c r="K118" s="284"/>
      <c r="L118" s="283" t="str">
        <f>IF(ISERROR(L114/L116),"()",L114/L116)</f>
        <v>()</v>
      </c>
      <c r="M118" s="285"/>
      <c r="N118" s="286"/>
      <c r="O118" s="283" t="str">
        <f>IF(ISERROR(O114/O116),"()",O114/O116)</f>
        <v>()</v>
      </c>
      <c r="P118" s="285"/>
      <c r="Q118" s="286"/>
      <c r="R118" s="283" t="str">
        <f>IF(ISERROR(R114/R116),"()",R114/R116)</f>
        <v>()</v>
      </c>
      <c r="S118" s="285"/>
      <c r="T118" s="286"/>
      <c r="W118"/>
      <c r="X118"/>
      <c r="Y118"/>
      <c r="Z118"/>
      <c r="AA118"/>
      <c r="AB118"/>
      <c r="AC118"/>
      <c r="AD118"/>
      <c r="AE118"/>
      <c r="AF118"/>
      <c r="AG118"/>
      <c r="AH118"/>
      <c r="AI118"/>
      <c r="AJ118"/>
      <c r="AK118"/>
      <c r="AL118"/>
      <c r="AM118"/>
      <c r="AN118"/>
      <c r="AO118"/>
    </row>
    <row r="119" spans="2:41" ht="13.5" customHeight="1" x14ac:dyDescent="0.2">
      <c r="B119" s="219"/>
      <c r="C119" s="222"/>
      <c r="D119" s="222"/>
      <c r="E119" s="222"/>
      <c r="F119" s="222"/>
      <c r="G119" s="222"/>
      <c r="H119" s="222"/>
      <c r="I119" s="223"/>
      <c r="J119" s="293" t="str">
        <f>IF(ISERROR(J115/J117),"",J115/J117)</f>
        <v/>
      </c>
      <c r="K119" s="294"/>
      <c r="L119" s="290" t="str">
        <f>IF(ISERROR(L115/L117),"",L115/L117)</f>
        <v/>
      </c>
      <c r="M119" s="291"/>
      <c r="N119" s="292"/>
      <c r="O119" s="290" t="str">
        <f>IF(ISERROR(O115/O117),"",O115/O117)</f>
        <v/>
      </c>
      <c r="P119" s="291"/>
      <c r="Q119" s="292"/>
      <c r="R119" s="290" t="str">
        <f>IF(ISERROR(R115/R117),"",R115/R117)</f>
        <v/>
      </c>
      <c r="S119" s="291"/>
      <c r="T119" s="292"/>
      <c r="W119"/>
      <c r="X119"/>
      <c r="Y119"/>
      <c r="Z119"/>
      <c r="AA119"/>
      <c r="AB119"/>
      <c r="AC119"/>
      <c r="AD119"/>
      <c r="AE119"/>
      <c r="AF119"/>
      <c r="AG119"/>
      <c r="AH119"/>
      <c r="AI119"/>
      <c r="AJ119"/>
      <c r="AK119"/>
      <c r="AL119"/>
      <c r="AM119"/>
      <c r="AN119"/>
      <c r="AO119"/>
    </row>
    <row r="120" spans="2:41" ht="24" customHeight="1" x14ac:dyDescent="0.2">
      <c r="B120" s="279" t="s">
        <v>163</v>
      </c>
      <c r="C120" s="279"/>
      <c r="D120" s="279"/>
      <c r="E120" s="279"/>
      <c r="F120" s="279"/>
      <c r="G120" s="279"/>
      <c r="H120" s="279"/>
      <c r="I120" s="279"/>
      <c r="J120" s="279"/>
      <c r="K120" s="279"/>
      <c r="L120" s="279"/>
      <c r="M120" s="279"/>
      <c r="N120" s="279"/>
      <c r="O120" s="279"/>
      <c r="P120" s="279"/>
      <c r="Q120" s="279"/>
      <c r="R120" s="279"/>
      <c r="S120" s="279"/>
      <c r="T120" s="279"/>
      <c r="W120"/>
      <c r="X120"/>
      <c r="Y120"/>
      <c r="Z120"/>
      <c r="AA120"/>
      <c r="AB120"/>
      <c r="AC120"/>
      <c r="AD120"/>
      <c r="AE120"/>
      <c r="AF120"/>
      <c r="AG120"/>
      <c r="AH120"/>
      <c r="AI120"/>
      <c r="AJ120"/>
      <c r="AK120"/>
      <c r="AL120"/>
      <c r="AM120"/>
      <c r="AN120"/>
      <c r="AO120"/>
    </row>
    <row r="121" spans="2:41" ht="37.5" customHeight="1" x14ac:dyDescent="0.2">
      <c r="B121" s="280"/>
      <c r="C121" s="280"/>
      <c r="D121" s="280"/>
      <c r="E121" s="280"/>
      <c r="F121" s="280"/>
      <c r="G121" s="280"/>
      <c r="H121" s="280"/>
      <c r="I121" s="280"/>
      <c r="J121" s="280"/>
      <c r="K121" s="280"/>
      <c r="L121" s="280"/>
      <c r="M121" s="280"/>
      <c r="N121" s="280"/>
      <c r="O121" s="280"/>
      <c r="P121" s="280"/>
      <c r="Q121" s="280"/>
      <c r="R121" s="280"/>
      <c r="S121" s="280"/>
      <c r="T121" s="280"/>
      <c r="W121"/>
      <c r="X121"/>
      <c r="Y121"/>
      <c r="Z121"/>
      <c r="AA121"/>
      <c r="AB121"/>
      <c r="AC121"/>
      <c r="AD121"/>
      <c r="AE121"/>
      <c r="AF121"/>
      <c r="AG121"/>
      <c r="AH121"/>
      <c r="AI121"/>
      <c r="AJ121"/>
      <c r="AK121"/>
      <c r="AL121"/>
      <c r="AM121"/>
      <c r="AN121"/>
      <c r="AO121"/>
    </row>
    <row r="122" spans="2:41" ht="15.15" customHeight="1" x14ac:dyDescent="0.2">
      <c r="B122" s="297" t="s">
        <v>140</v>
      </c>
      <c r="C122" s="297"/>
      <c r="D122" s="297"/>
      <c r="E122" s="297"/>
      <c r="F122" s="297"/>
      <c r="G122" s="297"/>
      <c r="H122" s="297"/>
      <c r="I122" s="297"/>
      <c r="J122" s="297"/>
      <c r="K122" s="297"/>
      <c r="L122" s="297"/>
      <c r="M122" s="297"/>
      <c r="N122" s="297"/>
      <c r="O122" s="297"/>
      <c r="P122" s="297"/>
      <c r="Q122" s="297"/>
      <c r="R122" s="297"/>
      <c r="S122" s="297"/>
      <c r="T122" s="297"/>
      <c r="W122"/>
      <c r="X122"/>
      <c r="Y122"/>
      <c r="Z122"/>
      <c r="AA122"/>
      <c r="AB122"/>
      <c r="AC122"/>
      <c r="AD122"/>
      <c r="AE122"/>
      <c r="AF122"/>
      <c r="AG122"/>
      <c r="AH122"/>
      <c r="AI122"/>
      <c r="AJ122"/>
      <c r="AK122"/>
      <c r="AL122"/>
      <c r="AM122"/>
      <c r="AN122"/>
      <c r="AO122"/>
    </row>
    <row r="123" spans="2:41" ht="15.9" customHeight="1" x14ac:dyDescent="0.2">
      <c r="B123" s="324" t="s">
        <v>128</v>
      </c>
      <c r="C123" s="334"/>
      <c r="D123" s="334"/>
      <c r="E123" s="334"/>
      <c r="F123" s="334"/>
      <c r="G123" s="334"/>
      <c r="H123" s="334"/>
      <c r="I123" s="334"/>
      <c r="J123" s="334"/>
      <c r="K123" s="334"/>
      <c r="L123" s="334"/>
      <c r="M123" s="334"/>
      <c r="N123" s="334"/>
      <c r="O123" s="334"/>
      <c r="P123" s="334"/>
      <c r="Q123" s="334"/>
      <c r="R123" s="334"/>
      <c r="S123" s="334"/>
      <c r="T123" s="334"/>
      <c r="W123"/>
      <c r="X123"/>
      <c r="Y123"/>
      <c r="Z123"/>
      <c r="AA123"/>
      <c r="AB123"/>
      <c r="AC123"/>
      <c r="AD123"/>
      <c r="AE123"/>
      <c r="AF123"/>
      <c r="AG123"/>
      <c r="AH123"/>
      <c r="AI123"/>
      <c r="AJ123"/>
      <c r="AK123"/>
      <c r="AL123"/>
      <c r="AM123"/>
      <c r="AN123"/>
      <c r="AO123"/>
    </row>
    <row r="124" spans="2:41" ht="15.9" customHeight="1" x14ac:dyDescent="0.2">
      <c r="B124" s="235" t="s">
        <v>96</v>
      </c>
      <c r="C124" s="421"/>
      <c r="D124" s="421"/>
      <c r="E124" s="421"/>
      <c r="F124" s="421"/>
      <c r="G124" s="421"/>
      <c r="H124" s="421"/>
      <c r="I124" s="421"/>
      <c r="J124" s="421"/>
      <c r="K124" s="421"/>
      <c r="L124" s="421"/>
      <c r="M124" s="421"/>
      <c r="N124" s="421"/>
      <c r="O124" s="421"/>
      <c r="P124" s="421"/>
      <c r="Q124" s="421"/>
      <c r="R124" s="421"/>
      <c r="S124" s="421"/>
      <c r="T124" s="421"/>
      <c r="W124"/>
      <c r="X124"/>
      <c r="Y124"/>
      <c r="Z124"/>
      <c r="AA124"/>
      <c r="AB124"/>
      <c r="AC124"/>
      <c r="AD124"/>
      <c r="AE124"/>
      <c r="AF124"/>
      <c r="AG124"/>
      <c r="AH124"/>
      <c r="AI124"/>
      <c r="AJ124"/>
      <c r="AK124"/>
      <c r="AL124"/>
      <c r="AM124"/>
      <c r="AN124"/>
      <c r="AO124"/>
    </row>
    <row r="125" spans="2:41" ht="18" customHeight="1" x14ac:dyDescent="0.2">
      <c r="B125" s="149"/>
      <c r="C125" s="321" t="s">
        <v>51</v>
      </c>
      <c r="D125" s="322"/>
      <c r="E125" s="322"/>
      <c r="F125" s="322"/>
      <c r="G125" s="322"/>
      <c r="H125" s="322"/>
      <c r="I125" s="322"/>
      <c r="J125" s="322"/>
      <c r="K125" s="322"/>
      <c r="L125" s="322"/>
      <c r="M125" s="322"/>
      <c r="N125" s="322"/>
      <c r="O125" s="322"/>
      <c r="P125" s="322"/>
      <c r="Q125" s="322"/>
      <c r="R125" s="322"/>
      <c r="S125" s="322"/>
      <c r="T125" s="323"/>
      <c r="W125"/>
      <c r="X125"/>
      <c r="Y125"/>
      <c r="Z125"/>
      <c r="AA125"/>
      <c r="AB125"/>
      <c r="AC125"/>
      <c r="AD125"/>
      <c r="AE125"/>
      <c r="AF125"/>
      <c r="AG125"/>
      <c r="AH125"/>
      <c r="AI125"/>
      <c r="AJ125"/>
      <c r="AK125"/>
      <c r="AL125"/>
      <c r="AM125"/>
      <c r="AN125"/>
      <c r="AO125"/>
    </row>
    <row r="126" spans="2:41" ht="18" customHeight="1" x14ac:dyDescent="0.2">
      <c r="B126" s="150"/>
      <c r="C126" s="315" t="s">
        <v>52</v>
      </c>
      <c r="D126" s="316"/>
      <c r="E126" s="316"/>
      <c r="F126" s="316"/>
      <c r="G126" s="316"/>
      <c r="H126" s="316"/>
      <c r="I126" s="316"/>
      <c r="J126" s="316"/>
      <c r="K126" s="316"/>
      <c r="L126" s="316"/>
      <c r="M126" s="316"/>
      <c r="N126" s="316"/>
      <c r="O126" s="316"/>
      <c r="P126" s="316"/>
      <c r="Q126" s="316"/>
      <c r="R126" s="316"/>
      <c r="S126" s="316"/>
      <c r="T126" s="317"/>
      <c r="W126"/>
      <c r="X126"/>
      <c r="Y126"/>
      <c r="Z126"/>
      <c r="AA126"/>
      <c r="AB126"/>
      <c r="AC126"/>
      <c r="AD126"/>
      <c r="AE126"/>
      <c r="AF126"/>
      <c r="AG126"/>
      <c r="AH126"/>
      <c r="AI126"/>
      <c r="AJ126"/>
      <c r="AK126"/>
      <c r="AL126"/>
      <c r="AM126"/>
      <c r="AN126"/>
      <c r="AO126"/>
    </row>
    <row r="127" spans="2:41" ht="18" customHeight="1" x14ac:dyDescent="0.2">
      <c r="B127" s="150"/>
      <c r="C127" s="315" t="s">
        <v>38</v>
      </c>
      <c r="D127" s="316"/>
      <c r="E127" s="316"/>
      <c r="F127" s="316"/>
      <c r="G127" s="316"/>
      <c r="H127" s="316"/>
      <c r="I127" s="316"/>
      <c r="J127" s="316"/>
      <c r="K127" s="316"/>
      <c r="L127" s="316"/>
      <c r="M127" s="316"/>
      <c r="N127" s="316"/>
      <c r="O127" s="316"/>
      <c r="P127" s="316"/>
      <c r="Q127" s="316"/>
      <c r="R127" s="316"/>
      <c r="S127" s="316"/>
      <c r="T127" s="317"/>
      <c r="W127"/>
      <c r="X127"/>
      <c r="Y127"/>
      <c r="Z127"/>
      <c r="AA127"/>
      <c r="AB127"/>
      <c r="AC127"/>
      <c r="AD127"/>
      <c r="AE127"/>
      <c r="AF127"/>
      <c r="AG127"/>
      <c r="AH127"/>
      <c r="AI127"/>
      <c r="AJ127"/>
      <c r="AK127"/>
      <c r="AL127"/>
      <c r="AM127"/>
      <c r="AN127"/>
      <c r="AO127"/>
    </row>
    <row r="128" spans="2:41" ht="18" customHeight="1" x14ac:dyDescent="0.2">
      <c r="B128" s="150"/>
      <c r="C128" s="315" t="s">
        <v>39</v>
      </c>
      <c r="D128" s="316"/>
      <c r="E128" s="316"/>
      <c r="F128" s="316"/>
      <c r="G128" s="316"/>
      <c r="H128" s="316"/>
      <c r="I128" s="316"/>
      <c r="J128" s="316"/>
      <c r="K128" s="316"/>
      <c r="L128" s="316"/>
      <c r="M128" s="316"/>
      <c r="N128" s="316"/>
      <c r="O128" s="316"/>
      <c r="P128" s="316"/>
      <c r="Q128" s="316"/>
      <c r="R128" s="316"/>
      <c r="S128" s="316"/>
      <c r="T128" s="317"/>
      <c r="W128"/>
      <c r="X128"/>
      <c r="Y128"/>
      <c r="Z128"/>
      <c r="AA128"/>
      <c r="AB128"/>
      <c r="AC128"/>
      <c r="AD128"/>
      <c r="AE128"/>
      <c r="AF128"/>
      <c r="AG128"/>
      <c r="AH128"/>
      <c r="AI128"/>
      <c r="AJ128"/>
      <c r="AK128"/>
      <c r="AL128"/>
      <c r="AM128"/>
      <c r="AN128"/>
      <c r="AO128"/>
    </row>
    <row r="129" spans="1:41" ht="18" customHeight="1" x14ac:dyDescent="0.2">
      <c r="B129" s="150"/>
      <c r="C129" s="315" t="s">
        <v>77</v>
      </c>
      <c r="D129" s="316"/>
      <c r="E129" s="316"/>
      <c r="F129" s="316"/>
      <c r="G129" s="316"/>
      <c r="H129" s="316"/>
      <c r="I129" s="316"/>
      <c r="J129" s="316"/>
      <c r="K129" s="316"/>
      <c r="L129" s="316"/>
      <c r="M129" s="316"/>
      <c r="N129" s="316"/>
      <c r="O129" s="316"/>
      <c r="P129" s="316"/>
      <c r="Q129" s="316"/>
      <c r="R129" s="316"/>
      <c r="S129" s="316"/>
      <c r="T129" s="317"/>
      <c r="W129"/>
      <c r="X129"/>
      <c r="Y129"/>
      <c r="Z129"/>
      <c r="AA129"/>
      <c r="AB129"/>
      <c r="AC129"/>
      <c r="AD129"/>
      <c r="AE129"/>
      <c r="AF129"/>
      <c r="AG129"/>
      <c r="AH129"/>
      <c r="AI129"/>
      <c r="AJ129"/>
      <c r="AK129"/>
      <c r="AL129"/>
      <c r="AM129"/>
      <c r="AN129"/>
      <c r="AO129"/>
    </row>
    <row r="130" spans="1:41" ht="18" customHeight="1" x14ac:dyDescent="0.2">
      <c r="B130" s="150"/>
      <c r="C130" s="315" t="s">
        <v>53</v>
      </c>
      <c r="D130" s="316"/>
      <c r="E130" s="316"/>
      <c r="F130" s="316"/>
      <c r="G130" s="316"/>
      <c r="H130" s="316"/>
      <c r="I130" s="316"/>
      <c r="J130" s="316"/>
      <c r="K130" s="316"/>
      <c r="L130" s="316"/>
      <c r="M130" s="316"/>
      <c r="N130" s="316"/>
      <c r="O130" s="316"/>
      <c r="P130" s="316"/>
      <c r="Q130" s="316"/>
      <c r="R130" s="316"/>
      <c r="S130" s="316"/>
      <c r="T130" s="317"/>
      <c r="W130"/>
      <c r="X130"/>
      <c r="Y130"/>
      <c r="Z130"/>
      <c r="AA130"/>
      <c r="AB130"/>
      <c r="AC130"/>
      <c r="AD130"/>
      <c r="AE130"/>
      <c r="AF130"/>
      <c r="AG130"/>
      <c r="AH130"/>
      <c r="AI130"/>
      <c r="AJ130"/>
      <c r="AK130"/>
      <c r="AL130"/>
      <c r="AM130"/>
      <c r="AN130"/>
      <c r="AO130"/>
    </row>
    <row r="131" spans="1:41" ht="18" customHeight="1" x14ac:dyDescent="0.2">
      <c r="B131" s="150"/>
      <c r="C131" s="315" t="s">
        <v>40</v>
      </c>
      <c r="D131" s="316"/>
      <c r="E131" s="316"/>
      <c r="F131" s="316"/>
      <c r="G131" s="316"/>
      <c r="H131" s="316"/>
      <c r="I131" s="316"/>
      <c r="J131" s="316"/>
      <c r="K131" s="316"/>
      <c r="L131" s="316"/>
      <c r="M131" s="316"/>
      <c r="N131" s="316"/>
      <c r="O131" s="316"/>
      <c r="P131" s="316"/>
      <c r="Q131" s="316"/>
      <c r="R131" s="316"/>
      <c r="S131" s="316"/>
      <c r="T131" s="317"/>
      <c r="W131"/>
      <c r="X131"/>
      <c r="Y131"/>
      <c r="Z131"/>
      <c r="AA131"/>
      <c r="AB131"/>
      <c r="AC131"/>
      <c r="AD131"/>
      <c r="AE131"/>
      <c r="AF131"/>
      <c r="AG131"/>
      <c r="AH131"/>
      <c r="AI131"/>
      <c r="AJ131"/>
      <c r="AK131"/>
      <c r="AL131"/>
      <c r="AM131"/>
      <c r="AN131"/>
      <c r="AO131"/>
    </row>
    <row r="132" spans="1:41" ht="18" customHeight="1" x14ac:dyDescent="0.2">
      <c r="B132" s="150"/>
      <c r="C132" s="298" t="s">
        <v>19</v>
      </c>
      <c r="D132" s="299"/>
      <c r="E132" s="309"/>
      <c r="F132" s="309"/>
      <c r="G132" s="309"/>
      <c r="H132" s="309"/>
      <c r="I132" s="309"/>
      <c r="J132" s="309"/>
      <c r="K132" s="309"/>
      <c r="L132" s="309"/>
      <c r="M132" s="309"/>
      <c r="N132" s="309"/>
      <c r="O132" s="309"/>
      <c r="P132" s="309"/>
      <c r="Q132" s="309"/>
      <c r="R132" s="309"/>
      <c r="S132" s="309"/>
      <c r="T132" s="310"/>
      <c r="W132"/>
      <c r="X132"/>
      <c r="Y132"/>
      <c r="Z132"/>
      <c r="AA132"/>
      <c r="AB132"/>
      <c r="AC132"/>
      <c r="AD132"/>
      <c r="AE132"/>
      <c r="AF132"/>
      <c r="AG132"/>
      <c r="AH132"/>
      <c r="AI132"/>
      <c r="AJ132"/>
      <c r="AK132"/>
      <c r="AL132"/>
      <c r="AM132"/>
      <c r="AN132"/>
      <c r="AO132"/>
    </row>
    <row r="133" spans="1:41" ht="6" customHeight="1" x14ac:dyDescent="0.2">
      <c r="A133" s="112" t="s">
        <v>6</v>
      </c>
      <c r="B133" s="116"/>
      <c r="C133" s="314"/>
      <c r="D133" s="314"/>
      <c r="E133" s="312"/>
      <c r="F133" s="312"/>
      <c r="G133" s="312"/>
      <c r="H133" s="312"/>
      <c r="I133" s="312"/>
      <c r="J133" s="312"/>
      <c r="K133" s="312"/>
      <c r="L133" s="312"/>
      <c r="M133" s="312"/>
      <c r="N133" s="312"/>
      <c r="O133" s="312"/>
      <c r="P133" s="312"/>
      <c r="Q133" s="312"/>
      <c r="R133" s="312"/>
      <c r="S133" s="312"/>
      <c r="T133" s="313"/>
      <c r="W133"/>
      <c r="X133"/>
      <c r="Y133"/>
      <c r="Z133"/>
      <c r="AA133"/>
      <c r="AB133"/>
      <c r="AC133"/>
      <c r="AD133"/>
      <c r="AE133"/>
      <c r="AF133"/>
      <c r="AG133"/>
      <c r="AH133"/>
      <c r="AI133"/>
      <c r="AJ133"/>
      <c r="AK133"/>
      <c r="AL133"/>
      <c r="AM133"/>
      <c r="AN133"/>
      <c r="AO133"/>
    </row>
    <row r="134" spans="1:41" s="52" customFormat="1" ht="18.75" customHeight="1" x14ac:dyDescent="0.2">
      <c r="A134" s="33" t="s">
        <v>85</v>
      </c>
      <c r="B134" s="114"/>
      <c r="C134" s="66"/>
      <c r="D134" s="66"/>
      <c r="E134" s="115"/>
      <c r="F134" s="115"/>
      <c r="G134" s="115"/>
      <c r="H134" s="115"/>
      <c r="I134" s="115"/>
      <c r="J134" s="115"/>
      <c r="K134" s="115"/>
      <c r="L134" s="68" t="s">
        <v>143</v>
      </c>
      <c r="M134" s="138" t="s">
        <v>156</v>
      </c>
      <c r="N134" s="69" t="str">
        <f>IF($N$2="","",$N$2)</f>
        <v/>
      </c>
      <c r="O134" s="333" t="s">
        <v>125</v>
      </c>
      <c r="P134" s="333"/>
      <c r="Q134" s="338" t="s">
        <v>126</v>
      </c>
      <c r="R134" s="338"/>
      <c r="S134" s="338"/>
      <c r="T134" s="338"/>
      <c r="V134" s="53"/>
      <c r="W134"/>
      <c r="X134"/>
      <c r="Y134"/>
      <c r="Z134"/>
      <c r="AA134"/>
      <c r="AB134"/>
      <c r="AC134"/>
      <c r="AD134"/>
      <c r="AE134"/>
      <c r="AF134"/>
      <c r="AG134"/>
      <c r="AH134"/>
      <c r="AI134"/>
      <c r="AJ134"/>
      <c r="AK134"/>
      <c r="AL134"/>
      <c r="AM134"/>
      <c r="AN134"/>
      <c r="AO134"/>
    </row>
    <row r="135" spans="1:41" ht="18" customHeight="1" x14ac:dyDescent="0.2">
      <c r="A135" s="33"/>
      <c r="B135" s="297" t="s">
        <v>130</v>
      </c>
      <c r="C135" s="297"/>
      <c r="D135" s="297"/>
      <c r="E135" s="297"/>
      <c r="F135" s="297"/>
      <c r="G135" s="297"/>
      <c r="H135" s="297"/>
      <c r="I135" s="297"/>
      <c r="J135" s="297"/>
      <c r="K135" s="297"/>
      <c r="L135" s="297"/>
      <c r="M135" s="297"/>
      <c r="N135" s="297"/>
      <c r="O135" s="297"/>
      <c r="P135" s="297"/>
      <c r="Q135" s="297"/>
      <c r="R135" s="297"/>
      <c r="S135" s="297"/>
      <c r="T135" s="297"/>
      <c r="W135"/>
      <c r="X135"/>
      <c r="Y135"/>
      <c r="Z135"/>
      <c r="AA135"/>
      <c r="AB135"/>
      <c r="AC135"/>
      <c r="AD135"/>
      <c r="AE135"/>
      <c r="AF135"/>
      <c r="AG135"/>
      <c r="AH135"/>
      <c r="AI135"/>
      <c r="AJ135"/>
      <c r="AK135"/>
      <c r="AL135"/>
      <c r="AM135"/>
      <c r="AN135"/>
      <c r="AO135"/>
    </row>
    <row r="136" spans="1:41" ht="18" customHeight="1" x14ac:dyDescent="0.2">
      <c r="B136" s="324" t="s">
        <v>131</v>
      </c>
      <c r="C136" s="327"/>
      <c r="D136" s="327"/>
      <c r="E136" s="327"/>
      <c r="F136" s="327"/>
      <c r="G136" s="327"/>
      <c r="H136" s="327"/>
      <c r="I136" s="327"/>
      <c r="J136" s="327"/>
      <c r="K136" s="327"/>
      <c r="L136" s="327"/>
      <c r="M136" s="327"/>
      <c r="N136" s="327"/>
      <c r="O136" s="327"/>
      <c r="P136" s="327"/>
      <c r="Q136" s="327"/>
      <c r="R136" s="327"/>
      <c r="S136" s="327"/>
      <c r="T136" s="327"/>
      <c r="W136"/>
      <c r="X136"/>
      <c r="Y136"/>
      <c r="Z136"/>
      <c r="AA136"/>
      <c r="AB136"/>
      <c r="AC136"/>
      <c r="AD136"/>
      <c r="AE136"/>
      <c r="AF136"/>
      <c r="AG136"/>
      <c r="AH136"/>
      <c r="AI136"/>
      <c r="AJ136"/>
      <c r="AK136"/>
      <c r="AL136"/>
      <c r="AM136"/>
      <c r="AN136"/>
      <c r="AO136"/>
    </row>
    <row r="137" spans="1:41" ht="18" customHeight="1" x14ac:dyDescent="0.2">
      <c r="B137" s="235" t="s">
        <v>132</v>
      </c>
      <c r="C137" s="236"/>
      <c r="D137" s="236"/>
      <c r="E137" s="236"/>
      <c r="F137" s="236"/>
      <c r="G137" s="236"/>
      <c r="H137" s="236"/>
      <c r="I137" s="236"/>
      <c r="J137" s="236"/>
      <c r="K137" s="236"/>
      <c r="L137" s="236"/>
      <c r="M137" s="236"/>
      <c r="N137" s="236"/>
      <c r="O137" s="236"/>
      <c r="P137" s="236"/>
      <c r="Q137" s="236"/>
      <c r="R137" s="236"/>
      <c r="S137" s="236"/>
      <c r="T137" s="236"/>
      <c r="W137"/>
      <c r="X137"/>
      <c r="Y137"/>
      <c r="Z137"/>
      <c r="AA137"/>
      <c r="AB137"/>
      <c r="AC137"/>
      <c r="AD137"/>
      <c r="AE137"/>
      <c r="AF137"/>
      <c r="AG137"/>
      <c r="AH137"/>
      <c r="AI137"/>
      <c r="AJ137"/>
      <c r="AK137"/>
      <c r="AL137"/>
      <c r="AM137"/>
      <c r="AN137"/>
      <c r="AO137"/>
    </row>
    <row r="138" spans="1:41" ht="18" customHeight="1" x14ac:dyDescent="0.2">
      <c r="B138" s="149"/>
      <c r="C138" s="321" t="s">
        <v>54</v>
      </c>
      <c r="D138" s="322"/>
      <c r="E138" s="322"/>
      <c r="F138" s="322"/>
      <c r="G138" s="322"/>
      <c r="H138" s="322"/>
      <c r="I138" s="322"/>
      <c r="J138" s="322"/>
      <c r="K138" s="322"/>
      <c r="L138" s="322"/>
      <c r="M138" s="322"/>
      <c r="N138" s="322"/>
      <c r="O138" s="322"/>
      <c r="P138" s="322"/>
      <c r="Q138" s="322"/>
      <c r="R138" s="322"/>
      <c r="S138" s="322"/>
      <c r="T138" s="323"/>
      <c r="W138"/>
      <c r="X138"/>
      <c r="Y138"/>
      <c r="Z138"/>
      <c r="AA138"/>
      <c r="AB138"/>
      <c r="AC138"/>
      <c r="AD138"/>
      <c r="AE138"/>
      <c r="AF138"/>
      <c r="AG138"/>
      <c r="AH138"/>
      <c r="AI138"/>
      <c r="AJ138"/>
      <c r="AK138"/>
      <c r="AL138"/>
      <c r="AM138"/>
      <c r="AN138"/>
      <c r="AO138"/>
    </row>
    <row r="139" spans="1:41" ht="18" customHeight="1" x14ac:dyDescent="0.2">
      <c r="B139" s="150"/>
      <c r="C139" s="315" t="s">
        <v>55</v>
      </c>
      <c r="D139" s="316"/>
      <c r="E139" s="316"/>
      <c r="F139" s="316"/>
      <c r="G139" s="316"/>
      <c r="H139" s="316"/>
      <c r="I139" s="316"/>
      <c r="J139" s="316"/>
      <c r="K139" s="316"/>
      <c r="L139" s="316"/>
      <c r="M139" s="316"/>
      <c r="N139" s="316"/>
      <c r="O139" s="316"/>
      <c r="P139" s="316"/>
      <c r="Q139" s="316"/>
      <c r="R139" s="316"/>
      <c r="S139" s="316"/>
      <c r="T139" s="317"/>
      <c r="W139"/>
      <c r="X139"/>
      <c r="Y139"/>
      <c r="Z139"/>
      <c r="AA139"/>
      <c r="AB139"/>
      <c r="AC139"/>
      <c r="AD139"/>
      <c r="AE139"/>
      <c r="AF139"/>
      <c r="AG139"/>
      <c r="AH139"/>
      <c r="AI139"/>
      <c r="AJ139"/>
      <c r="AK139"/>
      <c r="AL139"/>
      <c r="AM139"/>
      <c r="AN139"/>
      <c r="AO139"/>
    </row>
    <row r="140" spans="1:41" ht="18" customHeight="1" x14ac:dyDescent="0.2">
      <c r="B140" s="150"/>
      <c r="C140" s="315" t="s">
        <v>56</v>
      </c>
      <c r="D140" s="316"/>
      <c r="E140" s="316"/>
      <c r="F140" s="316"/>
      <c r="G140" s="316"/>
      <c r="H140" s="316"/>
      <c r="I140" s="316"/>
      <c r="J140" s="316"/>
      <c r="K140" s="316"/>
      <c r="L140" s="316"/>
      <c r="M140" s="316"/>
      <c r="N140" s="316"/>
      <c r="O140" s="316"/>
      <c r="P140" s="316"/>
      <c r="Q140" s="316"/>
      <c r="R140" s="316"/>
      <c r="S140" s="316"/>
      <c r="T140" s="317"/>
      <c r="W140"/>
      <c r="X140"/>
      <c r="Y140"/>
      <c r="Z140"/>
      <c r="AA140"/>
      <c r="AB140"/>
      <c r="AC140"/>
      <c r="AD140"/>
      <c r="AE140"/>
      <c r="AF140"/>
      <c r="AG140"/>
      <c r="AH140"/>
      <c r="AI140"/>
      <c r="AJ140"/>
      <c r="AK140"/>
      <c r="AL140"/>
      <c r="AM140"/>
      <c r="AN140"/>
      <c r="AO140"/>
    </row>
    <row r="141" spans="1:41" ht="18" customHeight="1" x14ac:dyDescent="0.2">
      <c r="B141" s="150"/>
      <c r="C141" s="315" t="s">
        <v>57</v>
      </c>
      <c r="D141" s="316"/>
      <c r="E141" s="316"/>
      <c r="F141" s="316"/>
      <c r="G141" s="316"/>
      <c r="H141" s="316"/>
      <c r="I141" s="316"/>
      <c r="J141" s="316"/>
      <c r="K141" s="316"/>
      <c r="L141" s="316"/>
      <c r="M141" s="316"/>
      <c r="N141" s="316"/>
      <c r="O141" s="316"/>
      <c r="P141" s="316"/>
      <c r="Q141" s="316"/>
      <c r="R141" s="316"/>
      <c r="S141" s="316"/>
      <c r="T141" s="317"/>
      <c r="W141"/>
      <c r="X141"/>
      <c r="Y141"/>
      <c r="Z141"/>
      <c r="AA141"/>
      <c r="AB141"/>
      <c r="AC141"/>
      <c r="AD141"/>
      <c r="AE141"/>
      <c r="AF141"/>
      <c r="AG141"/>
      <c r="AH141"/>
      <c r="AI141"/>
      <c r="AJ141"/>
      <c r="AK141"/>
      <c r="AL141"/>
      <c r="AM141"/>
      <c r="AN141"/>
      <c r="AO141"/>
    </row>
    <row r="142" spans="1:41" ht="18" customHeight="1" x14ac:dyDescent="0.2">
      <c r="B142" s="150"/>
      <c r="C142" s="315" t="s">
        <v>58</v>
      </c>
      <c r="D142" s="316"/>
      <c r="E142" s="316"/>
      <c r="F142" s="316"/>
      <c r="G142" s="316"/>
      <c r="H142" s="316"/>
      <c r="I142" s="316"/>
      <c r="J142" s="316"/>
      <c r="K142" s="316"/>
      <c r="L142" s="316"/>
      <c r="M142" s="316"/>
      <c r="N142" s="316"/>
      <c r="O142" s="316"/>
      <c r="P142" s="316"/>
      <c r="Q142" s="316"/>
      <c r="R142" s="316"/>
      <c r="S142" s="316"/>
      <c r="T142" s="317"/>
      <c r="W142"/>
      <c r="X142"/>
      <c r="Y142"/>
      <c r="Z142"/>
      <c r="AA142"/>
      <c r="AB142"/>
      <c r="AC142"/>
      <c r="AD142"/>
      <c r="AE142"/>
      <c r="AF142"/>
      <c r="AG142"/>
      <c r="AH142"/>
      <c r="AI142"/>
      <c r="AJ142"/>
      <c r="AK142"/>
      <c r="AL142"/>
      <c r="AM142"/>
      <c r="AN142"/>
      <c r="AO142"/>
    </row>
    <row r="143" spans="1:41" ht="18" customHeight="1" x14ac:dyDescent="0.2">
      <c r="B143" s="150"/>
      <c r="C143" s="298" t="s">
        <v>19</v>
      </c>
      <c r="D143" s="299"/>
      <c r="E143" s="309"/>
      <c r="F143" s="309"/>
      <c r="G143" s="309"/>
      <c r="H143" s="309"/>
      <c r="I143" s="309"/>
      <c r="J143" s="309"/>
      <c r="K143" s="309"/>
      <c r="L143" s="309"/>
      <c r="M143" s="309"/>
      <c r="N143" s="309"/>
      <c r="O143" s="309"/>
      <c r="P143" s="309"/>
      <c r="Q143" s="309"/>
      <c r="R143" s="309"/>
      <c r="S143" s="309"/>
      <c r="T143" s="310"/>
      <c r="W143"/>
      <c r="X143"/>
      <c r="Y143"/>
      <c r="Z143"/>
      <c r="AA143"/>
      <c r="AB143"/>
      <c r="AC143"/>
      <c r="AD143"/>
      <c r="AE143"/>
      <c r="AF143"/>
      <c r="AG143"/>
      <c r="AH143"/>
      <c r="AI143"/>
      <c r="AJ143"/>
      <c r="AK143"/>
      <c r="AL143"/>
      <c r="AM143"/>
      <c r="AN143"/>
      <c r="AO143"/>
    </row>
    <row r="144" spans="1:41" ht="18" customHeight="1" x14ac:dyDescent="0.2">
      <c r="B144" s="116"/>
      <c r="C144" s="314"/>
      <c r="D144" s="314"/>
      <c r="E144" s="312"/>
      <c r="F144" s="312"/>
      <c r="G144" s="312"/>
      <c r="H144" s="312"/>
      <c r="I144" s="312"/>
      <c r="J144" s="312"/>
      <c r="K144" s="312"/>
      <c r="L144" s="312"/>
      <c r="M144" s="312"/>
      <c r="N144" s="312"/>
      <c r="O144" s="312"/>
      <c r="P144" s="312"/>
      <c r="Q144" s="312"/>
      <c r="R144" s="312"/>
      <c r="S144" s="312"/>
      <c r="T144" s="313"/>
      <c r="W144"/>
      <c r="X144"/>
      <c r="Y144"/>
      <c r="Z144"/>
      <c r="AA144"/>
      <c r="AB144"/>
      <c r="AC144"/>
      <c r="AD144"/>
      <c r="AE144"/>
      <c r="AF144"/>
      <c r="AG144"/>
      <c r="AH144"/>
      <c r="AI144"/>
      <c r="AJ144"/>
      <c r="AK144"/>
      <c r="AL144"/>
      <c r="AM144"/>
      <c r="AN144"/>
      <c r="AO144"/>
    </row>
    <row r="145" spans="2:41" ht="14.7" customHeight="1" x14ac:dyDescent="0.2">
      <c r="B145" s="152"/>
      <c r="C145" s="135"/>
      <c r="D145" s="136"/>
      <c r="E145" s="136"/>
      <c r="F145" s="136"/>
      <c r="G145" s="136"/>
      <c r="H145" s="136"/>
      <c r="I145" s="136"/>
      <c r="J145" s="136"/>
      <c r="K145" s="136"/>
      <c r="L145" s="136"/>
      <c r="M145" s="136"/>
      <c r="N145" s="136"/>
      <c r="O145" s="136"/>
      <c r="P145" s="136"/>
      <c r="Q145" s="136"/>
      <c r="R145" s="136"/>
      <c r="S145" s="136"/>
      <c r="T145" s="136"/>
      <c r="W145"/>
      <c r="X145"/>
      <c r="Y145"/>
      <c r="Z145"/>
      <c r="AA145"/>
      <c r="AB145"/>
      <c r="AC145"/>
      <c r="AD145"/>
      <c r="AE145"/>
      <c r="AF145"/>
      <c r="AG145"/>
      <c r="AH145"/>
      <c r="AI145"/>
      <c r="AJ145"/>
      <c r="AK145"/>
      <c r="AL145"/>
      <c r="AM145"/>
      <c r="AN145"/>
      <c r="AO145"/>
    </row>
    <row r="146" spans="2:41" ht="14.7" customHeight="1" x14ac:dyDescent="0.2">
      <c r="B146" s="152"/>
      <c r="C146" s="135"/>
      <c r="D146" s="136"/>
      <c r="E146" s="136"/>
      <c r="F146" s="136"/>
      <c r="G146" s="136"/>
      <c r="H146" s="136"/>
      <c r="I146" s="136"/>
      <c r="J146" s="136"/>
      <c r="K146" s="136"/>
      <c r="L146" s="136"/>
      <c r="M146" s="136"/>
      <c r="N146" s="136"/>
      <c r="O146" s="136"/>
      <c r="P146" s="136"/>
      <c r="Q146" s="136"/>
      <c r="R146" s="136"/>
      <c r="S146" s="136"/>
      <c r="T146" s="136"/>
      <c r="W146"/>
      <c r="X146"/>
      <c r="Y146"/>
      <c r="Z146"/>
      <c r="AA146"/>
      <c r="AB146"/>
      <c r="AC146"/>
      <c r="AD146"/>
      <c r="AE146"/>
      <c r="AF146"/>
      <c r="AG146"/>
      <c r="AH146"/>
      <c r="AI146"/>
      <c r="AJ146"/>
      <c r="AK146"/>
      <c r="AL146"/>
      <c r="AM146"/>
      <c r="AN146"/>
      <c r="AO146"/>
    </row>
    <row r="147" spans="2:41" ht="18" customHeight="1" x14ac:dyDescent="0.2">
      <c r="B147" s="297" t="s">
        <v>129</v>
      </c>
      <c r="C147" s="297"/>
      <c r="D147" s="297"/>
      <c r="E147" s="297"/>
      <c r="F147" s="297"/>
      <c r="G147" s="297"/>
      <c r="H147" s="297"/>
      <c r="I147" s="297"/>
      <c r="J147" s="297"/>
      <c r="K147" s="297"/>
      <c r="L147" s="297"/>
      <c r="M147" s="297"/>
      <c r="N147" s="297"/>
      <c r="O147" s="297"/>
      <c r="P147" s="297"/>
      <c r="Q147" s="297"/>
      <c r="R147" s="297"/>
      <c r="S147" s="297"/>
      <c r="T147" s="297"/>
      <c r="W147"/>
      <c r="X147"/>
      <c r="Y147"/>
      <c r="Z147"/>
      <c r="AA147"/>
      <c r="AB147"/>
      <c r="AC147"/>
      <c r="AD147"/>
      <c r="AE147"/>
      <c r="AF147"/>
      <c r="AG147"/>
      <c r="AH147"/>
      <c r="AI147"/>
      <c r="AJ147"/>
      <c r="AK147"/>
      <c r="AL147"/>
      <c r="AM147"/>
      <c r="AN147"/>
      <c r="AO147"/>
    </row>
    <row r="148" spans="2:41" ht="18" customHeight="1" x14ac:dyDescent="0.2">
      <c r="B148" s="324" t="s">
        <v>97</v>
      </c>
      <c r="C148" s="327"/>
      <c r="D148" s="327"/>
      <c r="E148" s="327"/>
      <c r="F148" s="327"/>
      <c r="G148" s="327"/>
      <c r="H148" s="327"/>
      <c r="I148" s="327"/>
      <c r="J148" s="327"/>
      <c r="K148" s="327"/>
      <c r="L148" s="327"/>
      <c r="M148" s="327"/>
      <c r="N148" s="327"/>
      <c r="O148" s="327"/>
      <c r="P148" s="327"/>
      <c r="Q148" s="327"/>
      <c r="R148" s="327"/>
      <c r="S148" s="327"/>
      <c r="T148" s="327"/>
      <c r="W148"/>
      <c r="X148"/>
      <c r="Y148"/>
      <c r="Z148"/>
      <c r="AA148"/>
      <c r="AB148"/>
      <c r="AC148"/>
      <c r="AD148"/>
      <c r="AE148"/>
      <c r="AF148"/>
      <c r="AG148"/>
      <c r="AH148"/>
      <c r="AI148"/>
      <c r="AJ148"/>
      <c r="AK148"/>
      <c r="AL148"/>
      <c r="AM148"/>
      <c r="AN148"/>
      <c r="AO148"/>
    </row>
    <row r="149" spans="2:41" ht="18" customHeight="1" x14ac:dyDescent="0.2">
      <c r="B149" s="235" t="s">
        <v>98</v>
      </c>
      <c r="C149" s="236"/>
      <c r="D149" s="236"/>
      <c r="E149" s="236"/>
      <c r="F149" s="236"/>
      <c r="G149" s="236"/>
      <c r="H149" s="236"/>
      <c r="I149" s="236"/>
      <c r="J149" s="236"/>
      <c r="K149" s="236"/>
      <c r="L149" s="236"/>
      <c r="M149" s="236"/>
      <c r="N149" s="236"/>
      <c r="O149" s="236"/>
      <c r="P149" s="236"/>
      <c r="Q149" s="236"/>
      <c r="R149" s="236"/>
      <c r="S149" s="236"/>
      <c r="T149" s="236"/>
      <c r="W149"/>
      <c r="X149"/>
      <c r="Y149"/>
      <c r="Z149"/>
      <c r="AA149"/>
      <c r="AB149"/>
      <c r="AC149"/>
      <c r="AD149"/>
      <c r="AE149"/>
      <c r="AF149"/>
      <c r="AG149"/>
      <c r="AH149"/>
      <c r="AI149"/>
      <c r="AJ149"/>
      <c r="AK149"/>
      <c r="AL149"/>
      <c r="AM149"/>
      <c r="AN149"/>
      <c r="AO149"/>
    </row>
    <row r="150" spans="2:41" ht="18" customHeight="1" x14ac:dyDescent="0.2">
      <c r="B150" s="149"/>
      <c r="C150" s="321" t="s">
        <v>59</v>
      </c>
      <c r="D150" s="322"/>
      <c r="E150" s="322"/>
      <c r="F150" s="322"/>
      <c r="G150" s="322"/>
      <c r="H150" s="322"/>
      <c r="I150" s="322"/>
      <c r="J150" s="322"/>
      <c r="K150" s="322"/>
      <c r="L150" s="322"/>
      <c r="M150" s="322"/>
      <c r="N150" s="322"/>
      <c r="O150" s="322"/>
      <c r="P150" s="322"/>
      <c r="Q150" s="322"/>
      <c r="R150" s="322"/>
      <c r="S150" s="322"/>
      <c r="T150" s="323"/>
      <c r="W150"/>
      <c r="X150"/>
      <c r="Y150"/>
      <c r="Z150"/>
      <c r="AA150"/>
      <c r="AB150"/>
      <c r="AC150"/>
      <c r="AD150"/>
      <c r="AE150"/>
      <c r="AF150"/>
      <c r="AG150"/>
      <c r="AH150"/>
      <c r="AI150"/>
      <c r="AJ150"/>
      <c r="AK150"/>
      <c r="AL150"/>
      <c r="AM150"/>
      <c r="AN150"/>
      <c r="AO150"/>
    </row>
    <row r="151" spans="2:41" ht="18" customHeight="1" x14ac:dyDescent="0.2">
      <c r="B151" s="150"/>
      <c r="C151" s="315" t="s">
        <v>60</v>
      </c>
      <c r="D151" s="316"/>
      <c r="E151" s="316"/>
      <c r="F151" s="316"/>
      <c r="G151" s="316"/>
      <c r="H151" s="316"/>
      <c r="I151" s="316"/>
      <c r="J151" s="316"/>
      <c r="K151" s="316"/>
      <c r="L151" s="316"/>
      <c r="M151" s="316"/>
      <c r="N151" s="316"/>
      <c r="O151" s="316"/>
      <c r="P151" s="316"/>
      <c r="Q151" s="316"/>
      <c r="R151" s="316"/>
      <c r="S151" s="316"/>
      <c r="T151" s="317"/>
      <c r="W151"/>
      <c r="X151"/>
      <c r="Y151"/>
      <c r="Z151"/>
      <c r="AA151"/>
      <c r="AB151"/>
      <c r="AC151"/>
      <c r="AD151"/>
      <c r="AE151"/>
      <c r="AF151"/>
      <c r="AG151"/>
      <c r="AH151"/>
      <c r="AI151"/>
      <c r="AJ151"/>
      <c r="AK151"/>
      <c r="AL151"/>
      <c r="AM151"/>
      <c r="AN151"/>
      <c r="AO151"/>
    </row>
    <row r="152" spans="2:41" ht="22.5" customHeight="1" x14ac:dyDescent="0.2">
      <c r="B152" s="150"/>
      <c r="C152" s="326"/>
      <c r="D152" s="326"/>
      <c r="E152" s="326"/>
      <c r="F152" s="326"/>
      <c r="G152" s="326"/>
      <c r="H152" s="326"/>
      <c r="I152" s="326"/>
      <c r="J152" s="326"/>
      <c r="K152" s="326"/>
      <c r="L152" s="326"/>
      <c r="M152" s="326"/>
      <c r="N152" s="326"/>
      <c r="O152" s="326"/>
      <c r="P152" s="326"/>
      <c r="Q152" s="326"/>
      <c r="R152" s="326"/>
      <c r="S152" s="326"/>
      <c r="T152" s="317"/>
      <c r="W152"/>
      <c r="X152"/>
      <c r="Y152"/>
      <c r="Z152"/>
      <c r="AA152"/>
      <c r="AB152"/>
      <c r="AC152"/>
      <c r="AD152"/>
      <c r="AE152"/>
      <c r="AF152"/>
      <c r="AG152"/>
      <c r="AH152"/>
      <c r="AI152"/>
      <c r="AJ152"/>
      <c r="AK152"/>
      <c r="AL152"/>
      <c r="AM152"/>
      <c r="AN152"/>
      <c r="AO152"/>
    </row>
    <row r="153" spans="2:41" ht="18" customHeight="1" x14ac:dyDescent="0.2">
      <c r="B153" s="150"/>
      <c r="C153" s="315" t="s">
        <v>61</v>
      </c>
      <c r="D153" s="316"/>
      <c r="E153" s="316"/>
      <c r="F153" s="316"/>
      <c r="G153" s="316"/>
      <c r="H153" s="316"/>
      <c r="I153" s="316"/>
      <c r="J153" s="316"/>
      <c r="K153" s="316"/>
      <c r="L153" s="316"/>
      <c r="M153" s="316"/>
      <c r="N153" s="316"/>
      <c r="O153" s="316"/>
      <c r="P153" s="316"/>
      <c r="Q153" s="316"/>
      <c r="R153" s="316"/>
      <c r="S153" s="316"/>
      <c r="T153" s="317"/>
      <c r="W153"/>
      <c r="X153"/>
      <c r="Y153"/>
      <c r="Z153"/>
      <c r="AA153"/>
      <c r="AB153"/>
      <c r="AC153"/>
      <c r="AD153"/>
      <c r="AE153"/>
      <c r="AF153"/>
      <c r="AG153"/>
      <c r="AH153"/>
      <c r="AI153"/>
      <c r="AJ153"/>
      <c r="AK153"/>
      <c r="AL153"/>
      <c r="AM153"/>
      <c r="AN153"/>
      <c r="AO153"/>
    </row>
    <row r="154" spans="2:41" ht="18" customHeight="1" x14ac:dyDescent="0.2">
      <c r="B154" s="150"/>
      <c r="C154" s="315" t="s">
        <v>36</v>
      </c>
      <c r="D154" s="316"/>
      <c r="E154" s="316"/>
      <c r="F154" s="316"/>
      <c r="G154" s="316"/>
      <c r="H154" s="316"/>
      <c r="I154" s="316"/>
      <c r="J154" s="316"/>
      <c r="K154" s="316"/>
      <c r="L154" s="316"/>
      <c r="M154" s="316"/>
      <c r="N154" s="316"/>
      <c r="O154" s="316"/>
      <c r="P154" s="316"/>
      <c r="Q154" s="316"/>
      <c r="R154" s="316"/>
      <c r="S154" s="316"/>
      <c r="T154" s="317"/>
      <c r="W154"/>
      <c r="X154"/>
      <c r="Y154"/>
      <c r="Z154"/>
      <c r="AA154"/>
      <c r="AB154"/>
      <c r="AC154"/>
      <c r="AD154"/>
      <c r="AE154"/>
      <c r="AF154"/>
      <c r="AG154"/>
      <c r="AH154"/>
      <c r="AI154"/>
      <c r="AJ154"/>
      <c r="AK154"/>
      <c r="AL154"/>
      <c r="AM154"/>
      <c r="AN154"/>
      <c r="AO154"/>
    </row>
    <row r="155" spans="2:41" ht="18" customHeight="1" x14ac:dyDescent="0.2">
      <c r="B155" s="150"/>
      <c r="C155" s="315" t="s">
        <v>62</v>
      </c>
      <c r="D155" s="316"/>
      <c r="E155" s="316"/>
      <c r="F155" s="316"/>
      <c r="G155" s="316"/>
      <c r="H155" s="316"/>
      <c r="I155" s="316"/>
      <c r="J155" s="316"/>
      <c r="K155" s="316"/>
      <c r="L155" s="316"/>
      <c r="M155" s="316"/>
      <c r="N155" s="316"/>
      <c r="O155" s="316"/>
      <c r="P155" s="316"/>
      <c r="Q155" s="316"/>
      <c r="R155" s="316"/>
      <c r="S155" s="316"/>
      <c r="T155" s="317"/>
      <c r="W155"/>
      <c r="X155"/>
      <c r="Y155"/>
      <c r="Z155"/>
      <c r="AA155"/>
      <c r="AB155"/>
      <c r="AC155"/>
      <c r="AD155"/>
      <c r="AE155"/>
      <c r="AF155"/>
      <c r="AG155"/>
      <c r="AH155"/>
      <c r="AI155"/>
      <c r="AJ155"/>
      <c r="AK155"/>
      <c r="AL155"/>
      <c r="AM155"/>
      <c r="AN155"/>
      <c r="AO155"/>
    </row>
    <row r="156" spans="2:41" ht="18" customHeight="1" x14ac:dyDescent="0.2">
      <c r="B156" s="150"/>
      <c r="C156" s="315" t="s">
        <v>41</v>
      </c>
      <c r="D156" s="316"/>
      <c r="E156" s="316"/>
      <c r="F156" s="316"/>
      <c r="G156" s="316"/>
      <c r="H156" s="316"/>
      <c r="I156" s="316"/>
      <c r="J156" s="316"/>
      <c r="K156" s="316"/>
      <c r="L156" s="316"/>
      <c r="M156" s="316"/>
      <c r="N156" s="316"/>
      <c r="O156" s="316"/>
      <c r="P156" s="316"/>
      <c r="Q156" s="316"/>
      <c r="R156" s="316"/>
      <c r="S156" s="316"/>
      <c r="T156" s="317"/>
      <c r="W156"/>
      <c r="X156"/>
      <c r="Y156"/>
      <c r="Z156"/>
      <c r="AA156"/>
      <c r="AB156"/>
      <c r="AC156"/>
      <c r="AD156"/>
      <c r="AE156"/>
      <c r="AF156"/>
      <c r="AG156"/>
      <c r="AH156"/>
      <c r="AI156"/>
      <c r="AJ156"/>
      <c r="AK156"/>
      <c r="AL156"/>
      <c r="AM156"/>
      <c r="AN156"/>
      <c r="AO156"/>
    </row>
    <row r="157" spans="2:41" ht="18" customHeight="1" x14ac:dyDescent="0.2">
      <c r="B157" s="150"/>
      <c r="C157" s="298" t="s">
        <v>19</v>
      </c>
      <c r="D157" s="299"/>
      <c r="E157" s="309"/>
      <c r="F157" s="309"/>
      <c r="G157" s="309"/>
      <c r="H157" s="309"/>
      <c r="I157" s="309"/>
      <c r="J157" s="309"/>
      <c r="K157" s="309"/>
      <c r="L157" s="309"/>
      <c r="M157" s="309"/>
      <c r="N157" s="309"/>
      <c r="O157" s="309"/>
      <c r="P157" s="309"/>
      <c r="Q157" s="309"/>
      <c r="R157" s="309"/>
      <c r="S157" s="309"/>
      <c r="T157" s="310"/>
      <c r="W157"/>
      <c r="X157"/>
      <c r="Y157"/>
      <c r="Z157"/>
      <c r="AA157"/>
      <c r="AB157"/>
      <c r="AC157"/>
      <c r="AD157"/>
      <c r="AE157"/>
      <c r="AF157"/>
      <c r="AG157"/>
      <c r="AH157"/>
      <c r="AI157"/>
      <c r="AJ157"/>
      <c r="AK157"/>
      <c r="AL157"/>
      <c r="AM157"/>
      <c r="AN157"/>
      <c r="AO157"/>
    </row>
    <row r="158" spans="2:41" ht="18" customHeight="1" x14ac:dyDescent="0.2">
      <c r="B158" s="116"/>
      <c r="C158" s="314"/>
      <c r="D158" s="314"/>
      <c r="E158" s="312"/>
      <c r="F158" s="312"/>
      <c r="G158" s="312"/>
      <c r="H158" s="312"/>
      <c r="I158" s="312"/>
      <c r="J158" s="312"/>
      <c r="K158" s="312"/>
      <c r="L158" s="312"/>
      <c r="M158" s="312"/>
      <c r="N158" s="312"/>
      <c r="O158" s="312"/>
      <c r="P158" s="312"/>
      <c r="Q158" s="312"/>
      <c r="R158" s="312"/>
      <c r="S158" s="312"/>
      <c r="T158" s="313"/>
      <c r="W158"/>
      <c r="X158"/>
      <c r="Y158"/>
      <c r="Z158"/>
      <c r="AA158"/>
      <c r="AB158"/>
      <c r="AC158"/>
      <c r="AD158"/>
      <c r="AE158"/>
      <c r="AF158"/>
      <c r="AG158"/>
      <c r="AH158"/>
      <c r="AI158"/>
      <c r="AJ158"/>
      <c r="AK158"/>
      <c r="AL158"/>
      <c r="AM158"/>
      <c r="AN158"/>
      <c r="AO158"/>
    </row>
    <row r="159" spans="2:41" ht="14.7" customHeight="1" x14ac:dyDescent="0.2">
      <c r="B159" s="152"/>
      <c r="C159" s="135"/>
      <c r="D159" s="136"/>
      <c r="E159" s="136"/>
      <c r="F159" s="136"/>
      <c r="G159" s="136"/>
      <c r="H159" s="136"/>
      <c r="I159" s="136"/>
      <c r="J159" s="136"/>
      <c r="K159" s="136"/>
      <c r="L159" s="136"/>
      <c r="M159" s="136"/>
      <c r="N159" s="136"/>
      <c r="O159" s="136"/>
      <c r="P159" s="136"/>
      <c r="Q159" s="136"/>
      <c r="R159" s="136"/>
      <c r="S159" s="136"/>
      <c r="T159" s="136"/>
      <c r="W159"/>
      <c r="X159"/>
      <c r="Y159"/>
      <c r="Z159"/>
      <c r="AA159"/>
      <c r="AB159"/>
      <c r="AC159"/>
      <c r="AD159"/>
      <c r="AE159"/>
      <c r="AF159"/>
      <c r="AG159"/>
      <c r="AH159"/>
      <c r="AI159"/>
      <c r="AJ159"/>
      <c r="AK159"/>
      <c r="AL159"/>
      <c r="AM159"/>
      <c r="AN159"/>
      <c r="AO159"/>
    </row>
    <row r="160" spans="2:41" ht="14.7" customHeight="1" x14ac:dyDescent="0.2">
      <c r="B160" s="152"/>
      <c r="C160" s="135"/>
      <c r="D160" s="136"/>
      <c r="E160" s="136"/>
      <c r="F160" s="136"/>
      <c r="G160" s="136"/>
      <c r="H160" s="136"/>
      <c r="I160" s="136"/>
      <c r="J160" s="136"/>
      <c r="K160" s="136"/>
      <c r="L160" s="136"/>
      <c r="M160" s="136"/>
      <c r="N160" s="136"/>
      <c r="O160" s="136"/>
      <c r="P160" s="136"/>
      <c r="Q160" s="136"/>
      <c r="R160" s="136"/>
      <c r="S160" s="136"/>
      <c r="T160" s="136"/>
      <c r="W160"/>
      <c r="X160"/>
      <c r="Y160"/>
      <c r="Z160"/>
      <c r="AA160"/>
      <c r="AB160"/>
      <c r="AC160"/>
      <c r="AD160"/>
      <c r="AE160"/>
      <c r="AF160"/>
      <c r="AG160"/>
      <c r="AH160"/>
      <c r="AI160"/>
      <c r="AJ160"/>
      <c r="AK160"/>
      <c r="AL160"/>
      <c r="AM160"/>
      <c r="AN160"/>
      <c r="AO160"/>
    </row>
    <row r="161" spans="1:41" ht="18" customHeight="1" x14ac:dyDescent="0.2">
      <c r="B161" s="297" t="s">
        <v>136</v>
      </c>
      <c r="C161" s="297"/>
      <c r="D161" s="297"/>
      <c r="E161" s="297"/>
      <c r="F161" s="297"/>
      <c r="G161" s="297"/>
      <c r="H161" s="297"/>
      <c r="I161" s="297"/>
      <c r="J161" s="297"/>
      <c r="K161" s="297"/>
      <c r="L161" s="297"/>
      <c r="M161" s="297"/>
      <c r="N161" s="297"/>
      <c r="O161" s="297"/>
      <c r="P161" s="297"/>
      <c r="Q161" s="297"/>
      <c r="R161" s="297"/>
      <c r="S161" s="297"/>
      <c r="T161" s="297"/>
      <c r="W161"/>
      <c r="X161"/>
      <c r="Y161"/>
      <c r="Z161"/>
      <c r="AA161"/>
      <c r="AB161"/>
      <c r="AC161"/>
      <c r="AD161"/>
      <c r="AE161"/>
      <c r="AF161"/>
      <c r="AG161"/>
      <c r="AH161"/>
      <c r="AI161"/>
      <c r="AJ161"/>
      <c r="AK161"/>
      <c r="AL161"/>
      <c r="AM161"/>
      <c r="AN161"/>
      <c r="AO161"/>
    </row>
    <row r="162" spans="1:41" ht="18" customHeight="1" x14ac:dyDescent="0.2">
      <c r="B162" s="320" t="s">
        <v>137</v>
      </c>
      <c r="C162" s="241"/>
      <c r="D162" s="241"/>
      <c r="E162" s="241"/>
      <c r="F162" s="241"/>
      <c r="G162" s="241"/>
      <c r="H162" s="241"/>
      <c r="I162" s="241"/>
      <c r="J162" s="241"/>
      <c r="K162" s="241"/>
      <c r="L162" s="241"/>
      <c r="M162" s="241"/>
      <c r="N162" s="241"/>
      <c r="O162" s="241"/>
      <c r="P162" s="241"/>
      <c r="Q162" s="241"/>
      <c r="R162" s="241"/>
      <c r="S162" s="241"/>
      <c r="T162" s="241"/>
      <c r="W162"/>
      <c r="X162"/>
      <c r="Y162"/>
      <c r="Z162"/>
      <c r="AA162"/>
      <c r="AB162"/>
      <c r="AC162"/>
      <c r="AD162"/>
      <c r="AE162"/>
      <c r="AF162"/>
      <c r="AG162"/>
      <c r="AH162"/>
      <c r="AI162"/>
      <c r="AJ162"/>
      <c r="AK162"/>
      <c r="AL162"/>
      <c r="AM162"/>
      <c r="AN162"/>
      <c r="AO162"/>
    </row>
    <row r="163" spans="1:41" ht="18" customHeight="1" x14ac:dyDescent="0.2">
      <c r="B163" s="324" t="s">
        <v>99</v>
      </c>
      <c r="C163" s="325"/>
      <c r="D163" s="325"/>
      <c r="E163" s="325"/>
      <c r="F163" s="325"/>
      <c r="G163" s="325"/>
      <c r="H163" s="325"/>
      <c r="I163" s="325"/>
      <c r="J163" s="325"/>
      <c r="K163" s="325"/>
      <c r="L163" s="325"/>
      <c r="M163" s="325"/>
      <c r="N163" s="325"/>
      <c r="O163" s="325"/>
      <c r="P163" s="325"/>
      <c r="Q163" s="325"/>
      <c r="R163" s="325"/>
      <c r="S163" s="325"/>
      <c r="T163" s="325"/>
      <c r="W163"/>
      <c r="X163"/>
      <c r="Y163"/>
      <c r="Z163"/>
      <c r="AA163"/>
      <c r="AB163"/>
      <c r="AC163"/>
      <c r="AD163"/>
      <c r="AE163"/>
      <c r="AF163"/>
      <c r="AG163"/>
      <c r="AH163"/>
      <c r="AI163"/>
      <c r="AJ163"/>
      <c r="AK163"/>
      <c r="AL163"/>
      <c r="AM163"/>
      <c r="AN163"/>
      <c r="AO163"/>
    </row>
    <row r="164" spans="1:41" ht="18" customHeight="1" x14ac:dyDescent="0.2">
      <c r="B164" s="149"/>
      <c r="C164" s="321" t="s">
        <v>63</v>
      </c>
      <c r="D164" s="322"/>
      <c r="E164" s="322"/>
      <c r="F164" s="322"/>
      <c r="G164" s="322"/>
      <c r="H164" s="322"/>
      <c r="I164" s="322"/>
      <c r="J164" s="322"/>
      <c r="K164" s="322"/>
      <c r="L164" s="322"/>
      <c r="M164" s="322"/>
      <c r="N164" s="322"/>
      <c r="O164" s="322"/>
      <c r="P164" s="322"/>
      <c r="Q164" s="322"/>
      <c r="R164" s="322"/>
      <c r="S164" s="322"/>
      <c r="T164" s="323"/>
      <c r="W164"/>
      <c r="X164"/>
      <c r="Y164"/>
      <c r="Z164"/>
      <c r="AA164"/>
      <c r="AB164"/>
      <c r="AC164"/>
      <c r="AD164"/>
      <c r="AE164"/>
      <c r="AF164"/>
      <c r="AG164"/>
      <c r="AH164"/>
      <c r="AI164"/>
      <c r="AJ164"/>
      <c r="AK164"/>
      <c r="AL164"/>
      <c r="AM164"/>
      <c r="AN164"/>
      <c r="AO164"/>
    </row>
    <row r="165" spans="1:41" ht="18" customHeight="1" x14ac:dyDescent="0.2">
      <c r="B165" s="150"/>
      <c r="C165" s="315" t="s">
        <v>64</v>
      </c>
      <c r="D165" s="316"/>
      <c r="E165" s="316"/>
      <c r="F165" s="316"/>
      <c r="G165" s="316"/>
      <c r="H165" s="316"/>
      <c r="I165" s="316"/>
      <c r="J165" s="316"/>
      <c r="K165" s="316"/>
      <c r="L165" s="316"/>
      <c r="M165" s="316"/>
      <c r="N165" s="316"/>
      <c r="O165" s="316"/>
      <c r="P165" s="316"/>
      <c r="Q165" s="316"/>
      <c r="R165" s="316"/>
      <c r="S165" s="316"/>
      <c r="T165" s="317"/>
      <c r="W165"/>
      <c r="X165"/>
      <c r="Y165"/>
      <c r="Z165"/>
      <c r="AA165"/>
      <c r="AB165"/>
      <c r="AC165"/>
      <c r="AD165"/>
      <c r="AE165"/>
      <c r="AF165"/>
      <c r="AG165"/>
      <c r="AH165"/>
      <c r="AI165"/>
      <c r="AJ165"/>
      <c r="AK165"/>
      <c r="AL165"/>
      <c r="AM165"/>
      <c r="AN165"/>
      <c r="AO165"/>
    </row>
    <row r="166" spans="1:41" ht="18" customHeight="1" x14ac:dyDescent="0.2">
      <c r="B166" s="150"/>
      <c r="C166" s="315" t="s">
        <v>65</v>
      </c>
      <c r="D166" s="316"/>
      <c r="E166" s="316"/>
      <c r="F166" s="316"/>
      <c r="G166" s="316"/>
      <c r="H166" s="316"/>
      <c r="I166" s="316"/>
      <c r="J166" s="316"/>
      <c r="K166" s="316"/>
      <c r="L166" s="316"/>
      <c r="M166" s="316"/>
      <c r="N166" s="316"/>
      <c r="O166" s="316"/>
      <c r="P166" s="316"/>
      <c r="Q166" s="316"/>
      <c r="R166" s="316"/>
      <c r="S166" s="316"/>
      <c r="T166" s="317"/>
      <c r="W166"/>
      <c r="X166"/>
      <c r="Y166"/>
      <c r="Z166"/>
      <c r="AA166"/>
      <c r="AB166"/>
      <c r="AC166"/>
      <c r="AD166"/>
      <c r="AE166"/>
      <c r="AF166"/>
      <c r="AG166"/>
      <c r="AH166"/>
      <c r="AI166"/>
      <c r="AJ166"/>
      <c r="AK166"/>
      <c r="AL166"/>
      <c r="AM166"/>
      <c r="AN166"/>
      <c r="AO166"/>
    </row>
    <row r="167" spans="1:41" ht="18" customHeight="1" x14ac:dyDescent="0.2">
      <c r="B167" s="150"/>
      <c r="C167" s="315" t="s">
        <v>66</v>
      </c>
      <c r="D167" s="316"/>
      <c r="E167" s="316"/>
      <c r="F167" s="316"/>
      <c r="G167" s="316"/>
      <c r="H167" s="316"/>
      <c r="I167" s="316"/>
      <c r="J167" s="316"/>
      <c r="K167" s="316"/>
      <c r="L167" s="316"/>
      <c r="M167" s="316"/>
      <c r="N167" s="316"/>
      <c r="O167" s="316"/>
      <c r="P167" s="316"/>
      <c r="Q167" s="316"/>
      <c r="R167" s="316"/>
      <c r="S167" s="316"/>
      <c r="T167" s="317"/>
      <c r="W167"/>
      <c r="X167"/>
      <c r="Y167"/>
      <c r="Z167"/>
      <c r="AA167"/>
      <c r="AB167"/>
      <c r="AC167"/>
      <c r="AD167"/>
      <c r="AE167"/>
      <c r="AF167"/>
      <c r="AG167"/>
      <c r="AH167"/>
      <c r="AI167"/>
      <c r="AJ167"/>
      <c r="AK167"/>
      <c r="AL167"/>
      <c r="AM167"/>
      <c r="AN167"/>
      <c r="AO167"/>
    </row>
    <row r="168" spans="1:41" ht="18" customHeight="1" x14ac:dyDescent="0.2">
      <c r="B168" s="150"/>
      <c r="C168" s="315" t="s">
        <v>37</v>
      </c>
      <c r="D168" s="316"/>
      <c r="E168" s="316"/>
      <c r="F168" s="316"/>
      <c r="G168" s="316"/>
      <c r="H168" s="316"/>
      <c r="I168" s="316"/>
      <c r="J168" s="316"/>
      <c r="K168" s="316"/>
      <c r="L168" s="316"/>
      <c r="M168" s="316"/>
      <c r="N168" s="316"/>
      <c r="O168" s="316"/>
      <c r="P168" s="316"/>
      <c r="Q168" s="316"/>
      <c r="R168" s="316"/>
      <c r="S168" s="316"/>
      <c r="T168" s="317"/>
      <c r="W168"/>
      <c r="X168"/>
      <c r="Y168"/>
      <c r="Z168"/>
      <c r="AA168"/>
      <c r="AB168"/>
      <c r="AC168"/>
      <c r="AD168"/>
      <c r="AE168"/>
      <c r="AF168"/>
      <c r="AG168"/>
      <c r="AH168"/>
      <c r="AI168"/>
      <c r="AJ168"/>
      <c r="AK168"/>
      <c r="AL168"/>
      <c r="AM168"/>
      <c r="AN168"/>
      <c r="AO168"/>
    </row>
    <row r="169" spans="1:41" ht="18" customHeight="1" x14ac:dyDescent="0.2">
      <c r="B169" s="150"/>
      <c r="C169" s="315" t="s">
        <v>42</v>
      </c>
      <c r="D169" s="316"/>
      <c r="E169" s="316"/>
      <c r="F169" s="316"/>
      <c r="G169" s="316"/>
      <c r="H169" s="316"/>
      <c r="I169" s="316"/>
      <c r="J169" s="316"/>
      <c r="K169" s="316"/>
      <c r="L169" s="316"/>
      <c r="M169" s="316"/>
      <c r="N169" s="316"/>
      <c r="O169" s="316"/>
      <c r="P169" s="316"/>
      <c r="Q169" s="316"/>
      <c r="R169" s="316"/>
      <c r="S169" s="316"/>
      <c r="T169" s="317"/>
      <c r="W169"/>
      <c r="X169"/>
      <c r="Y169"/>
      <c r="Z169"/>
      <c r="AA169"/>
      <c r="AB169"/>
      <c r="AC169"/>
      <c r="AD169"/>
      <c r="AE169"/>
      <c r="AF169"/>
      <c r="AG169"/>
      <c r="AH169"/>
      <c r="AI169"/>
      <c r="AJ169"/>
      <c r="AK169"/>
      <c r="AL169"/>
      <c r="AM169"/>
      <c r="AN169"/>
      <c r="AO169"/>
    </row>
    <row r="170" spans="1:41" ht="18" customHeight="1" x14ac:dyDescent="0.2">
      <c r="B170" s="150"/>
      <c r="C170" s="315" t="s">
        <v>67</v>
      </c>
      <c r="D170" s="316"/>
      <c r="E170" s="316"/>
      <c r="F170" s="316"/>
      <c r="G170" s="316"/>
      <c r="H170" s="316"/>
      <c r="I170" s="316"/>
      <c r="J170" s="316"/>
      <c r="K170" s="316"/>
      <c r="L170" s="316"/>
      <c r="M170" s="316"/>
      <c r="N170" s="316"/>
      <c r="O170" s="316"/>
      <c r="P170" s="316"/>
      <c r="Q170" s="316"/>
      <c r="R170" s="316"/>
      <c r="S170" s="316"/>
      <c r="T170" s="317"/>
      <c r="W170"/>
      <c r="X170"/>
      <c r="Y170"/>
      <c r="Z170"/>
      <c r="AA170"/>
      <c r="AB170"/>
      <c r="AC170"/>
      <c r="AD170"/>
      <c r="AE170"/>
      <c r="AF170"/>
      <c r="AG170"/>
      <c r="AH170"/>
      <c r="AI170"/>
      <c r="AJ170"/>
      <c r="AK170"/>
      <c r="AL170"/>
      <c r="AM170"/>
      <c r="AN170"/>
      <c r="AO170"/>
    </row>
    <row r="171" spans="1:41" ht="18" customHeight="1" x14ac:dyDescent="0.2">
      <c r="B171" s="150"/>
      <c r="C171" s="298" t="s">
        <v>19</v>
      </c>
      <c r="D171" s="319"/>
      <c r="E171" s="309"/>
      <c r="F171" s="309"/>
      <c r="G171" s="309"/>
      <c r="H171" s="309"/>
      <c r="I171" s="309"/>
      <c r="J171" s="309"/>
      <c r="K171" s="309"/>
      <c r="L171" s="309"/>
      <c r="M171" s="309"/>
      <c r="N171" s="309"/>
      <c r="O171" s="309"/>
      <c r="P171" s="309"/>
      <c r="Q171" s="309"/>
      <c r="R171" s="309"/>
      <c r="S171" s="309"/>
      <c r="T171" s="310"/>
      <c r="W171"/>
      <c r="X171"/>
      <c r="Y171"/>
      <c r="Z171"/>
      <c r="AA171"/>
      <c r="AB171"/>
      <c r="AC171"/>
      <c r="AD171"/>
      <c r="AE171"/>
      <c r="AF171"/>
      <c r="AG171"/>
      <c r="AH171"/>
      <c r="AI171"/>
      <c r="AJ171"/>
      <c r="AK171"/>
      <c r="AL171"/>
      <c r="AM171"/>
      <c r="AN171"/>
      <c r="AO171"/>
    </row>
    <row r="172" spans="1:41" ht="18" customHeight="1" x14ac:dyDescent="0.2">
      <c r="B172" s="116"/>
      <c r="C172" s="301"/>
      <c r="D172" s="301"/>
      <c r="E172" s="312"/>
      <c r="F172" s="312"/>
      <c r="G172" s="312"/>
      <c r="H172" s="312"/>
      <c r="I172" s="312"/>
      <c r="J172" s="312"/>
      <c r="K172" s="312"/>
      <c r="L172" s="312"/>
      <c r="M172" s="312"/>
      <c r="N172" s="312"/>
      <c r="O172" s="312"/>
      <c r="P172" s="312"/>
      <c r="Q172" s="312"/>
      <c r="R172" s="312"/>
      <c r="S172" s="312"/>
      <c r="T172" s="313"/>
      <c r="W172"/>
      <c r="X172"/>
      <c r="Y172"/>
      <c r="Z172"/>
      <c r="AA172"/>
      <c r="AB172"/>
      <c r="AC172"/>
      <c r="AD172"/>
      <c r="AE172"/>
      <c r="AF172"/>
      <c r="AG172"/>
      <c r="AH172"/>
      <c r="AI172"/>
      <c r="AJ172"/>
      <c r="AK172"/>
      <c r="AL172"/>
      <c r="AM172"/>
      <c r="AN172"/>
      <c r="AO172"/>
    </row>
    <row r="173" spans="1:41" ht="14.7" customHeight="1" x14ac:dyDescent="0.2">
      <c r="B173" s="153"/>
      <c r="C173" s="135"/>
      <c r="D173" s="136"/>
      <c r="E173" s="136"/>
      <c r="F173" s="136"/>
      <c r="G173" s="136"/>
      <c r="H173" s="136"/>
      <c r="I173" s="136"/>
      <c r="J173" s="136"/>
      <c r="K173" s="136"/>
      <c r="L173" s="136"/>
      <c r="M173" s="136"/>
      <c r="N173" s="136"/>
      <c r="O173" s="136"/>
      <c r="P173" s="136"/>
      <c r="Q173" s="136"/>
      <c r="R173" s="136"/>
      <c r="S173" s="136"/>
      <c r="T173" s="137"/>
      <c r="W173"/>
      <c r="X173"/>
      <c r="Y173"/>
      <c r="Z173"/>
      <c r="AA173"/>
      <c r="AB173"/>
      <c r="AC173"/>
      <c r="AD173"/>
      <c r="AE173"/>
      <c r="AF173"/>
      <c r="AG173"/>
      <c r="AH173"/>
      <c r="AI173"/>
      <c r="AJ173"/>
      <c r="AK173"/>
      <c r="AL173"/>
      <c r="AM173"/>
      <c r="AN173"/>
      <c r="AO173"/>
    </row>
    <row r="174" spans="1:41" ht="7.5" customHeight="1" x14ac:dyDescent="0.2">
      <c r="B174" s="154"/>
      <c r="C174" s="135"/>
      <c r="D174" s="136"/>
      <c r="E174" s="136"/>
      <c r="F174" s="136"/>
      <c r="G174" s="136"/>
      <c r="H174" s="136"/>
      <c r="I174" s="136"/>
      <c r="J174" s="136"/>
      <c r="K174" s="136"/>
      <c r="L174" s="136"/>
      <c r="M174" s="136"/>
      <c r="N174" s="136"/>
      <c r="O174" s="136"/>
      <c r="P174" s="136"/>
      <c r="Q174" s="136"/>
      <c r="R174" s="136"/>
      <c r="S174" s="136"/>
      <c r="T174" s="136"/>
      <c r="W174"/>
      <c r="X174"/>
      <c r="Y174"/>
      <c r="Z174"/>
      <c r="AA174"/>
      <c r="AB174"/>
      <c r="AC174"/>
      <c r="AD174"/>
      <c r="AE174"/>
      <c r="AF174"/>
      <c r="AG174"/>
      <c r="AH174"/>
      <c r="AI174"/>
      <c r="AJ174"/>
      <c r="AK174"/>
      <c r="AL174"/>
      <c r="AM174"/>
      <c r="AN174"/>
      <c r="AO174"/>
    </row>
    <row r="175" spans="1:41" ht="18" customHeight="1" x14ac:dyDescent="0.2">
      <c r="A175" s="34"/>
      <c r="B175" s="318" t="s">
        <v>153</v>
      </c>
      <c r="C175" s="318"/>
      <c r="D175" s="318"/>
      <c r="E175" s="318"/>
      <c r="F175" s="318"/>
      <c r="G175" s="318"/>
      <c r="H175" s="318"/>
      <c r="I175" s="318"/>
      <c r="J175" s="318"/>
      <c r="K175" s="318"/>
      <c r="L175" s="318"/>
      <c r="M175" s="318"/>
      <c r="N175" s="318"/>
      <c r="O175" s="318"/>
      <c r="P175" s="318"/>
      <c r="Q175" s="318"/>
      <c r="R175" s="318"/>
      <c r="S175" s="318"/>
      <c r="T175" s="318"/>
      <c r="W175"/>
      <c r="X175"/>
      <c r="Y175"/>
      <c r="Z175"/>
      <c r="AA175"/>
      <c r="AB175"/>
      <c r="AC175"/>
      <c r="AD175"/>
      <c r="AE175"/>
      <c r="AF175"/>
      <c r="AG175"/>
      <c r="AH175"/>
      <c r="AI175"/>
      <c r="AJ175"/>
      <c r="AK175"/>
      <c r="AL175"/>
      <c r="AM175"/>
      <c r="AN175"/>
      <c r="AO175"/>
    </row>
    <row r="176" spans="1:41" ht="19.95" customHeight="1" x14ac:dyDescent="0.2">
      <c r="A176" s="34"/>
      <c r="B176" s="305"/>
      <c r="C176" s="306"/>
      <c r="D176" s="306"/>
      <c r="E176" s="306"/>
      <c r="F176" s="306"/>
      <c r="G176" s="306"/>
      <c r="H176" s="306"/>
      <c r="I176" s="306"/>
      <c r="J176" s="306"/>
      <c r="K176" s="306"/>
      <c r="L176" s="306"/>
      <c r="M176" s="306"/>
      <c r="N176" s="306"/>
      <c r="O176" s="306"/>
      <c r="P176" s="306"/>
      <c r="Q176" s="306"/>
      <c r="R176" s="306"/>
      <c r="S176" s="306"/>
      <c r="T176" s="307"/>
      <c r="W176"/>
      <c r="X176"/>
      <c r="Y176"/>
      <c r="Z176"/>
      <c r="AA176"/>
      <c r="AB176"/>
      <c r="AC176"/>
      <c r="AD176"/>
      <c r="AE176"/>
      <c r="AF176"/>
      <c r="AG176"/>
      <c r="AH176"/>
      <c r="AI176"/>
      <c r="AJ176"/>
      <c r="AK176"/>
      <c r="AL176"/>
      <c r="AM176"/>
      <c r="AN176"/>
      <c r="AO176"/>
    </row>
    <row r="177" spans="1:41" ht="19.95" customHeight="1" x14ac:dyDescent="0.2">
      <c r="A177" s="34"/>
      <c r="B177" s="308"/>
      <c r="C177" s="309"/>
      <c r="D177" s="309"/>
      <c r="E177" s="309"/>
      <c r="F177" s="309"/>
      <c r="G177" s="309"/>
      <c r="H177" s="309"/>
      <c r="I177" s="309"/>
      <c r="J177" s="309"/>
      <c r="K177" s="309"/>
      <c r="L177" s="309"/>
      <c r="M177" s="309"/>
      <c r="N177" s="309"/>
      <c r="O177" s="309"/>
      <c r="P177" s="309"/>
      <c r="Q177" s="309"/>
      <c r="R177" s="309"/>
      <c r="S177" s="309"/>
      <c r="T177" s="310"/>
      <c r="W177"/>
      <c r="X177"/>
      <c r="Y177"/>
      <c r="Z177"/>
      <c r="AA177"/>
      <c r="AB177"/>
      <c r="AC177"/>
      <c r="AD177"/>
      <c r="AE177"/>
      <c r="AF177"/>
      <c r="AG177"/>
      <c r="AH177"/>
      <c r="AI177"/>
      <c r="AJ177"/>
      <c r="AK177"/>
      <c r="AL177"/>
      <c r="AM177"/>
      <c r="AN177"/>
      <c r="AO177"/>
    </row>
    <row r="178" spans="1:41" ht="19.95" customHeight="1" x14ac:dyDescent="0.2">
      <c r="A178" s="34"/>
      <c r="B178" s="308"/>
      <c r="C178" s="309"/>
      <c r="D178" s="309"/>
      <c r="E178" s="309"/>
      <c r="F178" s="309"/>
      <c r="G178" s="309"/>
      <c r="H178" s="309"/>
      <c r="I178" s="309"/>
      <c r="J178" s="309"/>
      <c r="K178" s="309"/>
      <c r="L178" s="309"/>
      <c r="M178" s="309"/>
      <c r="N178" s="309"/>
      <c r="O178" s="309"/>
      <c r="P178" s="309"/>
      <c r="Q178" s="309"/>
      <c r="R178" s="309"/>
      <c r="S178" s="309"/>
      <c r="T178" s="310"/>
      <c r="W178"/>
      <c r="X178"/>
      <c r="Y178"/>
      <c r="Z178"/>
      <c r="AA178"/>
      <c r="AB178"/>
      <c r="AC178"/>
      <c r="AD178"/>
      <c r="AE178"/>
      <c r="AF178"/>
      <c r="AG178"/>
      <c r="AH178"/>
      <c r="AI178"/>
      <c r="AJ178"/>
      <c r="AK178"/>
      <c r="AL178"/>
      <c r="AM178"/>
      <c r="AN178"/>
      <c r="AO178"/>
    </row>
    <row r="179" spans="1:41" ht="19.95" customHeight="1" x14ac:dyDescent="0.2">
      <c r="B179" s="311"/>
      <c r="C179" s="312"/>
      <c r="D179" s="312"/>
      <c r="E179" s="312"/>
      <c r="F179" s="312"/>
      <c r="G179" s="312"/>
      <c r="H179" s="312"/>
      <c r="I179" s="312"/>
      <c r="J179" s="312"/>
      <c r="K179" s="312"/>
      <c r="L179" s="312"/>
      <c r="M179" s="312"/>
      <c r="N179" s="312"/>
      <c r="O179" s="312"/>
      <c r="P179" s="312"/>
      <c r="Q179" s="312"/>
      <c r="R179" s="312"/>
      <c r="S179" s="312"/>
      <c r="T179" s="313"/>
      <c r="W179"/>
      <c r="X179"/>
      <c r="Y179"/>
      <c r="Z179"/>
      <c r="AA179"/>
      <c r="AB179"/>
      <c r="AC179"/>
      <c r="AD179"/>
      <c r="AE179"/>
      <c r="AF179"/>
      <c r="AG179"/>
      <c r="AH179"/>
      <c r="AI179"/>
      <c r="AJ179"/>
      <c r="AK179"/>
      <c r="AL179"/>
      <c r="AM179"/>
      <c r="AN179"/>
      <c r="AO179"/>
    </row>
    <row r="180" spans="1:41" ht="17.399999999999999" customHeight="1" x14ac:dyDescent="0.2">
      <c r="A180" s="34" t="s">
        <v>6</v>
      </c>
      <c r="W180"/>
      <c r="X180"/>
      <c r="Y180"/>
      <c r="Z180"/>
      <c r="AA180"/>
      <c r="AB180"/>
      <c r="AC180"/>
      <c r="AD180"/>
      <c r="AE180"/>
      <c r="AF180"/>
      <c r="AG180"/>
      <c r="AH180"/>
      <c r="AI180"/>
      <c r="AJ180"/>
      <c r="AK180"/>
      <c r="AL180"/>
      <c r="AM180"/>
      <c r="AN180"/>
      <c r="AO180"/>
    </row>
    <row r="181" spans="1:41" ht="18" customHeight="1" x14ac:dyDescent="0.2">
      <c r="A181" s="35" t="s">
        <v>8</v>
      </c>
    </row>
  </sheetData>
  <sheetProtection sheet="1" selectLockedCells="1"/>
  <customSheetViews>
    <customSheetView guid="{902F1FBC-F3B2-4218-B3EC-9E356BD6A77B}" showPageBreaks="1" printArea="1" view="pageBreakPreview" topLeftCell="A3">
      <selection activeCell="B14" sqref="B14:T16"/>
      <rowBreaks count="3" manualBreakCount="3">
        <brk id="42" min="1" max="19" man="1"/>
        <brk id="88" min="1" max="19" man="1"/>
        <brk id="133" min="1" max="19" man="1"/>
      </rowBreaks>
      <pageMargins left="0.78740157480314965" right="0.39370078740157483" top="0.59055118110236227" bottom="0.59055118110236227" header="0.19685039370078741" footer="0.19685039370078741"/>
      <pageSetup paperSize="9" orientation="portrait" r:id="rId1"/>
      <headerFooter alignWithMargins="0"/>
    </customSheetView>
  </customSheetViews>
  <mergeCells count="303">
    <mergeCell ref="X5:AF6"/>
    <mergeCell ref="X7:AF11"/>
    <mergeCell ref="X12:AF13"/>
    <mergeCell ref="X14:AF15"/>
    <mergeCell ref="X16:AF17"/>
    <mergeCell ref="X18:AF19"/>
    <mergeCell ref="X20:AF21"/>
    <mergeCell ref="Q2:T2"/>
    <mergeCell ref="O43:P43"/>
    <mergeCell ref="Q43:T43"/>
    <mergeCell ref="O7:O8"/>
    <mergeCell ref="W40:AF41"/>
    <mergeCell ref="O2:P2"/>
    <mergeCell ref="T7:T8"/>
    <mergeCell ref="S7:S8"/>
    <mergeCell ref="R7:R8"/>
    <mergeCell ref="P19:S19"/>
    <mergeCell ref="M19:O19"/>
    <mergeCell ref="F5:T6"/>
    <mergeCell ref="I19:L19"/>
    <mergeCell ref="Q7:Q8"/>
    <mergeCell ref="O20:O24"/>
    <mergeCell ref="P20:P24"/>
    <mergeCell ref="L7:L8"/>
    <mergeCell ref="B5:E6"/>
    <mergeCell ref="F3:T4"/>
    <mergeCell ref="M20:M24"/>
    <mergeCell ref="L20:L24"/>
    <mergeCell ref="C59:O59"/>
    <mergeCell ref="B3:E4"/>
    <mergeCell ref="G9:G10"/>
    <mergeCell ref="F9:F10"/>
    <mergeCell ref="L9:L10"/>
    <mergeCell ref="K9:K10"/>
    <mergeCell ref="J9:J10"/>
    <mergeCell ref="I9:I10"/>
    <mergeCell ref="I7:I8"/>
    <mergeCell ref="G7:G8"/>
    <mergeCell ref="H7:H8"/>
    <mergeCell ref="M11:T11"/>
    <mergeCell ref="B14:T16"/>
    <mergeCell ref="J20:J24"/>
    <mergeCell ref="F7:F8"/>
    <mergeCell ref="J7:J8"/>
    <mergeCell ref="P7:P8"/>
    <mergeCell ref="N7:N8"/>
    <mergeCell ref="K7:K8"/>
    <mergeCell ref="K20:K24"/>
    <mergeCell ref="B137:T137"/>
    <mergeCell ref="C138:T138"/>
    <mergeCell ref="C133:D133"/>
    <mergeCell ref="C141:T141"/>
    <mergeCell ref="J92:T92"/>
    <mergeCell ref="B90:T90"/>
    <mergeCell ref="C140:T140"/>
    <mergeCell ref="C143:D143"/>
    <mergeCell ref="Q134:T134"/>
    <mergeCell ref="C130:T130"/>
    <mergeCell ref="B124:T124"/>
    <mergeCell ref="E132:T133"/>
    <mergeCell ref="C142:T142"/>
    <mergeCell ref="C92:H95"/>
    <mergeCell ref="Q94:Q95"/>
    <mergeCell ref="R94:S95"/>
    <mergeCell ref="T94:T95"/>
    <mergeCell ref="J95:K95"/>
    <mergeCell ref="B91:T91"/>
    <mergeCell ref="R96:S96"/>
    <mergeCell ref="J97:K97"/>
    <mergeCell ref="L97:M97"/>
    <mergeCell ref="O97:P97"/>
    <mergeCell ref="B92:B95"/>
    <mergeCell ref="M7:M8"/>
    <mergeCell ref="I20:I24"/>
    <mergeCell ref="B18:T18"/>
    <mergeCell ref="B13:T13"/>
    <mergeCell ref="T19:T24"/>
    <mergeCell ref="B7:E8"/>
    <mergeCell ref="H9:H10"/>
    <mergeCell ref="C11:H11"/>
    <mergeCell ref="N20:N24"/>
    <mergeCell ref="C64:D64"/>
    <mergeCell ref="N94:N95"/>
    <mergeCell ref="O94:P95"/>
    <mergeCell ref="J93:K94"/>
    <mergeCell ref="L94:M95"/>
    <mergeCell ref="R20:R24"/>
    <mergeCell ref="S20:S24"/>
    <mergeCell ref="C51:D51"/>
    <mergeCell ref="B55:T55"/>
    <mergeCell ref="C50:T50"/>
    <mergeCell ref="E64:T65"/>
    <mergeCell ref="F31:H31"/>
    <mergeCell ref="B29:E29"/>
    <mergeCell ref="B28:E28"/>
    <mergeCell ref="B27:E27"/>
    <mergeCell ref="Q20:Q24"/>
    <mergeCell ref="C60:T60"/>
    <mergeCell ref="C61:T61"/>
    <mergeCell ref="O89:P89"/>
    <mergeCell ref="B26:E26"/>
    <mergeCell ref="F21:H24"/>
    <mergeCell ref="B19:E24"/>
    <mergeCell ref="B34:E34"/>
    <mergeCell ref="B33:E33"/>
    <mergeCell ref="F27:H27"/>
    <mergeCell ref="B25:E25"/>
    <mergeCell ref="B31:E31"/>
    <mergeCell ref="B30:E30"/>
    <mergeCell ref="F30:H30"/>
    <mergeCell ref="F29:H29"/>
    <mergeCell ref="F28:H28"/>
    <mergeCell ref="B32:E32"/>
    <mergeCell ref="B9:E10"/>
    <mergeCell ref="F25:H25"/>
    <mergeCell ref="C139:T139"/>
    <mergeCell ref="C126:T126"/>
    <mergeCell ref="C131:T131"/>
    <mergeCell ref="C132:D132"/>
    <mergeCell ref="C129:T129"/>
    <mergeCell ref="F36:H36"/>
    <mergeCell ref="B45:T45"/>
    <mergeCell ref="B38:E38"/>
    <mergeCell ref="B41:H41"/>
    <mergeCell ref="C47:T47"/>
    <mergeCell ref="C62:T62"/>
    <mergeCell ref="C63:T63"/>
    <mergeCell ref="B36:E36"/>
    <mergeCell ref="B37:E37"/>
    <mergeCell ref="E51:T52"/>
    <mergeCell ref="B56:T56"/>
    <mergeCell ref="B57:T57"/>
    <mergeCell ref="P59:R59"/>
    <mergeCell ref="C48:T48"/>
    <mergeCell ref="B46:T46"/>
    <mergeCell ref="B40:H40"/>
    <mergeCell ref="F39:H39"/>
    <mergeCell ref="F38:H38"/>
    <mergeCell ref="B135:T135"/>
    <mergeCell ref="F34:H34"/>
    <mergeCell ref="F33:H33"/>
    <mergeCell ref="F32:H32"/>
    <mergeCell ref="F37:H37"/>
    <mergeCell ref="B96:B107"/>
    <mergeCell ref="C96:I97"/>
    <mergeCell ref="B122:T122"/>
    <mergeCell ref="B136:T136"/>
    <mergeCell ref="C127:T127"/>
    <mergeCell ref="C128:T128"/>
    <mergeCell ref="O134:P134"/>
    <mergeCell ref="B123:T123"/>
    <mergeCell ref="C125:T125"/>
    <mergeCell ref="B35:E35"/>
    <mergeCell ref="F35:H35"/>
    <mergeCell ref="Q89:T89"/>
    <mergeCell ref="B54:T54"/>
    <mergeCell ref="B39:E39"/>
    <mergeCell ref="B42:T42"/>
    <mergeCell ref="O96:P96"/>
    <mergeCell ref="O98:P98"/>
    <mergeCell ref="J96:K96"/>
    <mergeCell ref="L96:M96"/>
    <mergeCell ref="C65:D65"/>
    <mergeCell ref="C151:T152"/>
    <mergeCell ref="C144:D144"/>
    <mergeCell ref="E143:T144"/>
    <mergeCell ref="C154:T154"/>
    <mergeCell ref="C156:T156"/>
    <mergeCell ref="B148:T148"/>
    <mergeCell ref="C155:T155"/>
    <mergeCell ref="B147:T147"/>
    <mergeCell ref="B149:T149"/>
    <mergeCell ref="C153:T153"/>
    <mergeCell ref="C150:T150"/>
    <mergeCell ref="B176:T179"/>
    <mergeCell ref="E171:T172"/>
    <mergeCell ref="C172:D172"/>
    <mergeCell ref="C158:D158"/>
    <mergeCell ref="E157:T158"/>
    <mergeCell ref="C169:T169"/>
    <mergeCell ref="C166:T166"/>
    <mergeCell ref="C157:D157"/>
    <mergeCell ref="B175:T175"/>
    <mergeCell ref="B161:T161"/>
    <mergeCell ref="C167:T167"/>
    <mergeCell ref="C171:D171"/>
    <mergeCell ref="C168:T168"/>
    <mergeCell ref="B162:T162"/>
    <mergeCell ref="C164:T164"/>
    <mergeCell ref="C165:T165"/>
    <mergeCell ref="B163:T163"/>
    <mergeCell ref="C170:T170"/>
    <mergeCell ref="O99:P99"/>
    <mergeCell ref="R99:S99"/>
    <mergeCell ref="L98:M98"/>
    <mergeCell ref="C98:I99"/>
    <mergeCell ref="J98:K98"/>
    <mergeCell ref="C100:I101"/>
    <mergeCell ref="J100:K100"/>
    <mergeCell ref="L100:M100"/>
    <mergeCell ref="O100:P100"/>
    <mergeCell ref="O102:P102"/>
    <mergeCell ref="R102:S102"/>
    <mergeCell ref="J103:K103"/>
    <mergeCell ref="L103:M103"/>
    <mergeCell ref="O103:P103"/>
    <mergeCell ref="R103:S103"/>
    <mergeCell ref="R100:S100"/>
    <mergeCell ref="J101:K101"/>
    <mergeCell ref="L101:M101"/>
    <mergeCell ref="O101:P101"/>
    <mergeCell ref="R101:S101"/>
    <mergeCell ref="J105:K105"/>
    <mergeCell ref="L105:M105"/>
    <mergeCell ref="F26:H26"/>
    <mergeCell ref="B44:T44"/>
    <mergeCell ref="C49:T49"/>
    <mergeCell ref="C52:D52"/>
    <mergeCell ref="R113:S113"/>
    <mergeCell ref="L112:M112"/>
    <mergeCell ref="R106:S106"/>
    <mergeCell ref="O112:P112"/>
    <mergeCell ref="O107:P107"/>
    <mergeCell ref="R107:S107"/>
    <mergeCell ref="R108:S108"/>
    <mergeCell ref="L110:M110"/>
    <mergeCell ref="J111:K111"/>
    <mergeCell ref="R110:S110"/>
    <mergeCell ref="R111:S111"/>
    <mergeCell ref="R97:S97"/>
    <mergeCell ref="R98:S98"/>
    <mergeCell ref="J99:K99"/>
    <mergeCell ref="L99:M99"/>
    <mergeCell ref="J102:K102"/>
    <mergeCell ref="L102:M102"/>
    <mergeCell ref="O105:P105"/>
    <mergeCell ref="R105:S105"/>
    <mergeCell ref="C102:I103"/>
    <mergeCell ref="B120:T121"/>
    <mergeCell ref="B118:B119"/>
    <mergeCell ref="C118:I119"/>
    <mergeCell ref="J118:K118"/>
    <mergeCell ref="L118:N118"/>
    <mergeCell ref="J117:K117"/>
    <mergeCell ref="L117:N117"/>
    <mergeCell ref="O118:Q118"/>
    <mergeCell ref="R118:T118"/>
    <mergeCell ref="O117:Q117"/>
    <mergeCell ref="R117:T117"/>
    <mergeCell ref="R119:T119"/>
    <mergeCell ref="J119:K119"/>
    <mergeCell ref="L119:N119"/>
    <mergeCell ref="O119:Q119"/>
    <mergeCell ref="R116:T116"/>
    <mergeCell ref="O116:Q116"/>
    <mergeCell ref="O113:P113"/>
    <mergeCell ref="R112:S112"/>
    <mergeCell ref="R115:S115"/>
    <mergeCell ref="O114:P114"/>
    <mergeCell ref="R114:S114"/>
    <mergeCell ref="L111:M111"/>
    <mergeCell ref="O115:P115"/>
    <mergeCell ref="C114:I115"/>
    <mergeCell ref="J114:K114"/>
    <mergeCell ref="J113:K113"/>
    <mergeCell ref="L113:M113"/>
    <mergeCell ref="B108:B113"/>
    <mergeCell ref="C108:C111"/>
    <mergeCell ref="J109:K109"/>
    <mergeCell ref="O111:P111"/>
    <mergeCell ref="O108:P108"/>
    <mergeCell ref="L108:M108"/>
    <mergeCell ref="O110:P110"/>
    <mergeCell ref="D108:I109"/>
    <mergeCell ref="J108:K108"/>
    <mergeCell ref="D110:I111"/>
    <mergeCell ref="J110:K110"/>
    <mergeCell ref="C112:I113"/>
    <mergeCell ref="J112:K112"/>
    <mergeCell ref="W116:AF117"/>
    <mergeCell ref="B116:B117"/>
    <mergeCell ref="C116:I117"/>
    <mergeCell ref="J116:K116"/>
    <mergeCell ref="L116:N116"/>
    <mergeCell ref="L114:M114"/>
    <mergeCell ref="J115:K115"/>
    <mergeCell ref="L115:M115"/>
    <mergeCell ref="B58:T58"/>
    <mergeCell ref="B114:B115"/>
    <mergeCell ref="L109:M109"/>
    <mergeCell ref="O109:P109"/>
    <mergeCell ref="R109:S109"/>
    <mergeCell ref="C106:I107"/>
    <mergeCell ref="J106:K106"/>
    <mergeCell ref="L106:M106"/>
    <mergeCell ref="O106:P106"/>
    <mergeCell ref="C104:I105"/>
    <mergeCell ref="J104:K104"/>
    <mergeCell ref="L104:M104"/>
    <mergeCell ref="O104:P104"/>
    <mergeCell ref="J107:K107"/>
    <mergeCell ref="L107:M107"/>
    <mergeCell ref="R104:S104"/>
  </mergeCells>
  <phoneticPr fontId="2"/>
  <conditionalFormatting sqref="B26:E26">
    <cfRule type="expression" dxfId="14" priority="1" stopIfTrue="1">
      <formula>B25&lt;&gt;""</formula>
    </cfRule>
  </conditionalFormatting>
  <conditionalFormatting sqref="B27:E27">
    <cfRule type="expression" dxfId="13" priority="2" stopIfTrue="1">
      <formula>B25&lt;&gt;""</formula>
    </cfRule>
  </conditionalFormatting>
  <conditionalFormatting sqref="B39:E39">
    <cfRule type="expression" dxfId="12" priority="3" stopIfTrue="1">
      <formula>B25&lt;&gt;""</formula>
    </cfRule>
  </conditionalFormatting>
  <conditionalFormatting sqref="B38:E38">
    <cfRule type="expression" dxfId="11" priority="4" stopIfTrue="1">
      <formula>B25&lt;&gt;""</formula>
    </cfRule>
  </conditionalFormatting>
  <conditionalFormatting sqref="B37:E37">
    <cfRule type="expression" dxfId="10" priority="5" stopIfTrue="1">
      <formula>B25&lt;&gt;""</formula>
    </cfRule>
  </conditionalFormatting>
  <conditionalFormatting sqref="B29:E29">
    <cfRule type="expression" dxfId="9" priority="6" stopIfTrue="1">
      <formula>B25&lt;&gt;""</formula>
    </cfRule>
  </conditionalFormatting>
  <conditionalFormatting sqref="B36:E36">
    <cfRule type="expression" dxfId="8" priority="7" stopIfTrue="1">
      <formula>B25&lt;&gt;""</formula>
    </cfRule>
  </conditionalFormatting>
  <conditionalFormatting sqref="B35:E35">
    <cfRule type="expression" dxfId="7" priority="8" stopIfTrue="1">
      <formula>B25&lt;&gt;""</formula>
    </cfRule>
  </conditionalFormatting>
  <conditionalFormatting sqref="B34:E34">
    <cfRule type="expression" dxfId="6" priority="9" stopIfTrue="1">
      <formula>B25&lt;&gt;""</formula>
    </cfRule>
  </conditionalFormatting>
  <conditionalFormatting sqref="B28:E28">
    <cfRule type="expression" dxfId="5" priority="10" stopIfTrue="1">
      <formula>B25&lt;&gt;""</formula>
    </cfRule>
  </conditionalFormatting>
  <conditionalFormatting sqref="B30:E30">
    <cfRule type="expression" dxfId="4" priority="11" stopIfTrue="1">
      <formula>B25&lt;&gt;""</formula>
    </cfRule>
  </conditionalFormatting>
  <conditionalFormatting sqref="B31:E31">
    <cfRule type="expression" dxfId="3" priority="12" stopIfTrue="1">
      <formula>B25&lt;&gt;""</formula>
    </cfRule>
  </conditionalFormatting>
  <conditionalFormatting sqref="B32:E32">
    <cfRule type="expression" dxfId="2" priority="13" stopIfTrue="1">
      <formula>B25&lt;&gt;""</formula>
    </cfRule>
  </conditionalFormatting>
  <conditionalFormatting sqref="B33:E33">
    <cfRule type="expression" dxfId="1" priority="14" stopIfTrue="1">
      <formula>B25&lt;&gt;""</formula>
    </cfRule>
  </conditionalFormatting>
  <conditionalFormatting sqref="B25:E25">
    <cfRule type="expression" dxfId="0" priority="15" stopIfTrue="1">
      <formula>B25&lt;&gt;""</formula>
    </cfRule>
  </conditionalFormatting>
  <dataValidations count="5">
    <dataValidation imeMode="hiragana" allowBlank="1" showInputMessage="1" showErrorMessage="1" sqref="B164:C174 B138:C146 B150:B160 C153:C160 C150:C151 N94:O94 B125:C134 T25:T39 B47:C53 Q94:R94 T94 I92 L94 T19 J92:J93 B59:C89"/>
    <dataValidation type="whole" operator="lessThanOrEqual" allowBlank="1" showInputMessage="1" showErrorMessage="1" sqref="G9:G10">
      <formula1>G7</formula1>
    </dataValidation>
    <dataValidation imeMode="halfAlpha" allowBlank="1" showInputMessage="1" showErrorMessage="1" sqref="Q113:Q115 I25:S39 Q109:Q111 Q107 Q99:Q105 Q97 R118:R119 L118:L119 Q112 Q108 N101:N115 N96:N99 S59 T97:T115 Q98 I40:S40 J118:J119 Q106 P114:P115 J96:M113 M114:M115 N100 O96:P113 K114:K115 Q96 S114:S115 R96:S113 T96 J114:J115 L114:L115 R114:R115 O114:O115 O118:O119 J116:T117"/>
    <dataValidation showInputMessage="1" showErrorMessage="1" sqref="N2"/>
    <dataValidation operator="greaterThanOrEqual" allowBlank="1" showInputMessage="1" showErrorMessage="1" sqref="G7:G8"/>
  </dataValidations>
  <pageMargins left="0.78740157480314965" right="0.39370078740157483" top="0.59055118110236227" bottom="0.59055118110236227" header="0.19685039370078741" footer="0.19685039370078741"/>
  <pageSetup paperSize="9" scale="98" orientation="portrait" r:id="rId2"/>
  <headerFooter alignWithMargins="0"/>
  <rowBreaks count="3" manualBreakCount="3">
    <brk id="42" min="1" max="19" man="1"/>
    <brk id="88" min="1" max="19" man="1"/>
    <brk id="133" min="1" max="19" man="1"/>
  </rowBreaks>
  <drawing r:id="rId3"/>
  <legacyDrawing r:id="rId4"/>
  <mc:AlternateContent xmlns:mc="http://schemas.openxmlformats.org/markup-compatibility/2006">
    <mc:Choice Requires="x14">
      <controls>
        <mc:AlternateContent xmlns:mc="http://schemas.openxmlformats.org/markup-compatibility/2006">
          <mc:Choice Requires="x14">
            <control shapeId="14400" r:id="rId5" name="Check Box 1088">
              <controlPr locked="0" defaultSize="0" autoFill="0" autoLine="0" autoPict="0">
                <anchor moveWithCells="1" sizeWithCells="1">
                  <from>
                    <xdr:col>1</xdr:col>
                    <xdr:colOff>83820</xdr:colOff>
                    <xdr:row>152</xdr:row>
                    <xdr:rowOff>15240</xdr:rowOff>
                  </from>
                  <to>
                    <xdr:col>2</xdr:col>
                    <xdr:colOff>45720</xdr:colOff>
                    <xdr:row>152</xdr:row>
                    <xdr:rowOff>220980</xdr:rowOff>
                  </to>
                </anchor>
              </controlPr>
            </control>
          </mc:Choice>
        </mc:AlternateContent>
        <mc:AlternateContent xmlns:mc="http://schemas.openxmlformats.org/markup-compatibility/2006">
          <mc:Choice Requires="x14">
            <control shapeId="14401" r:id="rId6" name="Check Box 1089">
              <controlPr locked="0" defaultSize="0" autoFill="0" autoLine="0" autoPict="0">
                <anchor moveWithCells="1" sizeWithCells="1">
                  <from>
                    <xdr:col>1</xdr:col>
                    <xdr:colOff>83820</xdr:colOff>
                    <xdr:row>153</xdr:row>
                    <xdr:rowOff>7620</xdr:rowOff>
                  </from>
                  <to>
                    <xdr:col>2</xdr:col>
                    <xdr:colOff>45720</xdr:colOff>
                    <xdr:row>153</xdr:row>
                    <xdr:rowOff>220980</xdr:rowOff>
                  </to>
                </anchor>
              </controlPr>
            </control>
          </mc:Choice>
        </mc:AlternateContent>
        <mc:AlternateContent xmlns:mc="http://schemas.openxmlformats.org/markup-compatibility/2006">
          <mc:Choice Requires="x14">
            <control shapeId="14402" r:id="rId7" name="Check Box 1090">
              <controlPr locked="0" defaultSize="0" autoFill="0" autoLine="0" autoPict="0">
                <anchor moveWithCells="1" sizeWithCells="1">
                  <from>
                    <xdr:col>1</xdr:col>
                    <xdr:colOff>83820</xdr:colOff>
                    <xdr:row>154</xdr:row>
                    <xdr:rowOff>7620</xdr:rowOff>
                  </from>
                  <to>
                    <xdr:col>2</xdr:col>
                    <xdr:colOff>45720</xdr:colOff>
                    <xdr:row>154</xdr:row>
                    <xdr:rowOff>213360</xdr:rowOff>
                  </to>
                </anchor>
              </controlPr>
            </control>
          </mc:Choice>
        </mc:AlternateContent>
        <mc:AlternateContent xmlns:mc="http://schemas.openxmlformats.org/markup-compatibility/2006">
          <mc:Choice Requires="x14">
            <control shapeId="14403" r:id="rId8" name="Check Box 1091">
              <controlPr locked="0" defaultSize="0" autoFill="0" autoLine="0" autoPict="0">
                <anchor moveWithCells="1" sizeWithCells="1">
                  <from>
                    <xdr:col>1</xdr:col>
                    <xdr:colOff>83820</xdr:colOff>
                    <xdr:row>155</xdr:row>
                    <xdr:rowOff>7620</xdr:rowOff>
                  </from>
                  <to>
                    <xdr:col>2</xdr:col>
                    <xdr:colOff>45720</xdr:colOff>
                    <xdr:row>155</xdr:row>
                    <xdr:rowOff>213360</xdr:rowOff>
                  </to>
                </anchor>
              </controlPr>
            </control>
          </mc:Choice>
        </mc:AlternateContent>
        <mc:AlternateContent xmlns:mc="http://schemas.openxmlformats.org/markup-compatibility/2006">
          <mc:Choice Requires="x14">
            <control shapeId="14404" r:id="rId9" name="Check Box 1092">
              <controlPr locked="0" defaultSize="0" autoFill="0" autoLine="0" autoPict="0">
                <anchor moveWithCells="1" sizeWithCells="1">
                  <from>
                    <xdr:col>1</xdr:col>
                    <xdr:colOff>83820</xdr:colOff>
                    <xdr:row>156</xdr:row>
                    <xdr:rowOff>7620</xdr:rowOff>
                  </from>
                  <to>
                    <xdr:col>2</xdr:col>
                    <xdr:colOff>45720</xdr:colOff>
                    <xdr:row>156</xdr:row>
                    <xdr:rowOff>213360</xdr:rowOff>
                  </to>
                </anchor>
              </controlPr>
            </control>
          </mc:Choice>
        </mc:AlternateContent>
        <mc:AlternateContent xmlns:mc="http://schemas.openxmlformats.org/markup-compatibility/2006">
          <mc:Choice Requires="x14">
            <control shapeId="14405" r:id="rId10" name="Check Box 1093">
              <controlPr defaultSize="0" autoFill="0" autoLine="0" autoPict="0">
                <anchor moveWithCells="1" sizeWithCells="1">
                  <from>
                    <xdr:col>1</xdr:col>
                    <xdr:colOff>83820</xdr:colOff>
                    <xdr:row>149</xdr:row>
                    <xdr:rowOff>15240</xdr:rowOff>
                  </from>
                  <to>
                    <xdr:col>2</xdr:col>
                    <xdr:colOff>45720</xdr:colOff>
                    <xdr:row>149</xdr:row>
                    <xdr:rowOff>220980</xdr:rowOff>
                  </to>
                </anchor>
              </controlPr>
            </control>
          </mc:Choice>
        </mc:AlternateContent>
        <mc:AlternateContent xmlns:mc="http://schemas.openxmlformats.org/markup-compatibility/2006">
          <mc:Choice Requires="x14">
            <control shapeId="14391" r:id="rId11" name="Check Box 1079">
              <controlPr locked="0" defaultSize="0" autoFill="0" autoLine="0" autoPict="0">
                <anchor moveWithCells="1" sizeWithCells="1">
                  <from>
                    <xdr:col>1</xdr:col>
                    <xdr:colOff>83820</xdr:colOff>
                    <xdr:row>163</xdr:row>
                    <xdr:rowOff>7620</xdr:rowOff>
                  </from>
                  <to>
                    <xdr:col>2</xdr:col>
                    <xdr:colOff>45720</xdr:colOff>
                    <xdr:row>163</xdr:row>
                    <xdr:rowOff>220980</xdr:rowOff>
                  </to>
                </anchor>
              </controlPr>
            </control>
          </mc:Choice>
        </mc:AlternateContent>
        <mc:AlternateContent xmlns:mc="http://schemas.openxmlformats.org/markup-compatibility/2006">
          <mc:Choice Requires="x14">
            <control shapeId="14392" r:id="rId12" name="Check Box 1080">
              <controlPr locked="0" defaultSize="0" autoFill="0" autoLine="0" autoPict="0">
                <anchor moveWithCells="1" sizeWithCells="1">
                  <from>
                    <xdr:col>1</xdr:col>
                    <xdr:colOff>83820</xdr:colOff>
                    <xdr:row>164</xdr:row>
                    <xdr:rowOff>7620</xdr:rowOff>
                  </from>
                  <to>
                    <xdr:col>2</xdr:col>
                    <xdr:colOff>45720</xdr:colOff>
                    <xdr:row>164</xdr:row>
                    <xdr:rowOff>220980</xdr:rowOff>
                  </to>
                </anchor>
              </controlPr>
            </control>
          </mc:Choice>
        </mc:AlternateContent>
        <mc:AlternateContent xmlns:mc="http://schemas.openxmlformats.org/markup-compatibility/2006">
          <mc:Choice Requires="x14">
            <control shapeId="14393" r:id="rId13" name="Check Box 1081">
              <controlPr locked="0" defaultSize="0" autoFill="0" autoLine="0" autoPict="0">
                <anchor moveWithCells="1" sizeWithCells="1">
                  <from>
                    <xdr:col>1</xdr:col>
                    <xdr:colOff>83820</xdr:colOff>
                    <xdr:row>165</xdr:row>
                    <xdr:rowOff>7620</xdr:rowOff>
                  </from>
                  <to>
                    <xdr:col>2</xdr:col>
                    <xdr:colOff>45720</xdr:colOff>
                    <xdr:row>165</xdr:row>
                    <xdr:rowOff>220980</xdr:rowOff>
                  </to>
                </anchor>
              </controlPr>
            </control>
          </mc:Choice>
        </mc:AlternateContent>
        <mc:AlternateContent xmlns:mc="http://schemas.openxmlformats.org/markup-compatibility/2006">
          <mc:Choice Requires="x14">
            <control shapeId="14394" r:id="rId14" name="Check Box 1082">
              <controlPr locked="0" defaultSize="0" autoFill="0" autoLine="0" autoPict="0">
                <anchor moveWithCells="1" sizeWithCells="1">
                  <from>
                    <xdr:col>1</xdr:col>
                    <xdr:colOff>83820</xdr:colOff>
                    <xdr:row>166</xdr:row>
                    <xdr:rowOff>7620</xdr:rowOff>
                  </from>
                  <to>
                    <xdr:col>2</xdr:col>
                    <xdr:colOff>45720</xdr:colOff>
                    <xdr:row>166</xdr:row>
                    <xdr:rowOff>220980</xdr:rowOff>
                  </to>
                </anchor>
              </controlPr>
            </control>
          </mc:Choice>
        </mc:AlternateContent>
        <mc:AlternateContent xmlns:mc="http://schemas.openxmlformats.org/markup-compatibility/2006">
          <mc:Choice Requires="x14">
            <control shapeId="14395" r:id="rId15" name="Check Box 1083">
              <controlPr locked="0" defaultSize="0" autoFill="0" autoLine="0" autoPict="0">
                <anchor moveWithCells="1" sizeWithCells="1">
                  <from>
                    <xdr:col>1</xdr:col>
                    <xdr:colOff>83820</xdr:colOff>
                    <xdr:row>167</xdr:row>
                    <xdr:rowOff>7620</xdr:rowOff>
                  </from>
                  <to>
                    <xdr:col>2</xdr:col>
                    <xdr:colOff>45720</xdr:colOff>
                    <xdr:row>167</xdr:row>
                    <xdr:rowOff>220980</xdr:rowOff>
                  </to>
                </anchor>
              </controlPr>
            </control>
          </mc:Choice>
        </mc:AlternateContent>
        <mc:AlternateContent xmlns:mc="http://schemas.openxmlformats.org/markup-compatibility/2006">
          <mc:Choice Requires="x14">
            <control shapeId="14396" r:id="rId16" name="Check Box 1084">
              <controlPr defaultSize="0" autoFill="0" autoLine="0" autoPict="0">
                <anchor moveWithCells="1" sizeWithCells="1">
                  <from>
                    <xdr:col>1</xdr:col>
                    <xdr:colOff>83820</xdr:colOff>
                    <xdr:row>168</xdr:row>
                    <xdr:rowOff>7620</xdr:rowOff>
                  </from>
                  <to>
                    <xdr:col>2</xdr:col>
                    <xdr:colOff>45720</xdr:colOff>
                    <xdr:row>168</xdr:row>
                    <xdr:rowOff>220980</xdr:rowOff>
                  </to>
                </anchor>
              </controlPr>
            </control>
          </mc:Choice>
        </mc:AlternateContent>
        <mc:AlternateContent xmlns:mc="http://schemas.openxmlformats.org/markup-compatibility/2006">
          <mc:Choice Requires="x14">
            <control shapeId="14397" r:id="rId17" name="Check Box 1085">
              <controlPr defaultSize="0" autoFill="0" autoLine="0" autoPict="0">
                <anchor moveWithCells="1" sizeWithCells="1">
                  <from>
                    <xdr:col>1</xdr:col>
                    <xdr:colOff>83820</xdr:colOff>
                    <xdr:row>169</xdr:row>
                    <xdr:rowOff>15240</xdr:rowOff>
                  </from>
                  <to>
                    <xdr:col>2</xdr:col>
                    <xdr:colOff>45720</xdr:colOff>
                    <xdr:row>169</xdr:row>
                    <xdr:rowOff>228600</xdr:rowOff>
                  </to>
                </anchor>
              </controlPr>
            </control>
          </mc:Choice>
        </mc:AlternateContent>
        <mc:AlternateContent xmlns:mc="http://schemas.openxmlformats.org/markup-compatibility/2006">
          <mc:Choice Requires="x14">
            <control shapeId="14398" r:id="rId18" name="Check Box 1086">
              <controlPr defaultSize="0" autoFill="0" autoLine="0" autoPict="0">
                <anchor moveWithCells="1" sizeWithCells="1">
                  <from>
                    <xdr:col>1</xdr:col>
                    <xdr:colOff>83820</xdr:colOff>
                    <xdr:row>170</xdr:row>
                    <xdr:rowOff>15240</xdr:rowOff>
                  </from>
                  <to>
                    <xdr:col>2</xdr:col>
                    <xdr:colOff>45720</xdr:colOff>
                    <xdr:row>171</xdr:row>
                    <xdr:rowOff>0</xdr:rowOff>
                  </to>
                </anchor>
              </controlPr>
            </control>
          </mc:Choice>
        </mc:AlternateContent>
        <mc:AlternateContent xmlns:mc="http://schemas.openxmlformats.org/markup-compatibility/2006">
          <mc:Choice Requires="x14">
            <control shapeId="14379" r:id="rId19" name="Check Box 1067">
              <controlPr locked="0" defaultSize="0" autoFill="0" autoLine="0" autoPict="0">
                <anchor moveWithCells="1" sizeWithCells="1">
                  <from>
                    <xdr:col>1</xdr:col>
                    <xdr:colOff>83820</xdr:colOff>
                    <xdr:row>124</xdr:row>
                    <xdr:rowOff>7620</xdr:rowOff>
                  </from>
                  <to>
                    <xdr:col>2</xdr:col>
                    <xdr:colOff>45720</xdr:colOff>
                    <xdr:row>124</xdr:row>
                    <xdr:rowOff>220980</xdr:rowOff>
                  </to>
                </anchor>
              </controlPr>
            </control>
          </mc:Choice>
        </mc:AlternateContent>
        <mc:AlternateContent xmlns:mc="http://schemas.openxmlformats.org/markup-compatibility/2006">
          <mc:Choice Requires="x14">
            <control shapeId="14380" r:id="rId20" name="Check Box 1068">
              <controlPr locked="0" defaultSize="0" autoFill="0" autoLine="0" autoPict="0">
                <anchor moveWithCells="1" sizeWithCells="1">
                  <from>
                    <xdr:col>1</xdr:col>
                    <xdr:colOff>83820</xdr:colOff>
                    <xdr:row>125</xdr:row>
                    <xdr:rowOff>7620</xdr:rowOff>
                  </from>
                  <to>
                    <xdr:col>2</xdr:col>
                    <xdr:colOff>45720</xdr:colOff>
                    <xdr:row>125</xdr:row>
                    <xdr:rowOff>220980</xdr:rowOff>
                  </to>
                </anchor>
              </controlPr>
            </control>
          </mc:Choice>
        </mc:AlternateContent>
        <mc:AlternateContent xmlns:mc="http://schemas.openxmlformats.org/markup-compatibility/2006">
          <mc:Choice Requires="x14">
            <control shapeId="14381" r:id="rId21" name="Check Box 1069">
              <controlPr locked="0" defaultSize="0" autoFill="0" autoLine="0" autoPict="0">
                <anchor moveWithCells="1" sizeWithCells="1">
                  <from>
                    <xdr:col>1</xdr:col>
                    <xdr:colOff>83820</xdr:colOff>
                    <xdr:row>126</xdr:row>
                    <xdr:rowOff>7620</xdr:rowOff>
                  </from>
                  <to>
                    <xdr:col>2</xdr:col>
                    <xdr:colOff>45720</xdr:colOff>
                    <xdr:row>126</xdr:row>
                    <xdr:rowOff>220980</xdr:rowOff>
                  </to>
                </anchor>
              </controlPr>
            </control>
          </mc:Choice>
        </mc:AlternateContent>
        <mc:AlternateContent xmlns:mc="http://schemas.openxmlformats.org/markup-compatibility/2006">
          <mc:Choice Requires="x14">
            <control shapeId="14382" r:id="rId22" name="Check Box 1070">
              <controlPr locked="0" defaultSize="0" autoFill="0" autoLine="0" autoPict="0">
                <anchor moveWithCells="1" sizeWithCells="1">
                  <from>
                    <xdr:col>1</xdr:col>
                    <xdr:colOff>83820</xdr:colOff>
                    <xdr:row>127</xdr:row>
                    <xdr:rowOff>7620</xdr:rowOff>
                  </from>
                  <to>
                    <xdr:col>2</xdr:col>
                    <xdr:colOff>45720</xdr:colOff>
                    <xdr:row>127</xdr:row>
                    <xdr:rowOff>220980</xdr:rowOff>
                  </to>
                </anchor>
              </controlPr>
            </control>
          </mc:Choice>
        </mc:AlternateContent>
        <mc:AlternateContent xmlns:mc="http://schemas.openxmlformats.org/markup-compatibility/2006">
          <mc:Choice Requires="x14">
            <control shapeId="14383" r:id="rId23" name="Check Box 1071">
              <controlPr locked="0" defaultSize="0" autoFill="0" autoLine="0" autoPict="0">
                <anchor moveWithCells="1" sizeWithCells="1">
                  <from>
                    <xdr:col>1</xdr:col>
                    <xdr:colOff>83820</xdr:colOff>
                    <xdr:row>128</xdr:row>
                    <xdr:rowOff>7620</xdr:rowOff>
                  </from>
                  <to>
                    <xdr:col>2</xdr:col>
                    <xdr:colOff>45720</xdr:colOff>
                    <xdr:row>128</xdr:row>
                    <xdr:rowOff>220980</xdr:rowOff>
                  </to>
                </anchor>
              </controlPr>
            </control>
          </mc:Choice>
        </mc:AlternateContent>
        <mc:AlternateContent xmlns:mc="http://schemas.openxmlformats.org/markup-compatibility/2006">
          <mc:Choice Requires="x14">
            <control shapeId="14384" r:id="rId24" name="Check Box 1072">
              <controlPr defaultSize="0" autoFill="0" autoLine="0" autoPict="0">
                <anchor moveWithCells="1" sizeWithCells="1">
                  <from>
                    <xdr:col>1</xdr:col>
                    <xdr:colOff>83820</xdr:colOff>
                    <xdr:row>129</xdr:row>
                    <xdr:rowOff>7620</xdr:rowOff>
                  </from>
                  <to>
                    <xdr:col>2</xdr:col>
                    <xdr:colOff>45720</xdr:colOff>
                    <xdr:row>129</xdr:row>
                    <xdr:rowOff>220980</xdr:rowOff>
                  </to>
                </anchor>
              </controlPr>
            </control>
          </mc:Choice>
        </mc:AlternateContent>
        <mc:AlternateContent xmlns:mc="http://schemas.openxmlformats.org/markup-compatibility/2006">
          <mc:Choice Requires="x14">
            <control shapeId="14385" r:id="rId25" name="Check Box 1073">
              <controlPr defaultSize="0" autoFill="0" autoLine="0" autoPict="0">
                <anchor moveWithCells="1" sizeWithCells="1">
                  <from>
                    <xdr:col>1</xdr:col>
                    <xdr:colOff>83820</xdr:colOff>
                    <xdr:row>130</xdr:row>
                    <xdr:rowOff>15240</xdr:rowOff>
                  </from>
                  <to>
                    <xdr:col>2</xdr:col>
                    <xdr:colOff>45720</xdr:colOff>
                    <xdr:row>130</xdr:row>
                    <xdr:rowOff>228600</xdr:rowOff>
                  </to>
                </anchor>
              </controlPr>
            </control>
          </mc:Choice>
        </mc:AlternateContent>
        <mc:AlternateContent xmlns:mc="http://schemas.openxmlformats.org/markup-compatibility/2006">
          <mc:Choice Requires="x14">
            <control shapeId="14386" r:id="rId26" name="Check Box 1074">
              <controlPr defaultSize="0" autoFill="0" autoLine="0" autoPict="0">
                <anchor moveWithCells="1" sizeWithCells="1">
                  <from>
                    <xdr:col>1</xdr:col>
                    <xdr:colOff>83820</xdr:colOff>
                    <xdr:row>131</xdr:row>
                    <xdr:rowOff>15240</xdr:rowOff>
                  </from>
                  <to>
                    <xdr:col>2</xdr:col>
                    <xdr:colOff>45720</xdr:colOff>
                    <xdr:row>132</xdr:row>
                    <xdr:rowOff>0</xdr:rowOff>
                  </to>
                </anchor>
              </controlPr>
            </control>
          </mc:Choice>
        </mc:AlternateContent>
        <mc:AlternateContent xmlns:mc="http://schemas.openxmlformats.org/markup-compatibility/2006">
          <mc:Choice Requires="x14">
            <control shapeId="14372" r:id="rId27" name="Check Box 1060">
              <controlPr locked="0" defaultSize="0" autoFill="0" autoLine="0" autoPict="0">
                <anchor moveWithCells="1" sizeWithCells="1">
                  <from>
                    <xdr:col>1</xdr:col>
                    <xdr:colOff>99060</xdr:colOff>
                    <xdr:row>137</xdr:row>
                    <xdr:rowOff>7620</xdr:rowOff>
                  </from>
                  <to>
                    <xdr:col>2</xdr:col>
                    <xdr:colOff>60960</xdr:colOff>
                    <xdr:row>137</xdr:row>
                    <xdr:rowOff>213360</xdr:rowOff>
                  </to>
                </anchor>
              </controlPr>
            </control>
          </mc:Choice>
        </mc:AlternateContent>
        <mc:AlternateContent xmlns:mc="http://schemas.openxmlformats.org/markup-compatibility/2006">
          <mc:Choice Requires="x14">
            <control shapeId="14373" r:id="rId28" name="Check Box 1061">
              <controlPr locked="0" defaultSize="0" autoFill="0" autoLine="0" autoPict="0">
                <anchor moveWithCells="1" sizeWithCells="1">
                  <from>
                    <xdr:col>1</xdr:col>
                    <xdr:colOff>99060</xdr:colOff>
                    <xdr:row>138</xdr:row>
                    <xdr:rowOff>7620</xdr:rowOff>
                  </from>
                  <to>
                    <xdr:col>2</xdr:col>
                    <xdr:colOff>60960</xdr:colOff>
                    <xdr:row>138</xdr:row>
                    <xdr:rowOff>213360</xdr:rowOff>
                  </to>
                </anchor>
              </controlPr>
            </control>
          </mc:Choice>
        </mc:AlternateContent>
        <mc:AlternateContent xmlns:mc="http://schemas.openxmlformats.org/markup-compatibility/2006">
          <mc:Choice Requires="x14">
            <control shapeId="14374" r:id="rId29" name="Check Box 1062">
              <controlPr locked="0" defaultSize="0" autoFill="0" autoLine="0" autoPict="0">
                <anchor moveWithCells="1" sizeWithCells="1">
                  <from>
                    <xdr:col>1</xdr:col>
                    <xdr:colOff>99060</xdr:colOff>
                    <xdr:row>139</xdr:row>
                    <xdr:rowOff>7620</xdr:rowOff>
                  </from>
                  <to>
                    <xdr:col>2</xdr:col>
                    <xdr:colOff>60960</xdr:colOff>
                    <xdr:row>139</xdr:row>
                    <xdr:rowOff>213360</xdr:rowOff>
                  </to>
                </anchor>
              </controlPr>
            </control>
          </mc:Choice>
        </mc:AlternateContent>
        <mc:AlternateContent xmlns:mc="http://schemas.openxmlformats.org/markup-compatibility/2006">
          <mc:Choice Requires="x14">
            <control shapeId="14375" r:id="rId30" name="Check Box 1063">
              <controlPr locked="0" defaultSize="0" autoFill="0" autoLine="0" autoPict="0">
                <anchor moveWithCells="1" sizeWithCells="1">
                  <from>
                    <xdr:col>1</xdr:col>
                    <xdr:colOff>99060</xdr:colOff>
                    <xdr:row>140</xdr:row>
                    <xdr:rowOff>7620</xdr:rowOff>
                  </from>
                  <to>
                    <xdr:col>2</xdr:col>
                    <xdr:colOff>60960</xdr:colOff>
                    <xdr:row>140</xdr:row>
                    <xdr:rowOff>213360</xdr:rowOff>
                  </to>
                </anchor>
              </controlPr>
            </control>
          </mc:Choice>
        </mc:AlternateContent>
        <mc:AlternateContent xmlns:mc="http://schemas.openxmlformats.org/markup-compatibility/2006">
          <mc:Choice Requires="x14">
            <control shapeId="14376" r:id="rId31" name="Check Box 1064">
              <controlPr locked="0" defaultSize="0" autoFill="0" autoLine="0" autoPict="0">
                <anchor moveWithCells="1" sizeWithCells="1">
                  <from>
                    <xdr:col>1</xdr:col>
                    <xdr:colOff>99060</xdr:colOff>
                    <xdr:row>141</xdr:row>
                    <xdr:rowOff>7620</xdr:rowOff>
                  </from>
                  <to>
                    <xdr:col>2</xdr:col>
                    <xdr:colOff>60960</xdr:colOff>
                    <xdr:row>141</xdr:row>
                    <xdr:rowOff>213360</xdr:rowOff>
                  </to>
                </anchor>
              </controlPr>
            </control>
          </mc:Choice>
        </mc:AlternateContent>
        <mc:AlternateContent xmlns:mc="http://schemas.openxmlformats.org/markup-compatibility/2006">
          <mc:Choice Requires="x14">
            <control shapeId="14377" r:id="rId32" name="Check Box 1065">
              <controlPr defaultSize="0" autoFill="0" autoLine="0" autoPict="0">
                <anchor moveWithCells="1" sizeWithCells="1">
                  <from>
                    <xdr:col>1</xdr:col>
                    <xdr:colOff>99060</xdr:colOff>
                    <xdr:row>142</xdr:row>
                    <xdr:rowOff>7620</xdr:rowOff>
                  </from>
                  <to>
                    <xdr:col>2</xdr:col>
                    <xdr:colOff>60960</xdr:colOff>
                    <xdr:row>142</xdr:row>
                    <xdr:rowOff>213360</xdr:rowOff>
                  </to>
                </anchor>
              </controlPr>
            </control>
          </mc:Choice>
        </mc:AlternateContent>
        <mc:AlternateContent xmlns:mc="http://schemas.openxmlformats.org/markup-compatibility/2006">
          <mc:Choice Requires="x14">
            <control shapeId="14357" r:id="rId33" name="Check Box 1045">
              <controlPr locked="0" defaultSize="0" autoFill="0" autoLine="0" autoPict="0">
                <anchor moveWithCells="1" sizeWithCells="1">
                  <from>
                    <xdr:col>1</xdr:col>
                    <xdr:colOff>83820</xdr:colOff>
                    <xdr:row>58</xdr:row>
                    <xdr:rowOff>7620</xdr:rowOff>
                  </from>
                  <to>
                    <xdr:col>2</xdr:col>
                    <xdr:colOff>45720</xdr:colOff>
                    <xdr:row>58</xdr:row>
                    <xdr:rowOff>213360</xdr:rowOff>
                  </to>
                </anchor>
              </controlPr>
            </control>
          </mc:Choice>
        </mc:AlternateContent>
        <mc:AlternateContent xmlns:mc="http://schemas.openxmlformats.org/markup-compatibility/2006">
          <mc:Choice Requires="x14">
            <control shapeId="14358" r:id="rId34" name="Check Box 1046">
              <controlPr locked="0" defaultSize="0" autoFill="0" autoLine="0" autoPict="0">
                <anchor moveWithCells="1" sizeWithCells="1">
                  <from>
                    <xdr:col>1</xdr:col>
                    <xdr:colOff>83820</xdr:colOff>
                    <xdr:row>59</xdr:row>
                    <xdr:rowOff>7620</xdr:rowOff>
                  </from>
                  <to>
                    <xdr:col>2</xdr:col>
                    <xdr:colOff>45720</xdr:colOff>
                    <xdr:row>59</xdr:row>
                    <xdr:rowOff>213360</xdr:rowOff>
                  </to>
                </anchor>
              </controlPr>
            </control>
          </mc:Choice>
        </mc:AlternateContent>
        <mc:AlternateContent xmlns:mc="http://schemas.openxmlformats.org/markup-compatibility/2006">
          <mc:Choice Requires="x14">
            <control shapeId="14359" r:id="rId35" name="Check Box 1047">
              <controlPr locked="0" defaultSize="0" autoFill="0" autoLine="0" autoPict="0">
                <anchor moveWithCells="1" sizeWithCells="1">
                  <from>
                    <xdr:col>1</xdr:col>
                    <xdr:colOff>83820</xdr:colOff>
                    <xdr:row>60</xdr:row>
                    <xdr:rowOff>7620</xdr:rowOff>
                  </from>
                  <to>
                    <xdr:col>2</xdr:col>
                    <xdr:colOff>45720</xdr:colOff>
                    <xdr:row>60</xdr:row>
                    <xdr:rowOff>213360</xdr:rowOff>
                  </to>
                </anchor>
              </controlPr>
            </control>
          </mc:Choice>
        </mc:AlternateContent>
        <mc:AlternateContent xmlns:mc="http://schemas.openxmlformats.org/markup-compatibility/2006">
          <mc:Choice Requires="x14">
            <control shapeId="14360" r:id="rId36" name="Check Box 1048">
              <controlPr locked="0" defaultSize="0" autoFill="0" autoLine="0" autoPict="0">
                <anchor moveWithCells="1" sizeWithCells="1">
                  <from>
                    <xdr:col>1</xdr:col>
                    <xdr:colOff>83820</xdr:colOff>
                    <xdr:row>61</xdr:row>
                    <xdr:rowOff>7620</xdr:rowOff>
                  </from>
                  <to>
                    <xdr:col>2</xdr:col>
                    <xdr:colOff>45720</xdr:colOff>
                    <xdr:row>61</xdr:row>
                    <xdr:rowOff>213360</xdr:rowOff>
                  </to>
                </anchor>
              </controlPr>
            </control>
          </mc:Choice>
        </mc:AlternateContent>
        <mc:AlternateContent xmlns:mc="http://schemas.openxmlformats.org/markup-compatibility/2006">
          <mc:Choice Requires="x14">
            <control shapeId="14361" r:id="rId37" name="Check Box 1049">
              <controlPr locked="0" defaultSize="0" autoFill="0" autoLine="0" autoPict="0">
                <anchor moveWithCells="1" sizeWithCells="1">
                  <from>
                    <xdr:col>1</xdr:col>
                    <xdr:colOff>83820</xdr:colOff>
                    <xdr:row>62</xdr:row>
                    <xdr:rowOff>7620</xdr:rowOff>
                  </from>
                  <to>
                    <xdr:col>2</xdr:col>
                    <xdr:colOff>45720</xdr:colOff>
                    <xdr:row>62</xdr:row>
                    <xdr:rowOff>213360</xdr:rowOff>
                  </to>
                </anchor>
              </controlPr>
            </control>
          </mc:Choice>
        </mc:AlternateContent>
        <mc:AlternateContent xmlns:mc="http://schemas.openxmlformats.org/markup-compatibility/2006">
          <mc:Choice Requires="x14">
            <control shapeId="14362" r:id="rId38" name="Check Box 1050">
              <controlPr defaultSize="0" autoFill="0" autoLine="0" autoPict="0">
                <anchor moveWithCells="1" sizeWithCells="1">
                  <from>
                    <xdr:col>1</xdr:col>
                    <xdr:colOff>83820</xdr:colOff>
                    <xdr:row>63</xdr:row>
                    <xdr:rowOff>7620</xdr:rowOff>
                  </from>
                  <to>
                    <xdr:col>2</xdr:col>
                    <xdr:colOff>45720</xdr:colOff>
                    <xdr:row>63</xdr:row>
                    <xdr:rowOff>213360</xdr:rowOff>
                  </to>
                </anchor>
              </controlPr>
            </control>
          </mc:Choice>
        </mc:AlternateContent>
        <mc:AlternateContent xmlns:mc="http://schemas.openxmlformats.org/markup-compatibility/2006">
          <mc:Choice Requires="x14">
            <control shapeId="14338" r:id="rId39" name="Check Box 1026">
              <controlPr locked="0" defaultSize="0" autoFill="0" autoLine="0" autoPict="0">
                <anchor moveWithCells="1" sizeWithCells="1">
                  <from>
                    <xdr:col>1</xdr:col>
                    <xdr:colOff>83820</xdr:colOff>
                    <xdr:row>46</xdr:row>
                    <xdr:rowOff>7620</xdr:rowOff>
                  </from>
                  <to>
                    <xdr:col>2</xdr:col>
                    <xdr:colOff>45720</xdr:colOff>
                    <xdr:row>46</xdr:row>
                    <xdr:rowOff>213360</xdr:rowOff>
                  </to>
                </anchor>
              </controlPr>
            </control>
          </mc:Choice>
        </mc:AlternateContent>
        <mc:AlternateContent xmlns:mc="http://schemas.openxmlformats.org/markup-compatibility/2006">
          <mc:Choice Requires="x14">
            <control shapeId="14343" r:id="rId40" name="Check Box 1031">
              <controlPr locked="0" defaultSize="0" autoFill="0" autoLine="0" autoPict="0">
                <anchor moveWithCells="1" sizeWithCells="1">
                  <from>
                    <xdr:col>1</xdr:col>
                    <xdr:colOff>83820</xdr:colOff>
                    <xdr:row>47</xdr:row>
                    <xdr:rowOff>7620</xdr:rowOff>
                  </from>
                  <to>
                    <xdr:col>2</xdr:col>
                    <xdr:colOff>45720</xdr:colOff>
                    <xdr:row>47</xdr:row>
                    <xdr:rowOff>213360</xdr:rowOff>
                  </to>
                </anchor>
              </controlPr>
            </control>
          </mc:Choice>
        </mc:AlternateContent>
        <mc:AlternateContent xmlns:mc="http://schemas.openxmlformats.org/markup-compatibility/2006">
          <mc:Choice Requires="x14">
            <control shapeId="14344" r:id="rId41" name="Check Box 1032">
              <controlPr locked="0" defaultSize="0" autoFill="0" autoLine="0" autoPict="0">
                <anchor moveWithCells="1" sizeWithCells="1">
                  <from>
                    <xdr:col>1</xdr:col>
                    <xdr:colOff>83820</xdr:colOff>
                    <xdr:row>48</xdr:row>
                    <xdr:rowOff>7620</xdr:rowOff>
                  </from>
                  <to>
                    <xdr:col>2</xdr:col>
                    <xdr:colOff>45720</xdr:colOff>
                    <xdr:row>48</xdr:row>
                    <xdr:rowOff>213360</xdr:rowOff>
                  </to>
                </anchor>
              </controlPr>
            </control>
          </mc:Choice>
        </mc:AlternateContent>
        <mc:AlternateContent xmlns:mc="http://schemas.openxmlformats.org/markup-compatibility/2006">
          <mc:Choice Requires="x14">
            <control shapeId="14345" r:id="rId42" name="Check Box 1033">
              <controlPr locked="0" defaultSize="0" autoFill="0" autoLine="0" autoPict="0">
                <anchor moveWithCells="1" sizeWithCells="1">
                  <from>
                    <xdr:col>1</xdr:col>
                    <xdr:colOff>83820</xdr:colOff>
                    <xdr:row>49</xdr:row>
                    <xdr:rowOff>7620</xdr:rowOff>
                  </from>
                  <to>
                    <xdr:col>2</xdr:col>
                    <xdr:colOff>45720</xdr:colOff>
                    <xdr:row>49</xdr:row>
                    <xdr:rowOff>213360</xdr:rowOff>
                  </to>
                </anchor>
              </controlPr>
            </control>
          </mc:Choice>
        </mc:AlternateContent>
        <mc:AlternateContent xmlns:mc="http://schemas.openxmlformats.org/markup-compatibility/2006">
          <mc:Choice Requires="x14">
            <control shapeId="14346" r:id="rId43" name="Check Box 1034">
              <controlPr locked="0" defaultSize="0" autoFill="0" autoLine="0" autoPict="0">
                <anchor moveWithCells="1" sizeWithCells="1">
                  <from>
                    <xdr:col>1</xdr:col>
                    <xdr:colOff>83820</xdr:colOff>
                    <xdr:row>50</xdr:row>
                    <xdr:rowOff>7620</xdr:rowOff>
                  </from>
                  <to>
                    <xdr:col>2</xdr:col>
                    <xdr:colOff>45720</xdr:colOff>
                    <xdr:row>50</xdr:row>
                    <xdr:rowOff>213360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市様式　計画書　鏡　</vt:lpstr>
      <vt:lpstr>市　第3号様式　</vt:lpstr>
      <vt:lpstr>'市　第3号様式　'!Print_Area</vt:lpstr>
      <vt:lpstr>'市様式　計画書　鏡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2025-03-27T02:11:57Z</cp:lastPrinted>
  <dcterms:created xsi:type="dcterms:W3CDTF">2006-04-13T07:19:31Z</dcterms:created>
  <dcterms:modified xsi:type="dcterms:W3CDTF">2025-03-28T00:43:41Z</dcterms:modified>
</cp:coreProperties>
</file>