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codeName="ThisWorkbook" defaultThemeVersion="166925"/>
  <xr:revisionPtr xr6:coauthVersionLast="47" xr6:coauthVersionMax="47" documentId="13_ncr:1_{EF6C2BDF-F0EC-4D5D-891A-AC01670698B2}" revIDLastSave="0" xr10:uidLastSave="{00000000-0000-0000-0000-000000000000}"/>
  <bookViews>
    <workbookView xr2:uid="{5FA87296-1E2D-4A90-85EA-8CC6A84BC64A}" windowHeight="15720" windowWidth="29040" xWindow="28680" yWindow="-120"/>
  </bookViews>
  <sheets>
    <sheet r:id="rId1" name="指針適合状況確認表" sheetId="1"/>
    <sheet r:id="rId2" name="選択肢" sheetId="3" state="hidden"/>
  </sheets>
  <definedNames>
    <definedName localSheetId="0" name="_xlnm.Print_Area">指針適合状況確認表!$A$1:$F$88</definedName>
    <definedName localSheetId="0" name="_xlnm.Print_Titles">指針適合状況確認表!$10:$10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8" i="1" l="1"/>
  <c r="J88" i="1"/>
  <c r="I88" i="1"/>
  <c r="K87" i="1"/>
  <c r="J87" i="1"/>
  <c r="I87" i="1"/>
  <c r="K86" i="1"/>
  <c r="J86" i="1"/>
  <c r="I86" i="1"/>
  <c r="K85" i="1"/>
  <c r="J85" i="1"/>
  <c r="I85" i="1"/>
  <c r="K84" i="1"/>
  <c r="J84" i="1"/>
  <c r="I84" i="1"/>
  <c r="K83" i="1"/>
  <c r="J83" i="1"/>
  <c r="I83" i="1"/>
  <c r="K82" i="1"/>
  <c r="J82" i="1"/>
  <c r="I82" i="1"/>
  <c r="K81" i="1"/>
  <c r="J81" i="1"/>
  <c r="I81" i="1"/>
  <c r="K80" i="1"/>
  <c r="J80" i="1"/>
  <c r="I80" i="1"/>
  <c r="K78" i="1"/>
  <c r="J78" i="1"/>
  <c r="I78" i="1"/>
  <c r="K77" i="1"/>
  <c r="J77" i="1"/>
  <c r="I77" i="1"/>
  <c r="J76" i="1"/>
  <c r="I76" i="1"/>
  <c r="J75" i="1"/>
  <c r="I75" i="1"/>
  <c r="J74" i="1"/>
  <c r="I74" i="1"/>
  <c r="J73" i="1"/>
  <c r="I73" i="1"/>
  <c r="J72" i="1"/>
  <c r="I72" i="1"/>
  <c r="K71" i="1"/>
  <c r="J71" i="1"/>
  <c r="I71" i="1"/>
  <c r="K70" i="1"/>
  <c r="J70" i="1"/>
  <c r="I70" i="1"/>
  <c r="K69" i="1"/>
  <c r="J69" i="1"/>
  <c r="I69" i="1"/>
  <c r="K68" i="1"/>
  <c r="J68" i="1"/>
  <c r="I68" i="1"/>
  <c r="K67" i="1"/>
  <c r="J67" i="1"/>
  <c r="I67" i="1"/>
  <c r="K66" i="1"/>
  <c r="J66" i="1"/>
  <c r="I66" i="1"/>
  <c r="K65" i="1"/>
  <c r="J65" i="1"/>
  <c r="I65" i="1"/>
  <c r="K64" i="1"/>
  <c r="J64" i="1"/>
  <c r="I64" i="1"/>
  <c r="K63" i="1"/>
  <c r="J63" i="1"/>
  <c r="I63" i="1"/>
  <c r="K62" i="1"/>
  <c r="J62" i="1"/>
  <c r="I62" i="1"/>
  <c r="K61" i="1"/>
  <c r="J61" i="1"/>
  <c r="I61" i="1"/>
  <c r="K59" i="1"/>
  <c r="J59" i="1"/>
  <c r="I59" i="1"/>
  <c r="K58" i="1"/>
  <c r="J58" i="1"/>
  <c r="I58" i="1"/>
  <c r="K57" i="1"/>
  <c r="J57" i="1"/>
  <c r="I57" i="1"/>
  <c r="K56" i="1"/>
  <c r="J56" i="1"/>
  <c r="I56" i="1"/>
  <c r="K55" i="1"/>
  <c r="J55" i="1"/>
  <c r="I55" i="1"/>
  <c r="K54" i="1"/>
  <c r="J54" i="1"/>
  <c r="I54" i="1"/>
  <c r="K53" i="1"/>
  <c r="J53" i="1"/>
  <c r="I53" i="1"/>
  <c r="K52" i="1"/>
  <c r="J52" i="1"/>
  <c r="I52" i="1"/>
  <c r="K51" i="1"/>
  <c r="J51" i="1"/>
  <c r="I51" i="1"/>
  <c r="K50" i="1"/>
  <c r="J50" i="1"/>
  <c r="I50" i="1"/>
  <c r="K48" i="1"/>
  <c r="J48" i="1"/>
  <c r="I48" i="1"/>
  <c r="K47" i="1"/>
  <c r="J47" i="1"/>
  <c r="I47" i="1"/>
  <c r="K46" i="1"/>
  <c r="J46" i="1"/>
  <c r="I46" i="1"/>
  <c r="K45" i="1"/>
  <c r="J45" i="1"/>
  <c r="I45" i="1"/>
  <c r="K44" i="1"/>
  <c r="J44" i="1"/>
  <c r="I44" i="1"/>
  <c r="K43" i="1"/>
  <c r="J43" i="1"/>
  <c r="I43" i="1"/>
  <c r="K42" i="1"/>
  <c r="J42" i="1"/>
  <c r="I42" i="1"/>
  <c r="K41" i="1"/>
  <c r="J41" i="1"/>
  <c r="I41" i="1"/>
  <c r="K40" i="1"/>
  <c r="J40" i="1"/>
  <c r="I40" i="1"/>
  <c r="K39" i="1"/>
  <c r="J39" i="1"/>
  <c r="I39" i="1"/>
  <c r="K38" i="1"/>
  <c r="J38" i="1"/>
  <c r="I38" i="1"/>
  <c r="K37" i="1"/>
  <c r="J37" i="1"/>
  <c r="I37" i="1"/>
  <c r="K36" i="1"/>
  <c r="J36" i="1"/>
  <c r="I36" i="1"/>
  <c r="K35" i="1"/>
  <c r="J35" i="1"/>
  <c r="I35" i="1"/>
  <c r="K34" i="1"/>
  <c r="J34" i="1"/>
  <c r="I34" i="1"/>
  <c r="K33" i="1"/>
  <c r="J33" i="1"/>
  <c r="I33" i="1"/>
  <c r="K32" i="1"/>
  <c r="J32" i="1"/>
  <c r="I32" i="1"/>
  <c r="K31" i="1"/>
  <c r="J31" i="1"/>
  <c r="I31" i="1"/>
  <c r="K30" i="1"/>
  <c r="J30" i="1"/>
  <c r="I30" i="1"/>
  <c r="K29" i="1"/>
  <c r="J29" i="1"/>
  <c r="I29"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8" i="1"/>
  <c r="J18" i="1"/>
  <c r="I18" i="1"/>
  <c r="I17" i="1"/>
  <c r="K16" i="1"/>
  <c r="J16" i="1"/>
  <c r="I16" i="1"/>
  <c r="K15" i="1"/>
  <c r="J15" i="1"/>
  <c r="I15" i="1"/>
  <c r="K14" i="1"/>
  <c r="J14" i="1"/>
  <c r="I14" i="1"/>
  <c r="K13" i="1"/>
  <c r="J13" i="1"/>
  <c r="I13" i="1"/>
  <c r="K12" i="1"/>
  <c r="J12" i="1"/>
  <c r="I12" i="1"/>
  <c r="P3" i="1" s="1"/>
  <c r="K11" i="1"/>
  <c r="P5" i="1" s="1"/>
  <c r="J11" i="1"/>
  <c r="I11" i="1"/>
  <c r="P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中原 泰浩</author>
  </authors>
  <commentList>
    <comment ref="F10" authorId="0" shapeId="0" xr:uid="{BF3A63ED-D832-45CA-BC2A-084E849B1076}">
      <text>
        <r>
          <rPr>
            <sz val="9"/>
            <color indexed="81"/>
            <rFont val="MS P ゴシック"/>
            <family val="3"/>
            <charset val="128"/>
          </rPr>
          <t xml:space="preserve">
「適」の場合は根拠書類における具体的な記載箇所等を記入要領を参考に記載してください。
「否」の場合は指針未遵守の場合の対応・改善見込等を記入し、「非該当」の場合は非該当である理由を記入してください。</t>
        </r>
      </text>
    </comment>
  </commentList>
</comments>
</file>

<file path=xl/sharedStrings.xml><?xml version="1.0" encoding="utf-8"?>
<sst xmlns="http://schemas.openxmlformats.org/spreadsheetml/2006/main" count="182" uniqueCount="164">
  <si>
    <t>広島市有料老人ホーム設置運営指導指針適合状況確認表</t>
    <rPh sb="18" eb="25">
      <t>テキゴウジョウキョウカクニンヒョウ</t>
    </rPh>
    <phoneticPr fontId="1"/>
  </si>
  <si>
    <t>法人名</t>
    <rPh sb="0" eb="3">
      <t>ホウジンメイ</t>
    </rPh>
    <phoneticPr fontId="1"/>
  </si>
  <si>
    <t>担当者名</t>
    <rPh sb="0" eb="3">
      <t>タントウシャ</t>
    </rPh>
    <rPh sb="3" eb="4">
      <t>メイ</t>
    </rPh>
    <phoneticPr fontId="1"/>
  </si>
  <si>
    <t>施設名</t>
    <rPh sb="0" eb="3">
      <t>シセツメイ</t>
    </rPh>
    <phoneticPr fontId="1"/>
  </si>
  <si>
    <t>連絡先</t>
    <rPh sb="0" eb="3">
      <t>レンラクサキ</t>
    </rPh>
    <phoneticPr fontId="1"/>
  </si>
  <si>
    <t>居住の
権利形態</t>
    <rPh sb="0" eb="2">
      <t>キョジュウ</t>
    </rPh>
    <rPh sb="4" eb="6">
      <t>ケンリ</t>
    </rPh>
    <rPh sb="6" eb="8">
      <t>ケイタイ</t>
    </rPh>
    <phoneticPr fontId="1"/>
  </si>
  <si>
    <t>自己評価</t>
    <rPh sb="0" eb="4">
      <t>ジコヒョウカ</t>
    </rPh>
    <phoneticPr fontId="1"/>
  </si>
  <si>
    <t>根拠書類</t>
    <rPh sb="0" eb="4">
      <t>コンキョショルイ</t>
    </rPh>
    <phoneticPr fontId="1"/>
  </si>
  <si>
    <t>借地契約</t>
    <rPh sb="0" eb="4">
      <t>シャクチケイヤク</t>
    </rPh>
    <phoneticPr fontId="1"/>
  </si>
  <si>
    <t>借家契約</t>
    <rPh sb="0" eb="4">
      <t>シャクヤケイヤク</t>
    </rPh>
    <phoneticPr fontId="1"/>
  </si>
  <si>
    <t>総則</t>
    <rPh sb="0" eb="2">
      <t>ソウソク</t>
    </rPh>
    <phoneticPr fontId="1"/>
  </si>
  <si>
    <t>居室</t>
    <rPh sb="0" eb="2">
      <t>キョシツ</t>
    </rPh>
    <phoneticPr fontId="1"/>
  </si>
  <si>
    <t>必須設備</t>
    <rPh sb="0" eb="4">
      <t>ヒッスセツビ</t>
    </rPh>
    <phoneticPr fontId="1"/>
  </si>
  <si>
    <t>共同設備</t>
    <rPh sb="0" eb="2">
      <t>キョウドウ</t>
    </rPh>
    <rPh sb="2" eb="4">
      <t>セツビ</t>
    </rPh>
    <phoneticPr fontId="1"/>
  </si>
  <si>
    <t>二　医務室又は健康管理室</t>
    <phoneticPr fontId="1"/>
  </si>
  <si>
    <t>四　機能訓練室（専用室を確保する場合に限らず、機能訓練を行うために適当な広さの場所が確保できる場合を含む。）</t>
    <phoneticPr fontId="1"/>
  </si>
  <si>
    <t>五　談話室又は応接室</t>
    <phoneticPr fontId="1"/>
  </si>
  <si>
    <t>六　洗濯室</t>
    <phoneticPr fontId="1"/>
  </si>
  <si>
    <t>八　健康・生きがい施設（スポーツ、レクリエーション等のための施設、図書室、地域交流スペースその他の施設）</t>
    <phoneticPr fontId="1"/>
  </si>
  <si>
    <t>既存建築物等の活用の場合等の特例</t>
    <phoneticPr fontId="1"/>
  </si>
  <si>
    <t>二　建物の構造について、文書により適切に入居者又は入居希望者に対して説明しており、外部事業者によるサービスの受入や地域との交流活動の実施などにより、事業運営の透明性が確保され、かつ、入居者に対するサービスが適切に行われているなど、適切な運営体制が確保されているものとして市長が個別に認めたもの</t>
    <phoneticPr fontId="1"/>
  </si>
  <si>
    <t>戸建住宅等（延べ面積200㎡未満かつ階数３以下）を有料老人ホームとして利用する場合においては、在館者が迅速に避難できる措置を講じることにより、耐火建築物又は準耐火建築物とすることを要しない。</t>
    <phoneticPr fontId="1"/>
  </si>
  <si>
    <t>市場調査等の実施</t>
    <phoneticPr fontId="1"/>
  </si>
  <si>
    <t>資金の確保等</t>
    <phoneticPr fontId="1"/>
  </si>
  <si>
    <t>資金収支計画及び損益計画</t>
    <phoneticPr fontId="1"/>
  </si>
  <si>
    <t>四　適切かつ実行可能な募集計画に基づいていること。</t>
    <phoneticPr fontId="1"/>
  </si>
  <si>
    <t>七　前払金（入居時に老人福祉法第29条第７項に規定する前払金として一括して受領する利用料）の償却年数は、入居者の終身にわたる居住が平均的な余命等を勘案して想定される期間（以下「想定居住期間」という。）とすること。</t>
    <phoneticPr fontId="1"/>
  </si>
  <si>
    <t>八　常に適正な資金残高があること。</t>
    <phoneticPr fontId="1"/>
  </si>
  <si>
    <t>経理・会計の独立</t>
    <phoneticPr fontId="1"/>
  </si>
  <si>
    <t>1 基本的事項</t>
    <rPh sb="2" eb="7">
      <t>キホンテキジコウ</t>
    </rPh>
    <phoneticPr fontId="1"/>
  </si>
  <si>
    <t>事前協議</t>
    <rPh sb="0" eb="4">
      <t>ジゼンキョウギ</t>
    </rPh>
    <phoneticPr fontId="1"/>
  </si>
  <si>
    <t>設置届</t>
    <rPh sb="0" eb="3">
      <t>セッチトドケ</t>
    </rPh>
    <phoneticPr fontId="1"/>
  </si>
  <si>
    <t>有料老人ホーム設置（経営）趣意書</t>
    <phoneticPr fontId="1"/>
  </si>
  <si>
    <t>役員名簿及び役員履歴書</t>
    <phoneticPr fontId="1"/>
  </si>
  <si>
    <t>土地登記簿謄本</t>
    <phoneticPr fontId="1"/>
  </si>
  <si>
    <t>手続</t>
    <rPh sb="0" eb="2">
      <t>テツヅキ</t>
    </rPh>
    <phoneticPr fontId="1"/>
  </si>
  <si>
    <t>(1)入居者の福祉を重視するとともに、安定的かつ継続的な事業運営が確保されているか。
　特に、介護サービスを提供する有料老人ホームにあっては、入居者個人としての尊厳を確保しつつ、福祉の向上が図られているか。</t>
    <phoneticPr fontId="1"/>
  </si>
  <si>
    <t>(4)建築確認後速やかに、有料老人ホームの設置を行う前に、市長に、老人福祉法第29条第1項の規定に基づく届出を行っているか。</t>
    <rPh sb="55" eb="56">
      <t>オコナ</t>
    </rPh>
    <phoneticPr fontId="1"/>
  </si>
  <si>
    <t>(5)設置届出後に入居者の募集を行うこととしているか。</t>
    <rPh sb="3" eb="5">
      <t>セッチ</t>
    </rPh>
    <phoneticPr fontId="1"/>
  </si>
  <si>
    <t>2 設置者</t>
    <rPh sb="2" eb="5">
      <t>セッチシャ</t>
    </rPh>
    <phoneticPr fontId="1"/>
  </si>
  <si>
    <t>開始報告</t>
    <rPh sb="0" eb="4">
      <t>カイシホウコク</t>
    </rPh>
    <phoneticPr fontId="1"/>
  </si>
  <si>
    <t>(4)有料老人ホーム事業のための借地であること及び土地の所有者は有料老人ホーム事業の継続について協力する旨を契約上明記しているか。</t>
    <phoneticPr fontId="1"/>
  </si>
  <si>
    <t>(5)建物の登記をするなど法律上の対抗要件を具備しているか。</t>
    <phoneticPr fontId="1"/>
  </si>
  <si>
    <t>(9)賃料改定の方法が長期にわたり定まっているか。</t>
    <phoneticPr fontId="1"/>
  </si>
  <si>
    <t>(11)借地人に著しく不利な契約条件が定められていないか。</t>
    <phoneticPr fontId="1"/>
  </si>
  <si>
    <t>(12)有料老人ホーム事業のための借家であること及び建物の所有者は有料老人ホーム事業の継続について協力する旨が契約上明記されているか。</t>
    <phoneticPr fontId="1"/>
  </si>
  <si>
    <t>(15)賃料改定の方法が長期にわたり定まっているか。</t>
    <phoneticPr fontId="1"/>
  </si>
  <si>
    <t>(17)建物の賃借人である設置者に著しく不利な契約条件が定められていないか。</t>
    <phoneticPr fontId="1"/>
  </si>
  <si>
    <t>(19)（借地・借家等の契約関係が複数になる場合）
土地信託方式、生命保険会社による新借地方式及び実質的には二者間の契約関係と同一視できる契約関係であって当該契約関係が事業の安定に資する等やむを得ないと認められるものであるか。</t>
    <phoneticPr fontId="1"/>
  </si>
  <si>
    <t>(18)（入居者との入居契約の契約期間の定めがない場合）
建物の優先買取権が契約に定められているか。</t>
    <phoneticPr fontId="1"/>
  </si>
  <si>
    <t>(2)（公益法人の場合）
有料老人ホームの事業を行うに当たって主務官庁の承認を得ているか。</t>
    <rPh sb="9" eb="11">
      <t>バアイ</t>
    </rPh>
    <phoneticPr fontId="1"/>
  </si>
  <si>
    <t>(7)（介護サービスを提供する有料老人ホームの場合）
役員等の中に高齢者の介護について知識及び経験を有する者を参画させる等の介護サービスが適切に提供される運営体制が確立されているか。</t>
    <phoneticPr fontId="1"/>
  </si>
  <si>
    <t>(6)（入居者との入居契約の契約期間の定めがない場合）
借地借家法（平成３年法律第90号）第３条の規定に基づき、当初契約の借地契約期間は30年以上かつ、自動更新条項が契約に入っているか。</t>
    <phoneticPr fontId="1"/>
  </si>
  <si>
    <t>(13)（入居者との入居契約の契約期間の定めがない場合）
当初契約の契約期間は20年以上かつ、更新後の借家契約の期間（極端に短期間でないこと）を定めた自動更新条項が契約に入っているか。</t>
    <phoneticPr fontId="1"/>
  </si>
  <si>
    <t>二　介護居室
入居者の状況等に応じて適切な数が確保されているか。なお、一般居室又は介護居室で介護サービスが提供される場合又は有料老人ホームが自ら介護サービスを提供しない場合は介護居室を設置しなくてもよい。</t>
    <rPh sb="23" eb="25">
      <t>カクホ</t>
    </rPh>
    <phoneticPr fontId="1"/>
  </si>
  <si>
    <t>三　一時介護室
入居者の状況等に応じて適切な数を確保されているか。なお、一般居室で一時的な介護サービスを提供することが可能である場合は一時介護室を設置しなくてもよい。</t>
    <phoneticPr fontId="1"/>
  </si>
  <si>
    <t>(9)地階に設けていないか。</t>
    <phoneticPr fontId="1"/>
  </si>
  <si>
    <t>二　洗面設備</t>
    <phoneticPr fontId="1"/>
  </si>
  <si>
    <t>手続：</t>
    <phoneticPr fontId="1"/>
  </si>
  <si>
    <t>九　エレベーター
・（２階以上の階に介護付有料老人ホーム及び住宅型有料老人ホームを設置する場合）エレベーターを設けているか。</t>
    <phoneticPr fontId="1"/>
  </si>
  <si>
    <t>十　スプリンクラー
・（主として要介護状態にある者を入居させる有料老人ホームの場合）
消防法施行令（昭和36年政令第37号）等を遵守し、所轄の消防署等消防機関の指導を受けて適切に整備しているか。</t>
    <rPh sb="39" eb="41">
      <t>バアイ</t>
    </rPh>
    <phoneticPr fontId="1"/>
  </si>
  <si>
    <t>(11)次の設備について、居室内に設置しない場合、全ての入居者が利用できるように適当な規模及び数を設けているか。</t>
    <phoneticPr fontId="1"/>
  </si>
  <si>
    <t>(12)設置者が提供するサービス内容に応じ、次の共同利用の設備を設けているか。</t>
    <phoneticPr fontId="1"/>
  </si>
  <si>
    <t>(13)居室のある区域の廊下は、入居者が車いす等で安全かつ円滑に移動することが可能となるよう、次のいずれかに該当しているか。
・（すべての居室が個室で、１室当たりの床面積が18平方メートル（面積の算定方法はバルコニーの面積を除き、壁芯（へきしん）方法による。）以上であって、かつ、居室内に便所及び洗面設備が設置されている場合）
片廊下の幅1.4メートル以上、中廊下の幅は1.8メートル以上。
・（上記以外の場合）
片廊下の幅1.8メートル以上、中廊下の幅2.7メートル以上。</t>
    <rPh sb="54" eb="56">
      <t>ガイトウ</t>
    </rPh>
    <rPh sb="164" eb="165">
      <t>カタ</t>
    </rPh>
    <rPh sb="207" eb="208">
      <t>カタ</t>
    </rPh>
    <phoneticPr fontId="1"/>
  </si>
  <si>
    <t>(14)既存の建築物を転用して開設される有料老人ホーム若しくは定員９人以下の有料老人ホーム又は設置時に老人福祉法第29条第１項に規定する届出が行われていない有料老人ホームについて、（7）～（13）に定める基準を満たすことが困難である場合
次のいずれかの基準を満たす場合、当該基準に適合することを要しない。
一　次のイ、ロ及びハの基準を満たすもの
イ　すべての居室が個室であること。
ロ　（7）～（13）に定める基準を満たしていない事項について、重要事項説明書又は管理規程に記入し、その内容を適切に入居者又は入居希望者に対して説明すること。
ハ　次の①又は②のいずれかに適合するものであること。
①　代替の措置（入居者が車いす等で安全かつ円滑に移動することが可能となる廊下幅を確保できない場合において、入居者の希望に応じて職員が廊下の移動を介助することなど）を講ずること等により、（7）～（13）の基準を満たした場合と同等の効果が得られると認められるものであること。
②　将来において（7）～（13）に定める基準に適合させる改善計画を策定し、入居者への説明を行っていること。</t>
    <phoneticPr fontId="1"/>
  </si>
  <si>
    <t>市長が、火災予防、消火活動等に関し専門的知識を有する者（設置予定地に係る所轄消防署等）の意見を聴いて、次の各号のいずれかの要件を満たす木造かつ平屋建ての有料老人ホームであって、火災に係る入居者の安全性が確保されていると認めたものについては、耐火建築物又は準耐火建築物とすることを要しない。
一　スプリンクラー設備の設置、天井等の内装材等への難燃性の材料の使用、調理室等火災が発生するおそれがある箇所における防火区画の設置等により、初期消火及び延焼の抑制に配慮した構造であること。
二　非常警報設備の設置等による火災の早期発見及び通報の体制が整備されており、円滑な消火活動が可能なものであること。
三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</si>
  <si>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高齢者の居住の安定確保に関する法律等の一部を改正する法律（平成23年法律第74号。以下「改正法」という。）の施行（平成23年10月20日）の際、現に改正法による改正前の高齢者の居住の安定確保に関する法律第４条に規定する高齢者円滑入居賃貸住宅の登録を受けている高齢者専用賃貸住宅であった有料老人ホーム（以下「高齢者専用賃貸住宅であった有料老人ホーム」という。）については、（2）～（13）の基準を適用しない。
ただし、建築基準法、消防法等に定める避難設備、消火設備、警報設備その他地震、火災、ガスもれ等の防止や事故、災害に対応するための設備を十分に設けるとともに、緊急通報装置を設置する等により、入居者の急病等緊急時の対応を図ること。</t>
    <phoneticPr fontId="1"/>
  </si>
  <si>
    <t>(2)初期総投資額の積算に当たって、開設に際して必要となる次に掲げる費用等を詳細に検討し積み上げて算定し、必要な資金を適切な方法で調達しているか。また、資金の調達に当たっては主たる取引金融機関等を確保しているか。
一　調査関係費
二　土地関係費
三　建築関係費
四　募集関係費
五　開業準備関係費
六　公共負担金
七　租税公課
八　期中金利
九　予備費</t>
    <phoneticPr fontId="1"/>
  </si>
  <si>
    <t>一　長期安定的な経営が可能な計画であること。</t>
    <phoneticPr fontId="1"/>
  </si>
  <si>
    <t>(3)次の事項に留意し、長期の資金収支計画及び損益計画を策定しているか。</t>
    <phoneticPr fontId="1"/>
  </si>
  <si>
    <t>提出前チェック</t>
    <rPh sb="0" eb="3">
      <t>テイシュツマエ</t>
    </rPh>
    <phoneticPr fontId="1"/>
  </si>
  <si>
    <t>(1)すべての項目に自己評価を入力しているか。</t>
    <rPh sb="7" eb="9">
      <t>コウモク</t>
    </rPh>
    <rPh sb="10" eb="14">
      <t>ジコヒョウカ</t>
    </rPh>
    <rPh sb="15" eb="17">
      <t>ニュウリョク</t>
    </rPh>
    <phoneticPr fontId="1"/>
  </si>
  <si>
    <t>入力チェック（1）</t>
    <rPh sb="0" eb="2">
      <t>ニュウリョク</t>
    </rPh>
    <phoneticPr fontId="1"/>
  </si>
  <si>
    <t>入力チェック（2）</t>
    <rPh sb="0" eb="2">
      <t>ニュウリョク</t>
    </rPh>
    <phoneticPr fontId="1"/>
  </si>
  <si>
    <t>入力チェック(3)</t>
    <rPh sb="0" eb="2">
      <t>ニュウリョク</t>
    </rPh>
    <phoneticPr fontId="1"/>
  </si>
  <si>
    <t>判定</t>
    <rPh sb="0" eb="2">
      <t>ハンテイ</t>
    </rPh>
    <phoneticPr fontId="1"/>
  </si>
  <si>
    <t>類型</t>
    <rPh sb="0" eb="2">
      <t>ルイケイ</t>
    </rPh>
    <phoneticPr fontId="1"/>
  </si>
  <si>
    <t>介護付有料老人ホーム （一般型特定施設入居者生活介護）</t>
    <phoneticPr fontId="1"/>
  </si>
  <si>
    <t>介護付有料老人ホーム （外部サービス利用型特定施設入居者生活介護）</t>
    <phoneticPr fontId="1"/>
  </si>
  <si>
    <t>住宅型有料老人ホーム</t>
    <phoneticPr fontId="1"/>
  </si>
  <si>
    <t>健康型有料老人ホーム</t>
    <phoneticPr fontId="1"/>
  </si>
  <si>
    <t>居住の権利形態</t>
  </si>
  <si>
    <t>利用権方式</t>
    <phoneticPr fontId="1"/>
  </si>
  <si>
    <t>建物賃貸借方式</t>
    <phoneticPr fontId="1"/>
  </si>
  <si>
    <t>終身建物賃貸借方式</t>
    <phoneticPr fontId="1"/>
  </si>
  <si>
    <t>適</t>
    <rPh sb="0" eb="1">
      <t>テキ</t>
    </rPh>
    <phoneticPr fontId="1"/>
  </si>
  <si>
    <t>否</t>
    <rPh sb="0" eb="1">
      <t>ヒ</t>
    </rPh>
    <phoneticPr fontId="1"/>
  </si>
  <si>
    <t>非該当</t>
    <rPh sb="0" eb="3">
      <t>ヒガイトウ</t>
    </rPh>
    <phoneticPr fontId="1"/>
  </si>
  <si>
    <t>―</t>
    <phoneticPr fontId="1"/>
  </si>
  <si>
    <t>入居者募集パンフレット</t>
    <phoneticPr fontId="1"/>
  </si>
  <si>
    <t>定款その他基本約款
法人登記簿謄本</t>
    <phoneticPr fontId="1"/>
  </si>
  <si>
    <t>直近３ヵ年の貸借対照表
損益計算書等の財務諸表</t>
    <phoneticPr fontId="1"/>
  </si>
  <si>
    <t>（選定状況や、介護保険課との協議状況等を記載）</t>
    <phoneticPr fontId="1"/>
  </si>
  <si>
    <t>（開発許可又は建築確認申請の要否）
（事前協議完了時期）</t>
    <phoneticPr fontId="1"/>
  </si>
  <si>
    <t>（事前協議の場合はその旨を記載し非該当としてください）</t>
    <rPh sb="11" eb="12">
      <t>ムネ</t>
    </rPh>
    <rPh sb="13" eb="15">
      <t>キサイ</t>
    </rPh>
    <rPh sb="16" eb="19">
      <t>ヒガイトウ</t>
    </rPh>
    <phoneticPr fontId="1"/>
  </si>
  <si>
    <t>（事前協議、設置届の場合はその旨を記載し非該当としてください）</t>
    <rPh sb="15" eb="16">
      <t>ムネ</t>
    </rPh>
    <rPh sb="17" eb="19">
      <t>キサイ</t>
    </rPh>
    <rPh sb="20" eb="23">
      <t>ヒガイトウ</t>
    </rPh>
    <phoneticPr fontId="1"/>
  </si>
  <si>
    <t>（過去3年の純損益を記載してください）</t>
    <phoneticPr fontId="1"/>
  </si>
  <si>
    <t>（他業の財務状況について説明してください）</t>
    <rPh sb="12" eb="14">
      <t>セツメイ</t>
    </rPh>
    <phoneticPr fontId="1"/>
  </si>
  <si>
    <t>医療機関からの距離、浸水想定区域の該否、土砂災害（特別）警戒区域の該否、住民説明会の実施状況について記載してください。</t>
    <rPh sb="17" eb="19">
      <t>ガイヒ</t>
    </rPh>
    <rPh sb="33" eb="35">
      <t>ガイヒ</t>
    </rPh>
    <rPh sb="44" eb="46">
      <t>ジョウキョウ</t>
    </rPh>
    <rPh sb="50" eb="52">
      <t>キサイ</t>
    </rPh>
    <phoneticPr fontId="1"/>
  </si>
  <si>
    <t>備考（説明の記入要領）</t>
    <rPh sb="0" eb="2">
      <t>ビコウ</t>
    </rPh>
    <rPh sb="3" eb="5">
      <t>セツメイ</t>
    </rPh>
    <rPh sb="6" eb="10">
      <t>キニュウヨウリョウ</t>
    </rPh>
    <phoneticPr fontId="1"/>
  </si>
  <si>
    <t>位置図</t>
    <phoneticPr fontId="1"/>
  </si>
  <si>
    <t>建物登記簿謄本</t>
    <phoneticPr fontId="1"/>
  </si>
  <si>
    <t>自己所有の土地・建物の場合、その旨を記載し非該当としてください。</t>
    <rPh sb="0" eb="2">
      <t>ジコ</t>
    </rPh>
    <rPh sb="2" eb="4">
      <t>ショユウ</t>
    </rPh>
    <rPh sb="5" eb="7">
      <t>トチ</t>
    </rPh>
    <rPh sb="8" eb="10">
      <t>タテモノ</t>
    </rPh>
    <rPh sb="11" eb="13">
      <t>バアイ</t>
    </rPh>
    <rPh sb="16" eb="17">
      <t>ムネ</t>
    </rPh>
    <rPh sb="18" eb="20">
      <t>キサイ</t>
    </rPh>
    <rPh sb="21" eb="24">
      <t>ヒガイトウ</t>
    </rPh>
    <phoneticPr fontId="1"/>
  </si>
  <si>
    <t>土地賃貸借契約書（同意書）</t>
    <phoneticPr fontId="1"/>
  </si>
  <si>
    <t>建物賃貸借契約書（同意書）</t>
    <phoneticPr fontId="1"/>
  </si>
  <si>
    <t>土地賃貸借契約書（同意書）
建物賃貸借契約書（同意書）</t>
    <phoneticPr fontId="1"/>
  </si>
  <si>
    <t>洗面設備の設置状況について記載してください。</t>
    <rPh sb="0" eb="4">
      <t>センメンセツビ</t>
    </rPh>
    <rPh sb="13" eb="15">
      <t>キサイ</t>
    </rPh>
    <phoneticPr fontId="1"/>
  </si>
  <si>
    <t>定員に対する各階におけるトイレの設置状況、身体不自由なものが使用するのに適している仕様・工夫について記載してください。</t>
    <phoneticPr fontId="1"/>
  </si>
  <si>
    <t>定員に対する各階における浴室の設置状況、身体不自由なものが使用するのに適している仕様・工夫について記載してください。</t>
    <rPh sb="12" eb="14">
      <t>ヨクシツ</t>
    </rPh>
    <phoneticPr fontId="1"/>
  </si>
  <si>
    <t>一　一般居室</t>
    <phoneticPr fontId="1"/>
  </si>
  <si>
    <t>(7)次の居室が設けられているか。</t>
    <phoneticPr fontId="1"/>
  </si>
  <si>
    <t>食堂の面積、座席数、手指消毒設備等について記載してください。</t>
    <rPh sb="0" eb="2">
      <t>ショクドウ</t>
    </rPh>
    <rPh sb="3" eb="5">
      <t>メンセキ</t>
    </rPh>
    <rPh sb="6" eb="9">
      <t>ザセキスウ</t>
    </rPh>
    <rPh sb="10" eb="11">
      <t>テ</t>
    </rPh>
    <rPh sb="11" eb="12">
      <t>ユビ</t>
    </rPh>
    <rPh sb="12" eb="14">
      <t>ショウドク</t>
    </rPh>
    <rPh sb="14" eb="16">
      <t>セツビ</t>
    </rPh>
    <rPh sb="16" eb="17">
      <t>ナド</t>
    </rPh>
    <rPh sb="21" eb="23">
      <t>キサイ</t>
    </rPh>
    <phoneticPr fontId="1"/>
  </si>
  <si>
    <t>提供するサービスに応じた設置状況について記載してください。</t>
    <rPh sb="0" eb="2">
      <t>テイキョウ</t>
    </rPh>
    <rPh sb="9" eb="10">
      <t>オウ</t>
    </rPh>
    <rPh sb="12" eb="16">
      <t>セッチジョウキョウ</t>
    </rPh>
    <rPh sb="20" eb="22">
      <t>キサイ</t>
    </rPh>
    <phoneticPr fontId="1"/>
  </si>
  <si>
    <t>片廊下、中廊下の最小幅について記載してください。
満たさない場合は、改善策・代替措置についても具体的に記載し、代替措置については重要事項説明書にも記載してください。</t>
    <rPh sb="15" eb="17">
      <t>キサイ</t>
    </rPh>
    <rPh sb="25" eb="26">
      <t>ミ</t>
    </rPh>
    <rPh sb="30" eb="32">
      <t>バアイ</t>
    </rPh>
    <rPh sb="34" eb="37">
      <t>カイゼンサク</t>
    </rPh>
    <rPh sb="38" eb="42">
      <t>ダイタイソチ</t>
    </rPh>
    <rPh sb="47" eb="50">
      <t>グタイテキ</t>
    </rPh>
    <rPh sb="51" eb="53">
      <t>キサイ</t>
    </rPh>
    <rPh sb="64" eb="71">
      <t>ジュウヨウジコウセツメイショ</t>
    </rPh>
    <rPh sb="73" eb="75">
      <t>キサイ</t>
    </rPh>
    <phoneticPr fontId="1"/>
  </si>
  <si>
    <t>既存建物の活用でない場合は、非該当である旨記載してください。</t>
    <rPh sb="0" eb="4">
      <t>キゾンタテモノ</t>
    </rPh>
    <rPh sb="5" eb="7">
      <t>カツヨウ</t>
    </rPh>
    <rPh sb="10" eb="12">
      <t>バアイ</t>
    </rPh>
    <rPh sb="14" eb="17">
      <t>ヒガイトウ</t>
    </rPh>
    <rPh sb="20" eb="21">
      <t>ムネ</t>
    </rPh>
    <rPh sb="21" eb="23">
      <t>キサイ</t>
    </rPh>
    <phoneticPr fontId="1"/>
  </si>
  <si>
    <t>根拠書類については、該当する場合は主務官庁との協議録を添付してください。</t>
    <rPh sb="0" eb="4">
      <t>コンキョショルイ</t>
    </rPh>
    <rPh sb="10" eb="12">
      <t>ガイトウ</t>
    </rPh>
    <rPh sb="14" eb="16">
      <t>バアイ</t>
    </rPh>
    <rPh sb="17" eb="21">
      <t>シュムカンチョウ</t>
    </rPh>
    <rPh sb="23" eb="26">
      <t>キョウギロク</t>
    </rPh>
    <rPh sb="27" eb="29">
      <t>テンプ</t>
    </rPh>
    <phoneticPr fontId="1"/>
  </si>
  <si>
    <t>3　規模及び構造設備⑴</t>
    <phoneticPr fontId="1"/>
  </si>
  <si>
    <t>3　規模及び構造設備⑵</t>
    <phoneticPr fontId="1"/>
  </si>
  <si>
    <t>3　規模及び構造設備⑶</t>
    <phoneticPr fontId="1"/>
  </si>
  <si>
    <t>3　規模及び構造設備⑷</t>
    <phoneticPr fontId="1"/>
  </si>
  <si>
    <t>4　事業収支計画</t>
    <phoneticPr fontId="1"/>
  </si>
  <si>
    <t>(20)（定期借地・借家契約による場合）
入居者との入居契約の契約期間が当該借地・借家契約の契約期間を超えることがないようにするとともに、入居契約に際して、その旨を十分に説明しているか。</t>
    <phoneticPr fontId="1"/>
  </si>
  <si>
    <t>入居者との入居契約の契約期間の定めがない場合は、定期借地・借家契約ではなく、通常の借地・借家契約とすること。</t>
    <phoneticPr fontId="1"/>
  </si>
  <si>
    <t>(2)（特定施設入居者生活介護等の指定を受けた有料老人ホームの場合）
本指針に規定することのほか、「広島市指定居宅サービス事業設備基準等条例」（平成24年広島市条例第60号）のうち当該施設に該当する基準を遵守しているか。</t>
    <rPh sb="16" eb="18">
      <t>センテイ</t>
    </rPh>
    <rPh sb="19" eb="20">
      <t>ウ</t>
    </rPh>
    <rPh sb="22" eb="26">
      <t>ユウリョウロウジン</t>
    </rPh>
    <rPh sb="31" eb="33">
      <t>バアイ</t>
    </rPh>
    <phoneticPr fontId="1"/>
  </si>
  <si>
    <t>(3)（都市計画法（昭和43年法律第100号）による開発許可又は建築許可申請が必要な場合）
当該申請を行う前、開発許可対象外の場合にあっては、建築基準法（昭和25年法律第201号）による建築確認の申請を行う前から、本市の都市計画法若しくは建築基準法担当部課等と十分な事前協議を行っているか。</t>
    <rPh sb="138" eb="139">
      <t>オコナ</t>
    </rPh>
    <phoneticPr fontId="1"/>
  </si>
  <si>
    <t>(1)定款、寄附行為等その他の当該法人の規約に、事業内容として有料老人ホームの事業が明記されているか。</t>
  </si>
  <si>
    <t>(3)事業を確実に遂行できるような経営基盤が整っているとともに、社会的信用の得られる経営主体であるか。</t>
  </si>
  <si>
    <t>(4)個人による経営でないか。また、少数の個人株主等による独断専行的な経営が行われる可能性のある体制でないか。</t>
  </si>
  <si>
    <t>出資者及び出資比率（株主台帳、出資者名簿、株主保有比率等）</t>
  </si>
  <si>
    <t>(5)他業を営んでいる場合にあっては、その財務内容が適正であるか。</t>
  </si>
  <si>
    <t>(6)役員等の中には、有料老人ホーム運営について知識及び経験を有する者等を参画させているか。</t>
  </si>
  <si>
    <t>(1)入居者が健康で安全な生活を維持できるよう、交通の利便性、地域の環境、災害に対する安全性及び医療機関等との連携等を考慮して立地すること。また、地域住民（特に隣接地の住民）に対して、理解が得られるよう努めているか。</t>
  </si>
  <si>
    <t>位置図
地域住民への説明実施（計画）状況
都市計画法、農地法等の土地利用規制に係る法令の該当状況</t>
  </si>
  <si>
    <t>(2)住宅地から遠距離であったり、入居者が外出する際に不便が生じるような地域に立地していないか。</t>
  </si>
  <si>
    <t>(3)有料老人ホームの事業の用に供する土地及び建物については、有料老人ホーム事業以外の目的による抵当権その他の有料老人ホームとしての利用を制限するおそれのある権利が存しないことが登記簿謄本及び必要に応じた現地調査等により確認できるか。</t>
  </si>
  <si>
    <t>(7)無断譲渡、無断転貸の禁止条項が契約に入っているか。</t>
  </si>
  <si>
    <t>(8)設置者による増改築の禁止特約がないこと、又は、増改築について当事者が協議し土地の所有者は特段の事情がない限り増改築につき承諾を与える旨の条項が契約に入っていること。</t>
  </si>
  <si>
    <t>(10)相続、譲渡等により土地の所有者が変更された場合であっても、契約が新たな所有者に承継される旨の条項が契約に入っているか。</t>
  </si>
  <si>
    <t>(14)無断譲渡、無断転貸の禁止条項が契約に入っているか。</t>
  </si>
  <si>
    <t>(16)相続、譲渡等により建物の所有者が変更された場合であっても、契約が新たな所有者に承継される旨の条項が契約に入っているか。</t>
  </si>
  <si>
    <t>(1)建物は、入居者が快適な日常生活を営むのに適した規模及び構造設備を有しているか。</t>
  </si>
  <si>
    <t>(2)建物は、建築基準法に規定する耐火建築物又は準耐火建築物か。</t>
  </si>
  <si>
    <t>(3)建物は、建築基準法、消防法（昭和23年法律第186号）等に定める避難設備、消火設備、警報設備その他地震、火災、ガスもれ等の防止や事故・災害に対応するための設備を十分設けられているか。</t>
  </si>
  <si>
    <t>(4)緊急通報装置を設置する等により、入居者の急病等緊急時の対応を図ることとしているか。　</t>
  </si>
  <si>
    <t>(5)建物の設計に当たっては、「広島県福祉のまちづくり条例」（平成7年広島県条例第4号）に定める設備基準を遵守するよう努めるとともに、「高齢者が居住する住宅の設計に係る指針」（平成13年国土交通省告示第1301号）を踏まえて、入居者の身体機能の低下や障害が生じた場合にも対応できるよう配慮しているか。</t>
  </si>
  <si>
    <t>(6)建物の配置及び構造は、日照、採光、換気等入居者の保健衛生や居住環境について十分考慮されたものであるか。</t>
  </si>
  <si>
    <t>(8)個室かつ、入居者１人当たりの床面積は１３平方メートル以上か。</t>
  </si>
  <si>
    <t>(10)一以上の出入口は、避難上有効な空地、廊下又は広間に直接面して設けられているか。</t>
  </si>
  <si>
    <t>一　浴室
・要介護者等が使用する浴室は、身体の不自由な者が使用するのに適したものとしているか。</t>
  </si>
  <si>
    <t>三　便所
・要介護者等が使用する便所は、居室内又は居室のある階ごとに居室に近接して設置するとともに、身体の不自由な者が使用するのに適したものとしているか。</t>
  </si>
  <si>
    <t>一　食堂
・入居定員及び車いす使用者数など入居者の要介護の状態を勘案して、適切な広さ及び座席数を確保しているか。
・入居者の要介護の状態等を考慮して適切に配置しているか。
・衛生面に配慮したものとし、手指を洗浄する設備を設けているか。</t>
  </si>
  <si>
    <t>三　看護・介護職員室
・入居者に対する保健衛生面の管理及び緊急時の迅速な対応を図るため、建物階層や規模に応じて、各階に設置しているか。</t>
  </si>
  <si>
    <t>七　汚物処理室
・入居者に対する保健衛生面の管理及び緊急時の迅速な対応を図るため、建物階層や規模に応じて、各階に設置しているか。</t>
  </si>
  <si>
    <t>(1)構想段階における地域特性、需要動向等の市場分析や、計画が具体化した段階における市場調査等により、相当数の者の入居が見込まれているか。</t>
  </si>
  <si>
    <t>二　最低３０年以上の長期的な計画を策定し、少なくとも３年ごとに見直しを行うこと。</t>
  </si>
  <si>
    <t>三　借入金の返済に当たっては、資金計画上無理のない計画となっていること。</t>
  </si>
  <si>
    <t>五　長期推計に基づく入居時平均年齢、男女比、単身入居率、入退去率、入居者数及び要介護者発生率を勘案すること。</t>
  </si>
  <si>
    <t>六　人件費、物件費等の変動や建物の修繕費等を適切に見込んでいること。</t>
  </si>
  <si>
    <t>(4)有料老人ホーム以外にも事業経営を行っている経営主体については、当該有料老人ホームについての経理・会計を明確に区分し、他の事業に流用していないか。</t>
  </si>
  <si>
    <t>説明</t>
    <phoneticPr fontId="1"/>
  </si>
  <si>
    <t>適合状況</t>
    <rPh sb="0" eb="4">
      <t>テキゴウジョウキョウ</t>
    </rPh>
    <phoneticPr fontId="1"/>
  </si>
  <si>
    <t>指針記載項目</t>
    <rPh sb="0" eb="6">
      <t>シシンキサイコウモク</t>
    </rPh>
    <phoneticPr fontId="1"/>
  </si>
  <si>
    <t>(2)適合状況「適」にもかかわらず、根拠書類が未入力でないか。</t>
    <rPh sb="3" eb="7">
      <t>テキゴウジョウキョウ</t>
    </rPh>
    <rPh sb="8" eb="9">
      <t>テキ</t>
    </rPh>
    <rPh sb="18" eb="22">
      <t>コンキョショルイ</t>
    </rPh>
    <rPh sb="23" eb="26">
      <t>ミニュウリョク</t>
    </rPh>
    <phoneticPr fontId="1"/>
  </si>
  <si>
    <t>(3)適合状況「否」「非該当」にもかかわらず、説明欄が未記入でないか。</t>
    <rPh sb="3" eb="7">
      <t>テキゴウジョウキョウ</t>
    </rPh>
    <rPh sb="11" eb="14">
      <t>ヒガイトウ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</si>
</sst>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6"/>
      <name val="游ゴシック"/>
      <family val="2"/>
      <charset val="128"/>
      <scheme val="minor"/>
    </font>
    <font>
      <sz val="9"/>
      <color theme="1"/>
      <name val="ＭＳ 明朝"/>
      <family val="1"/>
      <charset val="128"/>
    </font>
    <font>
      <sz val="9"/>
      <color theme="1"/>
      <name val="ＭＳ ゴシック"/>
      <family val="3"/>
      <charset val="128"/>
    </font>
    <font>
      <sz val="12"/>
      <color theme="1"/>
      <name val="ＭＳ ゴシック"/>
      <family val="3"/>
      <charset val="128"/>
    </font>
    <font>
      <sz val="8"/>
      <color theme="1"/>
      <name val="ＭＳ 明朝"/>
      <family val="1"/>
      <charset val="128"/>
    </font>
    <font>
      <sz val="6"/>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63">
    <xf numFmtId="0" fontId="0" fillId="0" borderId="0" xfId="0">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vertical="center" wrapText="1"/>
    </xf>
    <xf numFmtId="0" fontId="2" fillId="0" borderId="1" xfId="0" applyFont="1" applyBorder="1">
      <alignment vertical="center"/>
    </xf>
    <xf numFmtId="0" fontId="2" fillId="0" borderId="1" xfId="0" applyFont="1" applyBorder="1" applyAlignment="1">
      <alignment vertical="center" wrapText="1"/>
    </xf>
    <xf numFmtId="0" fontId="0" fillId="0" borderId="1" xfId="0" applyBorder="1">
      <alignment vertical="center"/>
    </xf>
    <xf numFmtId="0" fontId="2" fillId="0" borderId="0" xfId="0" applyFont="1" applyAlignment="1">
      <alignment vertical="center" textRotation="255"/>
    </xf>
    <xf numFmtId="0" fontId="2" fillId="0" borderId="0" xfId="0" applyFont="1" applyAlignment="1">
      <alignment vertical="center" wrapText="1"/>
    </xf>
    <xf numFmtId="0" fontId="0" fillId="0" borderId="0" xfId="0" applyAlignment="1">
      <alignment vertical="center" textRotation="255"/>
    </xf>
    <xf numFmtId="0" fontId="2" fillId="0" borderId="0" xfId="0" applyFont="1" applyFill="1" applyBorder="1" applyAlignment="1">
      <alignment horizontal="center" vertical="center"/>
    </xf>
    <xf numFmtId="0" fontId="3" fillId="0" borderId="5" xfId="0" applyFont="1" applyBorder="1" applyAlignment="1">
      <alignment vertical="center" textRotation="255"/>
    </xf>
    <xf numFmtId="0" fontId="3" fillId="0" borderId="8" xfId="0" applyFont="1" applyBorder="1" applyAlignment="1">
      <alignment vertical="center" textRotation="255"/>
    </xf>
    <xf numFmtId="0" fontId="3" fillId="0" borderId="1" xfId="0" applyFont="1" applyBorder="1" applyAlignment="1">
      <alignment vertical="center" textRotation="255"/>
    </xf>
    <xf numFmtId="0" fontId="3" fillId="0" borderId="1" xfId="0" applyFont="1" applyBorder="1" applyAlignment="1">
      <alignment horizontal="center" vertical="center"/>
    </xf>
    <xf numFmtId="0" fontId="4" fillId="0" borderId="12"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alignment vertical="center"/>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2" fillId="0" borderId="1" xfId="0" applyFont="1" applyBorder="1" applyAlignment="1">
      <alignment horizontal="left" vertical="center"/>
    </xf>
    <xf numFmtId="0" fontId="2" fillId="2" borderId="15" xfId="0" applyFont="1" applyFill="1" applyBorder="1" applyAlignment="1">
      <alignment horizontal="center" vertical="center" wrapText="1"/>
    </xf>
    <xf numFmtId="0" fontId="2" fillId="2" borderId="15" xfId="0" applyFont="1" applyFill="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2" borderId="18" xfId="0" applyFont="1" applyFill="1" applyBorder="1" applyAlignment="1">
      <alignment vertical="center" wrapText="1"/>
    </xf>
    <xf numFmtId="0" fontId="2" fillId="0" borderId="19" xfId="0" applyFont="1" applyBorder="1" applyAlignment="1">
      <alignment horizontal="center" vertical="center"/>
    </xf>
    <xf numFmtId="0" fontId="2" fillId="0" borderId="19" xfId="0" applyFont="1" applyBorder="1" applyAlignment="1">
      <alignment horizontal="left" vertical="center" wrapText="1"/>
    </xf>
    <xf numFmtId="0" fontId="2" fillId="0" borderId="19" xfId="0" applyFont="1" applyBorder="1">
      <alignment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2" fillId="0" borderId="1" xfId="0" applyFont="1" applyBorder="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distributed" vertical="center" wrapText="1"/>
    </xf>
    <xf numFmtId="0" fontId="2"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alignment vertical="center"/>
    </xf>
    <xf numFmtId="0" fontId="3" fillId="0" borderId="1" xfId="0" applyFont="1" applyBorder="1" applyAlignment="1">
      <alignment horizontal="distributed" vertical="center"/>
    </xf>
    <xf numFmtId="0" fontId="4" fillId="0" borderId="0" xfId="0" applyFont="1" applyBorder="1" applyAlignment="1">
      <alignment horizontal="center" vertical="center"/>
    </xf>
    <xf numFmtId="0" fontId="3" fillId="0" borderId="1"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3" xfId="0" applyFont="1" applyBorder="1" applyAlignment="1">
      <alignment horizontal="center" vertical="center" textRotation="255"/>
    </xf>
    <xf numFmtId="0" fontId="0" fillId="0" borderId="1" xfId="0" applyBorder="1" applyAlignment="1">
      <alignment horizontal="center" vertical="center"/>
    </xf>
  </cellXfs>
  <cellStyles count="1">
    <cellStyle name="標準" xfId="0" builtinId="0"/>
  </cellStyles>
  <dxfs count="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theme="1" tint="0.49998474074526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DDEC1-2222-4791-AD1D-BF7AE42C1027}">
  <sheetPr codeName="Sheet1"/>
  <dimension ref="A1:P187"/>
  <sheetViews>
    <sheetView tabSelected="1" workbookViewId="0">
      <pane xSplit="2" ySplit="10" topLeftCell="C11" activePane="bottomRight" state="frozen"/>
      <selection pane="topRight" activeCell="C1" sqref="C1"/>
      <selection pane="bottomLeft" activeCell="A8" sqref="A8"/>
      <selection pane="bottomRight" activeCell="O71" sqref="O71"/>
    </sheetView>
  </sheetViews>
  <sheetFormatPr defaultRowHeight="18"/>
  <cols>
    <col min="1" max="2" width="3.796875" customWidth="1"/>
    <col min="3" max="3" width="55.19921875" style="8" customWidth="1"/>
    <col min="4" max="4" width="7.59765625" bestFit="1" customWidth="1"/>
    <col min="5" max="5" width="20.5" customWidth="1"/>
    <col min="6" max="6" width="42.09765625" customWidth="1"/>
    <col min="7" max="8" width="8.796875" hidden="1" customWidth="1"/>
    <col min="9" max="9" width="15.19921875" hidden="1" customWidth="1"/>
    <col min="10" max="10" width="23.09765625" hidden="1" customWidth="1"/>
    <col min="11" max="11" width="13.5" hidden="1" customWidth="1"/>
    <col min="12" max="14" width="8.796875" hidden="1" customWidth="1"/>
    <col min="15" max="15" width="37.69921875" style="8" customWidth="1"/>
  </cols>
  <sheetData>
    <row r="1" spans="1:16">
      <c r="A1" s="39" t="s">
        <v>0</v>
      </c>
      <c r="B1" s="39"/>
      <c r="C1" s="39"/>
      <c r="D1" s="39"/>
      <c r="E1" s="39"/>
      <c r="F1" s="39"/>
    </row>
    <row r="2" spans="1:16">
      <c r="A2" s="15"/>
      <c r="B2" s="15"/>
      <c r="C2" s="15"/>
      <c r="F2" s="32"/>
      <c r="O2" s="16" t="s">
        <v>70</v>
      </c>
      <c r="P2" s="14" t="s">
        <v>75</v>
      </c>
    </row>
    <row r="3" spans="1:16">
      <c r="A3" s="38" t="s">
        <v>1</v>
      </c>
      <c r="B3" s="38"/>
      <c r="C3" s="20"/>
      <c r="E3" s="29" t="s">
        <v>58</v>
      </c>
      <c r="F3" s="30"/>
      <c r="O3" s="5" t="s">
        <v>71</v>
      </c>
      <c r="P3" s="19" t="str">
        <f>IF(COUNTIF(I11:I88, "×") &gt; 0, "×", "○")</f>
        <v>×</v>
      </c>
    </row>
    <row r="4" spans="1:16" ht="21.6">
      <c r="A4" s="38" t="s">
        <v>3</v>
      </c>
      <c r="B4" s="38"/>
      <c r="C4" s="20"/>
      <c r="E4" s="37"/>
      <c r="F4" s="33"/>
      <c r="O4" s="5" t="s">
        <v>162</v>
      </c>
      <c r="P4" s="19" t="str">
        <f>IF(COUNTIF(J11:J88, "×") &gt; 0, "×", "○")</f>
        <v>○</v>
      </c>
    </row>
    <row r="5" spans="1:16" ht="21.6">
      <c r="A5" s="38" t="s">
        <v>76</v>
      </c>
      <c r="B5" s="38"/>
      <c r="C5" s="20"/>
      <c r="F5" s="33"/>
      <c r="O5" s="5" t="s">
        <v>163</v>
      </c>
      <c r="P5" s="19" t="str">
        <f>IF(COUNTIF(K11:K88, "×") &gt; 0, "×", "○")</f>
        <v>○</v>
      </c>
    </row>
    <row r="6" spans="1:16">
      <c r="A6" s="49" t="s">
        <v>5</v>
      </c>
      <c r="B6" s="49"/>
      <c r="C6" s="31"/>
      <c r="D6" s="34"/>
      <c r="E6" s="33"/>
      <c r="F6" s="33"/>
      <c r="O6" s="35"/>
      <c r="P6" s="36"/>
    </row>
    <row r="7" spans="1:16">
      <c r="A7" s="48" t="s">
        <v>2</v>
      </c>
      <c r="B7" s="48"/>
      <c r="C7" s="31"/>
      <c r="D7" s="34"/>
      <c r="E7" s="33"/>
      <c r="F7" s="33"/>
      <c r="O7" s="35"/>
      <c r="P7" s="36"/>
    </row>
    <row r="8" spans="1:16">
      <c r="A8" s="48" t="s">
        <v>4</v>
      </c>
      <c r="B8" s="48"/>
      <c r="C8" s="31"/>
      <c r="D8" s="34"/>
      <c r="E8" s="33"/>
      <c r="F8" s="33"/>
      <c r="O8" s="35"/>
      <c r="P8" s="36"/>
    </row>
    <row r="9" spans="1:16" ht="6" customHeight="1">
      <c r="B9" s="2"/>
      <c r="C9" s="2"/>
      <c r="D9" s="2"/>
      <c r="E9" s="2"/>
      <c r="F9" s="30"/>
    </row>
    <row r="10" spans="1:16">
      <c r="A10" s="56" t="s">
        <v>161</v>
      </c>
      <c r="B10" s="57"/>
      <c r="C10" s="58"/>
      <c r="D10" s="14" t="s">
        <v>160</v>
      </c>
      <c r="E10" s="14" t="s">
        <v>7</v>
      </c>
      <c r="F10" s="14" t="s">
        <v>159</v>
      </c>
      <c r="I10" s="10" t="s">
        <v>72</v>
      </c>
      <c r="J10" s="10" t="s">
        <v>73</v>
      </c>
      <c r="K10" s="17" t="s">
        <v>74</v>
      </c>
      <c r="O10" s="21" t="s">
        <v>99</v>
      </c>
    </row>
    <row r="11" spans="1:16" ht="43.2">
      <c r="A11" s="40" t="s">
        <v>29</v>
      </c>
      <c r="B11" s="40"/>
      <c r="C11" s="3" t="s">
        <v>36</v>
      </c>
      <c r="D11" s="1"/>
      <c r="E11" s="18" t="s">
        <v>32</v>
      </c>
      <c r="F11" s="4"/>
      <c r="I11" t="str">
        <f t="shared" ref="I11:I48" si="0">IF(ISTEXT(D11), "○", "×")</f>
        <v>×</v>
      </c>
      <c r="J11" t="str">
        <f t="shared" ref="J11:J16" si="1">IF(D11="適",IF(ISTEXT(E11), "○", "×"), "")</f>
        <v/>
      </c>
      <c r="K11" t="str">
        <f t="shared" ref="K11:K16" si="2">IF(OR(D11="否",D11="非該当"),IF(ISTEXT(F11), "○", "×"), "")</f>
        <v/>
      </c>
      <c r="O11" s="22"/>
    </row>
    <row r="12" spans="1:16" ht="43.2">
      <c r="A12" s="40"/>
      <c r="B12" s="40"/>
      <c r="C12" s="3" t="s">
        <v>123</v>
      </c>
      <c r="D12" s="1"/>
      <c r="E12" s="18" t="s">
        <v>88</v>
      </c>
      <c r="F12" s="4"/>
      <c r="I12" t="str">
        <f t="shared" si="0"/>
        <v>×</v>
      </c>
      <c r="J12" t="str">
        <f t="shared" si="1"/>
        <v/>
      </c>
      <c r="K12" t="str">
        <f t="shared" si="2"/>
        <v/>
      </c>
      <c r="O12" s="22" t="s">
        <v>92</v>
      </c>
    </row>
    <row r="13" spans="1:16" ht="54">
      <c r="A13" s="40"/>
      <c r="B13" s="40"/>
      <c r="C13" s="3" t="s">
        <v>124</v>
      </c>
      <c r="D13" s="1"/>
      <c r="E13" s="18" t="s">
        <v>88</v>
      </c>
      <c r="F13" s="5"/>
      <c r="I13" t="str">
        <f t="shared" si="0"/>
        <v>×</v>
      </c>
      <c r="J13" t="str">
        <f t="shared" si="1"/>
        <v/>
      </c>
      <c r="K13" t="str">
        <f t="shared" si="2"/>
        <v/>
      </c>
      <c r="O13" s="22" t="s">
        <v>93</v>
      </c>
    </row>
    <row r="14" spans="1:16" ht="21.6">
      <c r="A14" s="40"/>
      <c r="B14" s="40"/>
      <c r="C14" s="3" t="s">
        <v>37</v>
      </c>
      <c r="D14" s="1"/>
      <c r="E14" s="18" t="s">
        <v>31</v>
      </c>
      <c r="F14" s="5"/>
      <c r="I14" t="str">
        <f t="shared" si="0"/>
        <v>×</v>
      </c>
      <c r="J14" t="str">
        <f t="shared" si="1"/>
        <v/>
      </c>
      <c r="K14" t="str">
        <f t="shared" si="2"/>
        <v/>
      </c>
      <c r="O14" s="22" t="s">
        <v>94</v>
      </c>
    </row>
    <row r="15" spans="1:16" ht="21.6">
      <c r="A15" s="40"/>
      <c r="B15" s="40"/>
      <c r="C15" s="3" t="s">
        <v>38</v>
      </c>
      <c r="D15" s="1"/>
      <c r="E15" s="18" t="s">
        <v>89</v>
      </c>
      <c r="F15" s="4"/>
      <c r="I15" t="str">
        <f t="shared" si="0"/>
        <v>×</v>
      </c>
      <c r="J15" t="str">
        <f t="shared" si="1"/>
        <v/>
      </c>
      <c r="K15" t="str">
        <f t="shared" si="2"/>
        <v/>
      </c>
      <c r="O15" s="22" t="s">
        <v>95</v>
      </c>
    </row>
    <row r="16" spans="1:16" ht="21.6">
      <c r="A16" s="40" t="s">
        <v>39</v>
      </c>
      <c r="B16" s="40"/>
      <c r="C16" s="3" t="s">
        <v>125</v>
      </c>
      <c r="D16" s="1"/>
      <c r="E16" s="18" t="s">
        <v>90</v>
      </c>
      <c r="F16" s="4"/>
      <c r="I16" t="str">
        <f t="shared" si="0"/>
        <v>×</v>
      </c>
      <c r="J16" t="str">
        <f t="shared" si="1"/>
        <v/>
      </c>
      <c r="K16" t="str">
        <f t="shared" si="2"/>
        <v/>
      </c>
      <c r="O16" s="22"/>
    </row>
    <row r="17" spans="1:15" ht="21.6" customHeight="1">
      <c r="A17" s="40"/>
      <c r="B17" s="40"/>
      <c r="C17" s="3" t="s">
        <v>50</v>
      </c>
      <c r="D17" s="1"/>
      <c r="E17" s="18"/>
      <c r="F17" s="4"/>
      <c r="I17" t="str">
        <f t="shared" si="0"/>
        <v>×</v>
      </c>
      <c r="O17" s="22" t="s">
        <v>115</v>
      </c>
    </row>
    <row r="18" spans="1:15" ht="21.6">
      <c r="A18" s="40"/>
      <c r="B18" s="40"/>
      <c r="C18" s="3" t="s">
        <v>126</v>
      </c>
      <c r="D18" s="1"/>
      <c r="E18" s="18" t="s">
        <v>91</v>
      </c>
      <c r="F18" s="4"/>
      <c r="I18" t="str">
        <f t="shared" si="0"/>
        <v>×</v>
      </c>
      <c r="J18" t="str">
        <f t="shared" ref="J18:J48" si="3">IF(D18="適",IF(ISTEXT(E18), "○", "×"), "")</f>
        <v/>
      </c>
      <c r="K18" t="str">
        <f t="shared" ref="K18:K48" si="4">IF(OR(D18="否",D18="非該当"),IF(ISTEXT(F18), "○", "×"), "")</f>
        <v/>
      </c>
      <c r="O18" s="22" t="s">
        <v>96</v>
      </c>
    </row>
    <row r="19" spans="1:15" ht="32.4">
      <c r="A19" s="40"/>
      <c r="B19" s="40"/>
      <c r="C19" s="3" t="s">
        <v>127</v>
      </c>
      <c r="D19" s="1"/>
      <c r="E19" s="18" t="s">
        <v>128</v>
      </c>
      <c r="F19" s="4"/>
      <c r="I19" t="str">
        <f t="shared" si="0"/>
        <v>×</v>
      </c>
      <c r="J19" t="str">
        <f t="shared" si="3"/>
        <v/>
      </c>
      <c r="K19" t="str">
        <f t="shared" si="4"/>
        <v/>
      </c>
      <c r="O19" s="22"/>
    </row>
    <row r="20" spans="1:15" ht="21.6">
      <c r="A20" s="40"/>
      <c r="B20" s="40"/>
      <c r="C20" s="3" t="s">
        <v>129</v>
      </c>
      <c r="D20" s="1"/>
      <c r="E20" s="18" t="s">
        <v>91</v>
      </c>
      <c r="F20" s="4"/>
      <c r="I20" t="str">
        <f t="shared" si="0"/>
        <v>×</v>
      </c>
      <c r="J20" t="str">
        <f t="shared" si="3"/>
        <v/>
      </c>
      <c r="K20" t="str">
        <f t="shared" si="4"/>
        <v/>
      </c>
      <c r="O20" s="22" t="s">
        <v>97</v>
      </c>
    </row>
    <row r="21" spans="1:15" ht="21.6">
      <c r="A21" s="40"/>
      <c r="B21" s="40"/>
      <c r="C21" s="3" t="s">
        <v>130</v>
      </c>
      <c r="D21" s="1"/>
      <c r="E21" s="18" t="s">
        <v>33</v>
      </c>
      <c r="F21" s="4"/>
      <c r="I21" t="str">
        <f t="shared" si="0"/>
        <v>×</v>
      </c>
      <c r="J21" t="str">
        <f t="shared" si="3"/>
        <v/>
      </c>
      <c r="K21" t="str">
        <f t="shared" si="4"/>
        <v/>
      </c>
      <c r="O21" s="22"/>
    </row>
    <row r="22" spans="1:15" ht="32.4">
      <c r="A22" s="40"/>
      <c r="B22" s="40"/>
      <c r="C22" s="3" t="s">
        <v>51</v>
      </c>
      <c r="D22" s="1"/>
      <c r="E22" s="18" t="s">
        <v>33</v>
      </c>
      <c r="F22" s="4"/>
      <c r="I22" t="str">
        <f t="shared" si="0"/>
        <v>×</v>
      </c>
      <c r="J22" t="str">
        <f t="shared" si="3"/>
        <v/>
      </c>
      <c r="K22" t="str">
        <f t="shared" si="4"/>
        <v/>
      </c>
      <c r="O22" s="22"/>
    </row>
    <row r="23" spans="1:15" ht="43.2">
      <c r="A23" s="59" t="s">
        <v>116</v>
      </c>
      <c r="B23" s="42"/>
      <c r="C23" s="3" t="s">
        <v>131</v>
      </c>
      <c r="D23" s="1"/>
      <c r="E23" s="24" t="s">
        <v>132</v>
      </c>
      <c r="F23" s="5"/>
      <c r="I23" t="str">
        <f t="shared" si="0"/>
        <v>×</v>
      </c>
      <c r="J23" t="str">
        <f t="shared" si="3"/>
        <v/>
      </c>
      <c r="K23" t="str">
        <f t="shared" si="4"/>
        <v/>
      </c>
      <c r="O23" s="22" t="s">
        <v>98</v>
      </c>
    </row>
    <row r="24" spans="1:15" ht="21.6">
      <c r="A24" s="60"/>
      <c r="B24" s="43"/>
      <c r="C24" s="3" t="s">
        <v>133</v>
      </c>
      <c r="D24" s="1"/>
      <c r="E24" s="18" t="s">
        <v>100</v>
      </c>
      <c r="F24" s="4"/>
      <c r="I24" t="str">
        <f t="shared" si="0"/>
        <v>×</v>
      </c>
      <c r="J24" t="str">
        <f t="shared" si="3"/>
        <v/>
      </c>
      <c r="K24" t="str">
        <f t="shared" si="4"/>
        <v/>
      </c>
      <c r="O24" s="22"/>
    </row>
    <row r="25" spans="1:15" ht="43.2">
      <c r="A25" s="60"/>
      <c r="B25" s="43"/>
      <c r="C25" s="3" t="s">
        <v>134</v>
      </c>
      <c r="D25" s="1"/>
      <c r="E25" s="18" t="s">
        <v>34</v>
      </c>
      <c r="F25" s="4"/>
      <c r="I25" t="str">
        <f t="shared" si="0"/>
        <v>×</v>
      </c>
      <c r="J25" t="str">
        <f t="shared" si="3"/>
        <v/>
      </c>
      <c r="K25" t="str">
        <f t="shared" si="4"/>
        <v/>
      </c>
      <c r="O25" s="53" t="s">
        <v>102</v>
      </c>
    </row>
    <row r="26" spans="1:15" ht="21.6">
      <c r="A26" s="60"/>
      <c r="B26" s="40" t="s">
        <v>8</v>
      </c>
      <c r="C26" s="3" t="s">
        <v>41</v>
      </c>
      <c r="D26" s="1"/>
      <c r="E26" s="23" t="s">
        <v>103</v>
      </c>
      <c r="F26" s="4"/>
      <c r="I26" t="str">
        <f t="shared" si="0"/>
        <v>×</v>
      </c>
      <c r="J26" t="str">
        <f t="shared" si="3"/>
        <v/>
      </c>
      <c r="K26" t="str">
        <f t="shared" si="4"/>
        <v/>
      </c>
      <c r="O26" s="54"/>
    </row>
    <row r="27" spans="1:15">
      <c r="A27" s="60"/>
      <c r="B27" s="40"/>
      <c r="C27" s="3" t="s">
        <v>42</v>
      </c>
      <c r="D27" s="1"/>
      <c r="E27" s="18" t="s">
        <v>101</v>
      </c>
      <c r="F27" s="4"/>
      <c r="I27" t="str">
        <f t="shared" si="0"/>
        <v>×</v>
      </c>
      <c r="J27" t="str">
        <f t="shared" si="3"/>
        <v/>
      </c>
      <c r="K27" t="str">
        <f t="shared" si="4"/>
        <v/>
      </c>
      <c r="O27" s="54"/>
    </row>
    <row r="28" spans="1:15" ht="32.4">
      <c r="A28" s="60"/>
      <c r="B28" s="40"/>
      <c r="C28" s="3" t="s">
        <v>52</v>
      </c>
      <c r="D28" s="1"/>
      <c r="E28" s="23" t="s">
        <v>103</v>
      </c>
      <c r="F28" s="4"/>
      <c r="I28" t="str">
        <f t="shared" si="0"/>
        <v>×</v>
      </c>
      <c r="J28" t="str">
        <f t="shared" si="3"/>
        <v/>
      </c>
      <c r="K28" t="str">
        <f t="shared" si="4"/>
        <v/>
      </c>
      <c r="O28" s="54"/>
    </row>
    <row r="29" spans="1:15">
      <c r="A29" s="60"/>
      <c r="B29" s="40"/>
      <c r="C29" s="3" t="s">
        <v>135</v>
      </c>
      <c r="D29" s="1"/>
      <c r="E29" s="23" t="s">
        <v>103</v>
      </c>
      <c r="F29" s="4"/>
      <c r="I29" t="str">
        <f t="shared" si="0"/>
        <v>×</v>
      </c>
      <c r="J29" t="str">
        <f t="shared" si="3"/>
        <v/>
      </c>
      <c r="K29" t="str">
        <f t="shared" si="4"/>
        <v/>
      </c>
      <c r="O29" s="54"/>
    </row>
    <row r="30" spans="1:15" ht="32.4">
      <c r="A30" s="60"/>
      <c r="B30" s="40"/>
      <c r="C30" s="3" t="s">
        <v>136</v>
      </c>
      <c r="D30" s="1"/>
      <c r="E30" s="23" t="s">
        <v>103</v>
      </c>
      <c r="F30" s="4"/>
      <c r="I30" t="str">
        <f t="shared" si="0"/>
        <v>×</v>
      </c>
      <c r="J30" t="str">
        <f t="shared" si="3"/>
        <v/>
      </c>
      <c r="K30" t="str">
        <f t="shared" si="4"/>
        <v/>
      </c>
      <c r="O30" s="54"/>
    </row>
    <row r="31" spans="1:15">
      <c r="A31" s="60"/>
      <c r="B31" s="40"/>
      <c r="C31" s="3" t="s">
        <v>43</v>
      </c>
      <c r="D31" s="1"/>
      <c r="E31" s="23" t="s">
        <v>103</v>
      </c>
      <c r="F31" s="4"/>
      <c r="I31" t="str">
        <f t="shared" si="0"/>
        <v>×</v>
      </c>
      <c r="J31" t="str">
        <f t="shared" si="3"/>
        <v/>
      </c>
      <c r="K31" t="str">
        <f t="shared" si="4"/>
        <v/>
      </c>
      <c r="O31" s="54"/>
    </row>
    <row r="32" spans="1:15" ht="21.6">
      <c r="A32" s="60"/>
      <c r="B32" s="40"/>
      <c r="C32" s="3" t="s">
        <v>137</v>
      </c>
      <c r="D32" s="1"/>
      <c r="E32" s="23" t="s">
        <v>103</v>
      </c>
      <c r="F32" s="4"/>
      <c r="I32" t="str">
        <f t="shared" si="0"/>
        <v>×</v>
      </c>
      <c r="J32" t="str">
        <f t="shared" si="3"/>
        <v/>
      </c>
      <c r="K32" t="str">
        <f t="shared" si="4"/>
        <v/>
      </c>
      <c r="O32" s="54"/>
    </row>
    <row r="33" spans="1:15">
      <c r="A33" s="60"/>
      <c r="B33" s="40"/>
      <c r="C33" s="3" t="s">
        <v>44</v>
      </c>
      <c r="D33" s="1"/>
      <c r="E33" s="23" t="s">
        <v>103</v>
      </c>
      <c r="F33" s="4"/>
      <c r="I33" t="str">
        <f t="shared" si="0"/>
        <v>×</v>
      </c>
      <c r="J33" t="str">
        <f t="shared" si="3"/>
        <v/>
      </c>
      <c r="K33" t="str">
        <f t="shared" si="4"/>
        <v/>
      </c>
      <c r="O33" s="54"/>
    </row>
    <row r="34" spans="1:15" ht="21.6">
      <c r="A34" s="60"/>
      <c r="B34" s="40" t="s">
        <v>9</v>
      </c>
      <c r="C34" s="3" t="s">
        <v>45</v>
      </c>
      <c r="D34" s="1"/>
      <c r="E34" s="23" t="s">
        <v>104</v>
      </c>
      <c r="F34" s="4"/>
      <c r="I34" t="str">
        <f t="shared" si="0"/>
        <v>×</v>
      </c>
      <c r="J34" t="str">
        <f t="shared" si="3"/>
        <v/>
      </c>
      <c r="K34" t="str">
        <f t="shared" si="4"/>
        <v/>
      </c>
      <c r="O34" s="54"/>
    </row>
    <row r="35" spans="1:15" ht="32.4">
      <c r="A35" s="60"/>
      <c r="B35" s="40"/>
      <c r="C35" s="3" t="s">
        <v>53</v>
      </c>
      <c r="D35" s="1"/>
      <c r="E35" s="23" t="s">
        <v>104</v>
      </c>
      <c r="F35" s="4"/>
      <c r="I35" t="str">
        <f t="shared" si="0"/>
        <v>×</v>
      </c>
      <c r="J35" t="str">
        <f t="shared" si="3"/>
        <v/>
      </c>
      <c r="K35" t="str">
        <f t="shared" si="4"/>
        <v/>
      </c>
      <c r="O35" s="54"/>
    </row>
    <row r="36" spans="1:15">
      <c r="A36" s="60"/>
      <c r="B36" s="40"/>
      <c r="C36" s="3" t="s">
        <v>138</v>
      </c>
      <c r="D36" s="1"/>
      <c r="E36" s="23" t="s">
        <v>104</v>
      </c>
      <c r="F36" s="4"/>
      <c r="I36" t="str">
        <f t="shared" si="0"/>
        <v>×</v>
      </c>
      <c r="J36" t="str">
        <f t="shared" si="3"/>
        <v/>
      </c>
      <c r="K36" t="str">
        <f t="shared" si="4"/>
        <v/>
      </c>
      <c r="O36" s="54"/>
    </row>
    <row r="37" spans="1:15">
      <c r="A37" s="60"/>
      <c r="B37" s="40"/>
      <c r="C37" s="3" t="s">
        <v>46</v>
      </c>
      <c r="D37" s="1"/>
      <c r="E37" s="23" t="s">
        <v>104</v>
      </c>
      <c r="F37" s="4"/>
      <c r="I37" t="str">
        <f t="shared" si="0"/>
        <v>×</v>
      </c>
      <c r="J37" t="str">
        <f t="shared" si="3"/>
        <v/>
      </c>
      <c r="K37" t="str">
        <f t="shared" si="4"/>
        <v/>
      </c>
      <c r="O37" s="54"/>
    </row>
    <row r="38" spans="1:15" ht="21.6">
      <c r="A38" s="60"/>
      <c r="B38" s="40"/>
      <c r="C38" s="3" t="s">
        <v>139</v>
      </c>
      <c r="D38" s="1"/>
      <c r="E38" s="23" t="s">
        <v>104</v>
      </c>
      <c r="F38" s="4"/>
      <c r="I38" t="str">
        <f t="shared" si="0"/>
        <v>×</v>
      </c>
      <c r="J38" t="str">
        <f t="shared" si="3"/>
        <v/>
      </c>
      <c r="K38" t="str">
        <f t="shared" si="4"/>
        <v/>
      </c>
      <c r="O38" s="54"/>
    </row>
    <row r="39" spans="1:15" ht="21.6">
      <c r="A39" s="60"/>
      <c r="B39" s="40"/>
      <c r="C39" s="3" t="s">
        <v>47</v>
      </c>
      <c r="D39" s="1"/>
      <c r="E39" s="23" t="s">
        <v>104</v>
      </c>
      <c r="F39" s="4"/>
      <c r="I39" t="str">
        <f t="shared" si="0"/>
        <v>×</v>
      </c>
      <c r="J39" t="str">
        <f t="shared" si="3"/>
        <v/>
      </c>
      <c r="K39" t="str">
        <f t="shared" si="4"/>
        <v/>
      </c>
      <c r="O39" s="54"/>
    </row>
    <row r="40" spans="1:15" ht="21.6">
      <c r="A40" s="60"/>
      <c r="B40" s="40"/>
      <c r="C40" s="3" t="s">
        <v>49</v>
      </c>
      <c r="D40" s="1"/>
      <c r="E40" s="23" t="s">
        <v>104</v>
      </c>
      <c r="F40" s="4"/>
      <c r="I40" t="str">
        <f t="shared" si="0"/>
        <v>×</v>
      </c>
      <c r="J40" t="str">
        <f t="shared" si="3"/>
        <v/>
      </c>
      <c r="K40" t="str">
        <f t="shared" si="4"/>
        <v/>
      </c>
      <c r="O40" s="54"/>
    </row>
    <row r="41" spans="1:15" ht="43.2">
      <c r="A41" s="60"/>
      <c r="B41" s="11"/>
      <c r="C41" s="3" t="s">
        <v>48</v>
      </c>
      <c r="D41" s="1"/>
      <c r="E41" s="23" t="s">
        <v>105</v>
      </c>
      <c r="F41" s="4"/>
      <c r="I41" t="str">
        <f t="shared" si="0"/>
        <v>×</v>
      </c>
      <c r="J41" t="str">
        <f t="shared" si="3"/>
        <v/>
      </c>
      <c r="K41" t="str">
        <f t="shared" si="4"/>
        <v/>
      </c>
      <c r="O41" s="55"/>
    </row>
    <row r="42" spans="1:15" ht="43.2">
      <c r="A42" s="61"/>
      <c r="B42" s="12"/>
      <c r="C42" s="3" t="s">
        <v>121</v>
      </c>
      <c r="D42" s="1"/>
      <c r="E42" s="23" t="s">
        <v>105</v>
      </c>
      <c r="F42" s="4"/>
      <c r="I42" t="str">
        <f t="shared" si="0"/>
        <v>×</v>
      </c>
      <c r="J42" t="str">
        <f t="shared" si="3"/>
        <v/>
      </c>
      <c r="K42" t="str">
        <f t="shared" si="4"/>
        <v/>
      </c>
      <c r="O42" s="25" t="s">
        <v>122</v>
      </c>
    </row>
    <row r="43" spans="1:15" ht="21.6" customHeight="1">
      <c r="A43" s="45" t="s">
        <v>117</v>
      </c>
      <c r="B43" s="42" t="s">
        <v>10</v>
      </c>
      <c r="C43" s="3" t="s">
        <v>140</v>
      </c>
      <c r="D43" s="1"/>
      <c r="E43" s="18"/>
      <c r="F43" s="4"/>
      <c r="I43" t="str">
        <f t="shared" si="0"/>
        <v>×</v>
      </c>
      <c r="J43" t="str">
        <f t="shared" si="3"/>
        <v/>
      </c>
      <c r="K43" t="str">
        <f t="shared" si="4"/>
        <v/>
      </c>
      <c r="O43" s="22"/>
    </row>
    <row r="44" spans="1:15">
      <c r="A44" s="46"/>
      <c r="B44" s="43"/>
      <c r="C44" s="3" t="s">
        <v>141</v>
      </c>
      <c r="D44" s="1"/>
      <c r="E44" s="18"/>
      <c r="F44" s="4"/>
      <c r="I44" t="str">
        <f t="shared" si="0"/>
        <v>×</v>
      </c>
      <c r="J44" t="str">
        <f t="shared" si="3"/>
        <v/>
      </c>
      <c r="K44" t="str">
        <f t="shared" si="4"/>
        <v/>
      </c>
      <c r="O44" s="22"/>
    </row>
    <row r="45" spans="1:15" ht="32.4">
      <c r="A45" s="46"/>
      <c r="B45" s="43"/>
      <c r="C45" s="3" t="s">
        <v>142</v>
      </c>
      <c r="D45" s="1"/>
      <c r="E45" s="18"/>
      <c r="F45" s="4"/>
      <c r="I45" t="str">
        <f t="shared" si="0"/>
        <v>×</v>
      </c>
      <c r="J45" t="str">
        <f t="shared" si="3"/>
        <v/>
      </c>
      <c r="K45" t="str">
        <f t="shared" si="4"/>
        <v/>
      </c>
      <c r="O45" s="22"/>
    </row>
    <row r="46" spans="1:15" ht="21.6">
      <c r="A46" s="46"/>
      <c r="B46" s="43"/>
      <c r="C46" s="3" t="s">
        <v>143</v>
      </c>
      <c r="D46" s="1"/>
      <c r="E46" s="18"/>
      <c r="F46" s="4"/>
      <c r="I46" t="str">
        <f t="shared" si="0"/>
        <v>×</v>
      </c>
      <c r="J46" t="str">
        <f t="shared" si="3"/>
        <v/>
      </c>
      <c r="K46" t="str">
        <f t="shared" si="4"/>
        <v/>
      </c>
      <c r="O46" s="22"/>
    </row>
    <row r="47" spans="1:15" ht="54">
      <c r="A47" s="46"/>
      <c r="B47" s="43"/>
      <c r="C47" s="3" t="s">
        <v>144</v>
      </c>
      <c r="D47" s="1"/>
      <c r="E47" s="18"/>
      <c r="F47" s="4"/>
      <c r="I47" t="str">
        <f t="shared" si="0"/>
        <v>×</v>
      </c>
      <c r="J47" t="str">
        <f t="shared" si="3"/>
        <v/>
      </c>
      <c r="K47" t="str">
        <f t="shared" si="4"/>
        <v/>
      </c>
      <c r="O47" s="22"/>
    </row>
    <row r="48" spans="1:15" ht="21.6">
      <c r="A48" s="46"/>
      <c r="B48" s="44"/>
      <c r="C48" s="3" t="s">
        <v>145</v>
      </c>
      <c r="D48" s="1"/>
      <c r="E48" s="18"/>
      <c r="F48" s="4"/>
      <c r="I48" t="str">
        <f t="shared" si="0"/>
        <v>×</v>
      </c>
      <c r="J48" t="str">
        <f t="shared" si="3"/>
        <v/>
      </c>
      <c r="K48" t="str">
        <f t="shared" si="4"/>
        <v/>
      </c>
      <c r="O48" s="22"/>
    </row>
    <row r="49" spans="1:15">
      <c r="A49" s="46"/>
      <c r="B49" s="42" t="s">
        <v>11</v>
      </c>
      <c r="C49" s="3" t="s">
        <v>110</v>
      </c>
      <c r="D49" s="26"/>
      <c r="E49" s="27"/>
      <c r="F49" s="28"/>
      <c r="O49" s="22"/>
    </row>
    <row r="50" spans="1:15">
      <c r="A50" s="46"/>
      <c r="B50" s="43"/>
      <c r="C50" s="3" t="s">
        <v>109</v>
      </c>
      <c r="D50" s="1"/>
      <c r="E50" s="18"/>
      <c r="F50" s="4"/>
      <c r="I50" t="str">
        <f t="shared" ref="I50:I59" si="5">IF(ISTEXT(D50), "○", "×")</f>
        <v>×</v>
      </c>
      <c r="J50" t="str">
        <f t="shared" ref="J50:J59" si="6">IF(D50="適",IF(ISTEXT(E50), "○", "×"), "")</f>
        <v/>
      </c>
      <c r="K50" t="str">
        <f t="shared" ref="K50:K59" si="7">IF(OR(D50="否",D50="非該当"),IF(ISTEXT(F50), "○", "×"), "")</f>
        <v/>
      </c>
      <c r="O50" s="22"/>
    </row>
    <row r="51" spans="1:15" ht="43.2">
      <c r="A51" s="46"/>
      <c r="B51" s="43"/>
      <c r="C51" s="3" t="s">
        <v>54</v>
      </c>
      <c r="D51" s="1"/>
      <c r="E51" s="18"/>
      <c r="F51" s="4"/>
      <c r="I51" t="str">
        <f t="shared" si="5"/>
        <v>×</v>
      </c>
      <c r="J51" t="str">
        <f t="shared" si="6"/>
        <v/>
      </c>
      <c r="K51" t="str">
        <f t="shared" si="7"/>
        <v/>
      </c>
      <c r="O51" s="22"/>
    </row>
    <row r="52" spans="1:15" ht="43.2">
      <c r="A52" s="46"/>
      <c r="B52" s="43"/>
      <c r="C52" s="3" t="s">
        <v>55</v>
      </c>
      <c r="D52" s="1"/>
      <c r="E52" s="18"/>
      <c r="F52" s="4"/>
      <c r="I52" t="str">
        <f t="shared" si="5"/>
        <v>×</v>
      </c>
      <c r="J52" t="str">
        <f t="shared" si="6"/>
        <v/>
      </c>
      <c r="K52" t="str">
        <f t="shared" si="7"/>
        <v/>
      </c>
      <c r="O52" s="22"/>
    </row>
    <row r="53" spans="1:15">
      <c r="A53" s="46"/>
      <c r="B53" s="43"/>
      <c r="C53" s="3" t="s">
        <v>146</v>
      </c>
      <c r="D53" s="1"/>
      <c r="E53" s="18"/>
      <c r="F53" s="4"/>
      <c r="I53" t="str">
        <f t="shared" si="5"/>
        <v>×</v>
      </c>
      <c r="J53" t="str">
        <f t="shared" si="6"/>
        <v/>
      </c>
      <c r="K53" t="str">
        <f t="shared" si="7"/>
        <v/>
      </c>
      <c r="O53" s="22"/>
    </row>
    <row r="54" spans="1:15">
      <c r="A54" s="46"/>
      <c r="B54" s="43"/>
      <c r="C54" s="3" t="s">
        <v>56</v>
      </c>
      <c r="D54" s="1"/>
      <c r="E54" s="18"/>
      <c r="F54" s="4"/>
      <c r="I54" t="str">
        <f t="shared" si="5"/>
        <v>×</v>
      </c>
      <c r="J54" t="str">
        <f t="shared" si="6"/>
        <v/>
      </c>
      <c r="K54" t="str">
        <f t="shared" si="7"/>
        <v/>
      </c>
      <c r="O54" s="22"/>
    </row>
    <row r="55" spans="1:15" ht="21.6">
      <c r="A55" s="46"/>
      <c r="B55" s="44"/>
      <c r="C55" s="3" t="s">
        <v>147</v>
      </c>
      <c r="D55" s="1"/>
      <c r="E55" s="18"/>
      <c r="F55" s="4"/>
      <c r="I55" t="str">
        <f t="shared" si="5"/>
        <v>×</v>
      </c>
      <c r="J55" t="str">
        <f t="shared" si="6"/>
        <v/>
      </c>
      <c r="K55" t="str">
        <f t="shared" si="7"/>
        <v/>
      </c>
      <c r="O55" s="22"/>
    </row>
    <row r="56" spans="1:15" ht="21.6">
      <c r="A56" s="46"/>
      <c r="B56" s="42" t="s">
        <v>12</v>
      </c>
      <c r="C56" s="3" t="s">
        <v>61</v>
      </c>
      <c r="D56" s="1"/>
      <c r="E56" s="18"/>
      <c r="F56" s="4"/>
      <c r="I56" t="str">
        <f t="shared" si="5"/>
        <v>×</v>
      </c>
      <c r="J56" t="str">
        <f t="shared" si="6"/>
        <v/>
      </c>
      <c r="K56" t="str">
        <f t="shared" si="7"/>
        <v/>
      </c>
      <c r="O56" s="22"/>
    </row>
    <row r="57" spans="1:15" ht="32.4">
      <c r="A57" s="46"/>
      <c r="B57" s="43"/>
      <c r="C57" s="3" t="s">
        <v>148</v>
      </c>
      <c r="D57" s="1"/>
      <c r="E57" s="18"/>
      <c r="F57" s="4"/>
      <c r="I57" t="str">
        <f t="shared" si="5"/>
        <v>×</v>
      </c>
      <c r="J57" t="str">
        <f t="shared" si="6"/>
        <v/>
      </c>
      <c r="K57" t="str">
        <f t="shared" si="7"/>
        <v/>
      </c>
      <c r="O57" s="22" t="s">
        <v>108</v>
      </c>
    </row>
    <row r="58" spans="1:15">
      <c r="A58" s="46"/>
      <c r="B58" s="43"/>
      <c r="C58" s="3" t="s">
        <v>57</v>
      </c>
      <c r="D58" s="1"/>
      <c r="E58" s="18"/>
      <c r="F58" s="4"/>
      <c r="I58" t="str">
        <f t="shared" si="5"/>
        <v>×</v>
      </c>
      <c r="J58" t="str">
        <f t="shared" si="6"/>
        <v/>
      </c>
      <c r="K58" t="str">
        <f t="shared" si="7"/>
        <v/>
      </c>
      <c r="O58" s="22" t="s">
        <v>106</v>
      </c>
    </row>
    <row r="59" spans="1:15" ht="43.2">
      <c r="A59" s="47"/>
      <c r="B59" s="44"/>
      <c r="C59" s="3" t="s">
        <v>149</v>
      </c>
      <c r="D59" s="1"/>
      <c r="E59" s="18"/>
      <c r="F59" s="4"/>
      <c r="I59" t="str">
        <f t="shared" si="5"/>
        <v>×</v>
      </c>
      <c r="J59" t="str">
        <f t="shared" si="6"/>
        <v/>
      </c>
      <c r="K59" t="str">
        <f t="shared" si="7"/>
        <v/>
      </c>
      <c r="O59" s="22" t="s">
        <v>107</v>
      </c>
    </row>
    <row r="60" spans="1:15" ht="21.6">
      <c r="A60" s="45" t="s">
        <v>118</v>
      </c>
      <c r="B60" s="45" t="s">
        <v>13</v>
      </c>
      <c r="C60" s="3" t="s">
        <v>62</v>
      </c>
      <c r="D60" s="26"/>
      <c r="E60" s="27"/>
      <c r="F60" s="28"/>
      <c r="O60" s="22"/>
    </row>
    <row r="61" spans="1:15" ht="54">
      <c r="A61" s="46"/>
      <c r="B61" s="46"/>
      <c r="C61" s="3" t="s">
        <v>150</v>
      </c>
      <c r="D61" s="1"/>
      <c r="E61" s="18"/>
      <c r="F61" s="4"/>
      <c r="I61" t="str">
        <f t="shared" ref="I61:I78" si="8">IF(ISTEXT(D61), "○", "×")</f>
        <v>×</v>
      </c>
      <c r="J61" t="str">
        <f t="shared" ref="J61:J78" si="9">IF(D61="適",IF(ISTEXT(E61), "○", "×"), "")</f>
        <v/>
      </c>
      <c r="K61" t="str">
        <f t="shared" ref="K61:K71" si="10">IF(OR(D61="否",D61="非該当"),IF(ISTEXT(F61), "○", "×"), "")</f>
        <v/>
      </c>
      <c r="O61" s="22" t="s">
        <v>111</v>
      </c>
    </row>
    <row r="62" spans="1:15">
      <c r="A62" s="46"/>
      <c r="B62" s="46"/>
      <c r="C62" s="3" t="s">
        <v>14</v>
      </c>
      <c r="D62" s="1"/>
      <c r="E62" s="18"/>
      <c r="F62" s="4"/>
      <c r="I62" t="str">
        <f t="shared" si="8"/>
        <v>×</v>
      </c>
      <c r="J62" t="str">
        <f t="shared" si="9"/>
        <v/>
      </c>
      <c r="K62" t="str">
        <f t="shared" si="10"/>
        <v/>
      </c>
      <c r="O62" s="50" t="s">
        <v>112</v>
      </c>
    </row>
    <row r="63" spans="1:15" ht="32.4">
      <c r="A63" s="46"/>
      <c r="B63" s="46"/>
      <c r="C63" s="3" t="s">
        <v>151</v>
      </c>
      <c r="D63" s="1"/>
      <c r="E63" s="18"/>
      <c r="F63" s="4"/>
      <c r="I63" t="str">
        <f t="shared" si="8"/>
        <v>×</v>
      </c>
      <c r="J63" t="str">
        <f t="shared" si="9"/>
        <v/>
      </c>
      <c r="K63" t="str">
        <f t="shared" si="10"/>
        <v/>
      </c>
      <c r="O63" s="51"/>
    </row>
    <row r="64" spans="1:15" ht="21.6">
      <c r="A64" s="46"/>
      <c r="B64" s="46"/>
      <c r="C64" s="3" t="s">
        <v>15</v>
      </c>
      <c r="D64" s="1"/>
      <c r="E64" s="18"/>
      <c r="F64" s="4"/>
      <c r="I64" t="str">
        <f t="shared" si="8"/>
        <v>×</v>
      </c>
      <c r="J64" t="str">
        <f t="shared" si="9"/>
        <v/>
      </c>
      <c r="K64" t="str">
        <f t="shared" si="10"/>
        <v/>
      </c>
      <c r="O64" s="51"/>
    </row>
    <row r="65" spans="1:15">
      <c r="A65" s="46"/>
      <c r="B65" s="46"/>
      <c r="C65" s="3" t="s">
        <v>16</v>
      </c>
      <c r="D65" s="1"/>
      <c r="E65" s="18"/>
      <c r="F65" s="4"/>
      <c r="I65" t="str">
        <f t="shared" si="8"/>
        <v>×</v>
      </c>
      <c r="J65" t="str">
        <f t="shared" si="9"/>
        <v/>
      </c>
      <c r="K65" t="str">
        <f t="shared" si="10"/>
        <v/>
      </c>
      <c r="O65" s="51"/>
    </row>
    <row r="66" spans="1:15">
      <c r="A66" s="46"/>
      <c r="B66" s="46"/>
      <c r="C66" s="3" t="s">
        <v>17</v>
      </c>
      <c r="D66" s="1"/>
      <c r="E66" s="18"/>
      <c r="F66" s="4"/>
      <c r="I66" t="str">
        <f t="shared" si="8"/>
        <v>×</v>
      </c>
      <c r="J66" t="str">
        <f t="shared" si="9"/>
        <v/>
      </c>
      <c r="K66" t="str">
        <f t="shared" si="10"/>
        <v/>
      </c>
      <c r="O66" s="51"/>
    </row>
    <row r="67" spans="1:15" ht="32.4">
      <c r="A67" s="46"/>
      <c r="B67" s="46"/>
      <c r="C67" s="3" t="s">
        <v>152</v>
      </c>
      <c r="D67" s="1"/>
      <c r="E67" s="18"/>
      <c r="F67" s="4"/>
      <c r="I67" t="str">
        <f t="shared" si="8"/>
        <v>×</v>
      </c>
      <c r="J67" t="str">
        <f t="shared" si="9"/>
        <v/>
      </c>
      <c r="K67" t="str">
        <f t="shared" si="10"/>
        <v/>
      </c>
      <c r="O67" s="51"/>
    </row>
    <row r="68" spans="1:15" ht="21.6">
      <c r="A68" s="46"/>
      <c r="B68" s="46"/>
      <c r="C68" s="3" t="s">
        <v>18</v>
      </c>
      <c r="D68" s="1"/>
      <c r="E68" s="18"/>
      <c r="F68" s="4"/>
      <c r="I68" t="str">
        <f t="shared" si="8"/>
        <v>×</v>
      </c>
      <c r="J68" t="str">
        <f t="shared" si="9"/>
        <v/>
      </c>
      <c r="K68" t="str">
        <f t="shared" si="10"/>
        <v/>
      </c>
      <c r="O68" s="52"/>
    </row>
    <row r="69" spans="1:15" ht="32.4">
      <c r="A69" s="46"/>
      <c r="B69" s="46"/>
      <c r="C69" s="3" t="s">
        <v>59</v>
      </c>
      <c r="D69" s="1"/>
      <c r="E69" s="18"/>
      <c r="F69" s="4"/>
      <c r="I69" t="str">
        <f t="shared" si="8"/>
        <v>×</v>
      </c>
      <c r="J69" t="str">
        <f t="shared" si="9"/>
        <v/>
      </c>
      <c r="K69" t="str">
        <f t="shared" si="10"/>
        <v/>
      </c>
      <c r="O69" s="22"/>
    </row>
    <row r="70" spans="1:15" ht="43.2">
      <c r="A70" s="46"/>
      <c r="B70" s="46"/>
      <c r="C70" s="3" t="s">
        <v>60</v>
      </c>
      <c r="D70" s="1"/>
      <c r="E70" s="18"/>
      <c r="F70" s="4"/>
      <c r="I70" t="str">
        <f t="shared" si="8"/>
        <v>×</v>
      </c>
      <c r="J70" t="str">
        <f t="shared" si="9"/>
        <v/>
      </c>
      <c r="K70" t="str">
        <f t="shared" si="10"/>
        <v/>
      </c>
      <c r="O70" s="22"/>
    </row>
    <row r="71" spans="1:15" ht="86.4">
      <c r="A71" s="47"/>
      <c r="B71" s="47"/>
      <c r="C71" s="3" t="s">
        <v>63</v>
      </c>
      <c r="D71" s="1"/>
      <c r="E71" s="18"/>
      <c r="F71" s="4"/>
      <c r="I71" t="str">
        <f t="shared" si="8"/>
        <v>×</v>
      </c>
      <c r="J71" t="str">
        <f t="shared" si="9"/>
        <v/>
      </c>
      <c r="K71" t="str">
        <f t="shared" si="10"/>
        <v/>
      </c>
      <c r="O71" s="22" t="s">
        <v>113</v>
      </c>
    </row>
    <row r="72" spans="1:15" ht="183.6">
      <c r="A72" s="46" t="s">
        <v>119</v>
      </c>
      <c r="B72" s="40" t="s">
        <v>19</v>
      </c>
      <c r="C72" s="3" t="s">
        <v>64</v>
      </c>
      <c r="D72" s="1"/>
      <c r="E72" s="18"/>
      <c r="F72" s="4"/>
      <c r="I72" t="str">
        <f t="shared" si="8"/>
        <v>×</v>
      </c>
      <c r="J72" t="str">
        <f t="shared" si="9"/>
        <v/>
      </c>
      <c r="O72" s="50" t="s">
        <v>114</v>
      </c>
    </row>
    <row r="73" spans="1:15" ht="54">
      <c r="A73" s="46"/>
      <c r="B73" s="40"/>
      <c r="C73" s="3" t="s">
        <v>20</v>
      </c>
      <c r="D73" s="1"/>
      <c r="E73" s="18"/>
      <c r="F73" s="4"/>
      <c r="I73" t="str">
        <f t="shared" si="8"/>
        <v>×</v>
      </c>
      <c r="J73" t="str">
        <f t="shared" si="9"/>
        <v/>
      </c>
      <c r="O73" s="51"/>
    </row>
    <row r="74" spans="1:15" ht="151.19999999999999">
      <c r="A74" s="46"/>
      <c r="B74" s="40"/>
      <c r="C74" s="3" t="s">
        <v>65</v>
      </c>
      <c r="D74" s="1"/>
      <c r="E74" s="18"/>
      <c r="F74" s="4"/>
      <c r="I74" t="str">
        <f t="shared" si="8"/>
        <v>×</v>
      </c>
      <c r="J74" t="str">
        <f t="shared" si="9"/>
        <v/>
      </c>
      <c r="O74" s="51"/>
    </row>
    <row r="75" spans="1:15" ht="32.4">
      <c r="A75" s="46"/>
      <c r="B75" s="40"/>
      <c r="C75" s="3" t="s">
        <v>21</v>
      </c>
      <c r="D75" s="1"/>
      <c r="E75" s="18"/>
      <c r="F75" s="4"/>
      <c r="I75" t="str">
        <f t="shared" si="8"/>
        <v>×</v>
      </c>
      <c r="J75" t="str">
        <f t="shared" si="9"/>
        <v/>
      </c>
      <c r="O75" s="51"/>
    </row>
    <row r="76" spans="1:15" ht="108">
      <c r="A76" s="47"/>
      <c r="B76" s="40"/>
      <c r="C76" s="3" t="s">
        <v>66</v>
      </c>
      <c r="D76" s="1"/>
      <c r="E76" s="18"/>
      <c r="F76" s="4"/>
      <c r="I76" t="str">
        <f t="shared" si="8"/>
        <v>×</v>
      </c>
      <c r="J76" t="str">
        <f t="shared" si="9"/>
        <v/>
      </c>
      <c r="O76" s="52"/>
    </row>
    <row r="77" spans="1:15" ht="87.6">
      <c r="A77" s="40" t="s">
        <v>120</v>
      </c>
      <c r="B77" s="13" t="s">
        <v>22</v>
      </c>
      <c r="C77" s="3" t="s">
        <v>153</v>
      </c>
      <c r="D77" s="1"/>
      <c r="E77" s="18"/>
      <c r="F77" s="4"/>
      <c r="I77" t="str">
        <f t="shared" si="8"/>
        <v>×</v>
      </c>
      <c r="J77" t="str">
        <f t="shared" si="9"/>
        <v/>
      </c>
      <c r="K77" t="str">
        <f>IF(OR(D77="否",D77="非該当"),IF(ISTEXT(F77), "○", "×"), "")</f>
        <v/>
      </c>
      <c r="O77" s="22"/>
    </row>
    <row r="78" spans="1:15" ht="140.4">
      <c r="A78" s="40"/>
      <c r="B78" s="13" t="s">
        <v>23</v>
      </c>
      <c r="C78" s="3" t="s">
        <v>67</v>
      </c>
      <c r="D78" s="1"/>
      <c r="E78" s="18"/>
      <c r="F78" s="4"/>
      <c r="I78" t="str">
        <f t="shared" si="8"/>
        <v>×</v>
      </c>
      <c r="J78" t="str">
        <f t="shared" si="9"/>
        <v/>
      </c>
      <c r="K78" t="str">
        <f>IF(OR(D78="否",D78="非該当"),IF(ISTEXT(F78), "○", "×"), "")</f>
        <v/>
      </c>
      <c r="O78" s="22"/>
    </row>
    <row r="79" spans="1:15" ht="21.6">
      <c r="A79" s="40"/>
      <c r="B79" s="40" t="s">
        <v>24</v>
      </c>
      <c r="C79" s="3" t="s">
        <v>69</v>
      </c>
      <c r="D79" s="26"/>
      <c r="E79" s="27"/>
      <c r="F79" s="28"/>
      <c r="O79" s="22"/>
    </row>
    <row r="80" spans="1:15">
      <c r="A80" s="40"/>
      <c r="B80" s="40"/>
      <c r="C80" s="3" t="s">
        <v>68</v>
      </c>
      <c r="D80" s="1"/>
      <c r="E80" s="18"/>
      <c r="F80" s="4"/>
      <c r="I80" t="str">
        <f t="shared" ref="I80:I88" si="11">IF(ISTEXT(D80), "○", "×")</f>
        <v>×</v>
      </c>
      <c r="J80" t="str">
        <f t="shared" ref="J80:J88" si="12">IF(D80="適",IF(ISTEXT(E80), "○", "×"), "")</f>
        <v/>
      </c>
      <c r="K80" t="str">
        <f t="shared" ref="K80:K88" si="13">IF(OR(D80="否",D80="非該当"),IF(ISTEXT(F80), "○", "×"), "")</f>
        <v/>
      </c>
      <c r="O80" s="22"/>
    </row>
    <row r="81" spans="1:15" ht="21.6">
      <c r="A81" s="40"/>
      <c r="B81" s="40"/>
      <c r="C81" s="3" t="s">
        <v>154</v>
      </c>
      <c r="D81" s="1"/>
      <c r="E81" s="18"/>
      <c r="F81" s="4"/>
      <c r="I81" t="str">
        <f t="shared" si="11"/>
        <v>×</v>
      </c>
      <c r="J81" t="str">
        <f t="shared" si="12"/>
        <v/>
      </c>
      <c r="K81" t="str">
        <f t="shared" si="13"/>
        <v/>
      </c>
      <c r="O81" s="22"/>
    </row>
    <row r="82" spans="1:15" ht="21.6">
      <c r="A82" s="40"/>
      <c r="B82" s="40"/>
      <c r="C82" s="3" t="s">
        <v>155</v>
      </c>
      <c r="D82" s="1"/>
      <c r="E82" s="18"/>
      <c r="F82" s="4"/>
      <c r="I82" t="str">
        <f t="shared" si="11"/>
        <v>×</v>
      </c>
      <c r="J82" t="str">
        <f t="shared" si="12"/>
        <v/>
      </c>
      <c r="K82" t="str">
        <f t="shared" si="13"/>
        <v/>
      </c>
      <c r="O82" s="22"/>
    </row>
    <row r="83" spans="1:15">
      <c r="A83" s="40"/>
      <c r="B83" s="40"/>
      <c r="C83" s="3" t="s">
        <v>25</v>
      </c>
      <c r="D83" s="1"/>
      <c r="E83" s="18"/>
      <c r="F83" s="4"/>
      <c r="I83" t="str">
        <f t="shared" si="11"/>
        <v>×</v>
      </c>
      <c r="J83" t="str">
        <f t="shared" si="12"/>
        <v/>
      </c>
      <c r="K83" t="str">
        <f t="shared" si="13"/>
        <v/>
      </c>
      <c r="O83" s="22"/>
    </row>
    <row r="84" spans="1:15" ht="21.6">
      <c r="A84" s="40"/>
      <c r="B84" s="41"/>
      <c r="C84" s="3" t="s">
        <v>156</v>
      </c>
      <c r="D84" s="1"/>
      <c r="E84" s="18"/>
      <c r="F84" s="4"/>
      <c r="I84" t="str">
        <f t="shared" si="11"/>
        <v>×</v>
      </c>
      <c r="J84" t="str">
        <f t="shared" si="12"/>
        <v/>
      </c>
      <c r="K84" t="str">
        <f t="shared" si="13"/>
        <v/>
      </c>
      <c r="O84" s="22"/>
    </row>
    <row r="85" spans="1:15">
      <c r="A85" s="40"/>
      <c r="B85" s="40"/>
      <c r="C85" s="3" t="s">
        <v>157</v>
      </c>
      <c r="D85" s="1"/>
      <c r="E85" s="18"/>
      <c r="F85" s="4"/>
      <c r="I85" t="str">
        <f t="shared" si="11"/>
        <v>×</v>
      </c>
      <c r="J85" t="str">
        <f t="shared" si="12"/>
        <v/>
      </c>
      <c r="K85" t="str">
        <f t="shared" si="13"/>
        <v/>
      </c>
      <c r="O85" s="22"/>
    </row>
    <row r="86" spans="1:15" ht="43.2">
      <c r="A86" s="40"/>
      <c r="B86" s="40"/>
      <c r="C86" s="3" t="s">
        <v>26</v>
      </c>
      <c r="D86" s="1"/>
      <c r="E86" s="18"/>
      <c r="F86" s="4"/>
      <c r="I86" t="str">
        <f t="shared" si="11"/>
        <v>×</v>
      </c>
      <c r="J86" t="str">
        <f t="shared" si="12"/>
        <v/>
      </c>
      <c r="K86" t="str">
        <f t="shared" si="13"/>
        <v/>
      </c>
      <c r="O86" s="22"/>
    </row>
    <row r="87" spans="1:15">
      <c r="A87" s="40"/>
      <c r="B87" s="40"/>
      <c r="C87" s="3" t="s">
        <v>27</v>
      </c>
      <c r="D87" s="1"/>
      <c r="E87" s="18"/>
      <c r="F87" s="4"/>
      <c r="I87" t="str">
        <f t="shared" si="11"/>
        <v>×</v>
      </c>
      <c r="J87" t="str">
        <f t="shared" si="12"/>
        <v/>
      </c>
      <c r="K87" t="str">
        <f t="shared" si="13"/>
        <v/>
      </c>
      <c r="O87" s="22"/>
    </row>
    <row r="88" spans="1:15" ht="87.6">
      <c r="A88" s="40"/>
      <c r="B88" s="13" t="s">
        <v>28</v>
      </c>
      <c r="C88" s="3" t="s">
        <v>158</v>
      </c>
      <c r="D88" s="1"/>
      <c r="E88" s="18"/>
      <c r="F88" s="4"/>
      <c r="I88" t="str">
        <f t="shared" si="11"/>
        <v>×</v>
      </c>
      <c r="J88" t="str">
        <f t="shared" si="12"/>
        <v/>
      </c>
      <c r="K88" t="str">
        <f t="shared" si="13"/>
        <v/>
      </c>
      <c r="O88" s="22"/>
    </row>
    <row r="89" spans="1:15">
      <c r="A89" s="7"/>
      <c r="B89" s="7"/>
    </row>
    <row r="90" spans="1:15">
      <c r="A90" s="7"/>
      <c r="B90" s="7"/>
    </row>
    <row r="91" spans="1:15">
      <c r="A91" s="7"/>
      <c r="B91" s="7"/>
    </row>
    <row r="92" spans="1:15">
      <c r="A92" s="7"/>
      <c r="B92" s="7"/>
    </row>
    <row r="93" spans="1:15" s="8" customFormat="1">
      <c r="A93" s="7"/>
      <c r="B93" s="7"/>
      <c r="E93"/>
      <c r="F93"/>
    </row>
    <row r="94" spans="1:15" s="8" customFormat="1">
      <c r="A94" s="7"/>
      <c r="B94" s="7"/>
      <c r="D94"/>
      <c r="E94"/>
      <c r="F94"/>
    </row>
    <row r="95" spans="1:15" s="8" customFormat="1">
      <c r="A95" s="7"/>
      <c r="B95" s="7"/>
      <c r="D95"/>
      <c r="E95"/>
      <c r="F95"/>
    </row>
    <row r="96" spans="1:15" s="8" customFormat="1">
      <c r="A96" s="7"/>
      <c r="B96" s="7"/>
      <c r="D96"/>
      <c r="E96"/>
      <c r="F96"/>
    </row>
    <row r="97" spans="1:6" s="8" customFormat="1">
      <c r="A97" s="7"/>
      <c r="B97" s="7"/>
      <c r="D97"/>
      <c r="E97"/>
      <c r="F97"/>
    </row>
    <row r="98" spans="1:6" s="8" customFormat="1">
      <c r="A98" s="7"/>
      <c r="B98" s="7"/>
      <c r="D98"/>
      <c r="E98"/>
      <c r="F98"/>
    </row>
    <row r="99" spans="1:6" s="8" customFormat="1">
      <c r="A99" s="7"/>
      <c r="B99" s="7"/>
      <c r="D99"/>
      <c r="E99"/>
      <c r="F99"/>
    </row>
    <row r="100" spans="1:6" s="8" customFormat="1">
      <c r="A100" s="7"/>
      <c r="B100" s="7"/>
      <c r="D100"/>
      <c r="E100"/>
      <c r="F100"/>
    </row>
    <row r="101" spans="1:6" s="8" customFormat="1">
      <c r="A101" s="7"/>
      <c r="B101" s="7"/>
      <c r="D101"/>
      <c r="E101"/>
      <c r="F101"/>
    </row>
    <row r="102" spans="1:6" s="8" customFormat="1">
      <c r="A102" s="7"/>
      <c r="B102" s="7"/>
      <c r="D102"/>
      <c r="E102"/>
      <c r="F102"/>
    </row>
    <row r="103" spans="1:6" s="8" customFormat="1">
      <c r="A103" s="7"/>
      <c r="B103" s="7"/>
      <c r="D103"/>
      <c r="E103"/>
      <c r="F103"/>
    </row>
    <row r="104" spans="1:6" s="8" customFormat="1">
      <c r="A104" s="7"/>
      <c r="B104" s="7"/>
      <c r="D104"/>
      <c r="E104"/>
      <c r="F104"/>
    </row>
    <row r="105" spans="1:6" s="8" customFormat="1">
      <c r="A105" s="7"/>
      <c r="B105" s="7"/>
      <c r="D105"/>
      <c r="E105"/>
      <c r="F105"/>
    </row>
    <row r="106" spans="1:6" s="8" customFormat="1">
      <c r="A106" s="7"/>
      <c r="B106" s="7"/>
      <c r="D106"/>
      <c r="E106"/>
      <c r="F106"/>
    </row>
    <row r="107" spans="1:6" s="8" customFormat="1">
      <c r="A107" s="7"/>
      <c r="B107" s="7"/>
      <c r="D107"/>
      <c r="E107"/>
      <c r="F107"/>
    </row>
    <row r="108" spans="1:6" s="8" customFormat="1">
      <c r="A108" s="7"/>
      <c r="B108" s="7"/>
      <c r="D108"/>
      <c r="E108"/>
      <c r="F108"/>
    </row>
    <row r="109" spans="1:6" s="8" customFormat="1">
      <c r="A109" s="7"/>
      <c r="B109" s="7"/>
      <c r="D109"/>
      <c r="E109"/>
      <c r="F109"/>
    </row>
    <row r="110" spans="1:6" s="8" customFormat="1">
      <c r="A110" s="7"/>
      <c r="B110" s="7"/>
      <c r="D110"/>
      <c r="E110"/>
      <c r="F110"/>
    </row>
    <row r="111" spans="1:6" s="8" customFormat="1">
      <c r="A111" s="7"/>
      <c r="B111" s="7"/>
      <c r="D111"/>
      <c r="E111"/>
      <c r="F111"/>
    </row>
    <row r="112" spans="1:6" s="8" customFormat="1">
      <c r="A112" s="7"/>
      <c r="B112" s="7"/>
      <c r="D112"/>
      <c r="E112"/>
      <c r="F112"/>
    </row>
    <row r="113" spans="1:6" s="8" customFormat="1">
      <c r="A113" s="7"/>
      <c r="B113" s="7"/>
      <c r="D113"/>
      <c r="E113"/>
      <c r="F113"/>
    </row>
    <row r="114" spans="1:6" s="8" customFormat="1">
      <c r="A114" s="7"/>
      <c r="B114" s="7"/>
      <c r="D114"/>
      <c r="E114"/>
      <c r="F114"/>
    </row>
    <row r="115" spans="1:6" s="8" customFormat="1">
      <c r="A115" s="7"/>
      <c r="B115" s="7"/>
      <c r="D115"/>
      <c r="E115"/>
      <c r="F115"/>
    </row>
    <row r="116" spans="1:6" s="8" customFormat="1">
      <c r="A116" s="7"/>
      <c r="B116" s="7"/>
      <c r="D116"/>
      <c r="E116"/>
      <c r="F116"/>
    </row>
    <row r="117" spans="1:6" s="8" customFormat="1">
      <c r="A117" s="7"/>
      <c r="B117" s="7"/>
      <c r="D117"/>
      <c r="E117"/>
      <c r="F117"/>
    </row>
    <row r="118" spans="1:6" s="8" customFormat="1">
      <c r="A118" s="7"/>
      <c r="B118" s="7"/>
      <c r="D118"/>
      <c r="E118"/>
      <c r="F118"/>
    </row>
    <row r="119" spans="1:6" s="8" customFormat="1">
      <c r="A119" s="7"/>
      <c r="B119" s="7"/>
      <c r="D119"/>
      <c r="E119"/>
      <c r="F119"/>
    </row>
    <row r="120" spans="1:6" s="8" customFormat="1">
      <c r="A120" s="7"/>
      <c r="B120" s="7"/>
      <c r="D120"/>
      <c r="E120"/>
      <c r="F120"/>
    </row>
    <row r="121" spans="1:6" s="8" customFormat="1">
      <c r="A121" s="7"/>
      <c r="B121" s="7"/>
      <c r="D121"/>
      <c r="E121"/>
      <c r="F121"/>
    </row>
    <row r="122" spans="1:6" s="8" customFormat="1">
      <c r="A122" s="7"/>
      <c r="B122" s="7"/>
      <c r="D122"/>
      <c r="E122"/>
      <c r="F122"/>
    </row>
    <row r="123" spans="1:6" s="8" customFormat="1">
      <c r="A123" s="7"/>
      <c r="B123" s="7"/>
      <c r="D123"/>
      <c r="E123"/>
      <c r="F123"/>
    </row>
    <row r="124" spans="1:6" s="8" customFormat="1">
      <c r="A124" s="7"/>
      <c r="B124" s="7"/>
      <c r="D124"/>
      <c r="E124"/>
      <c r="F124"/>
    </row>
    <row r="125" spans="1:6" s="8" customFormat="1">
      <c r="A125" s="7"/>
      <c r="B125" s="7"/>
      <c r="D125"/>
      <c r="E125"/>
      <c r="F125"/>
    </row>
    <row r="126" spans="1:6" s="8" customFormat="1">
      <c r="A126" s="7"/>
      <c r="B126" s="7"/>
      <c r="D126"/>
      <c r="E126"/>
      <c r="F126"/>
    </row>
    <row r="127" spans="1:6" s="8" customFormat="1">
      <c r="A127" s="7"/>
      <c r="B127" s="7"/>
      <c r="D127"/>
      <c r="E127"/>
      <c r="F127"/>
    </row>
    <row r="128" spans="1:6" s="8" customFormat="1">
      <c r="A128" s="7"/>
      <c r="B128" s="7"/>
      <c r="D128"/>
      <c r="E128"/>
      <c r="F128"/>
    </row>
    <row r="129" spans="1:6" s="8" customFormat="1">
      <c r="A129" s="7"/>
      <c r="B129" s="7"/>
      <c r="D129"/>
      <c r="E129"/>
      <c r="F129"/>
    </row>
    <row r="130" spans="1:6" s="8" customFormat="1">
      <c r="A130" s="7"/>
      <c r="B130" s="7"/>
      <c r="D130"/>
      <c r="E130"/>
      <c r="F130"/>
    </row>
    <row r="131" spans="1:6" s="8" customFormat="1">
      <c r="A131" s="7"/>
      <c r="B131" s="7"/>
      <c r="D131"/>
      <c r="E131"/>
      <c r="F131"/>
    </row>
    <row r="132" spans="1:6" s="8" customFormat="1">
      <c r="A132" s="7"/>
      <c r="B132" s="7"/>
      <c r="D132"/>
      <c r="E132"/>
      <c r="F132"/>
    </row>
    <row r="133" spans="1:6" s="8" customFormat="1">
      <c r="A133" s="7"/>
      <c r="B133" s="7"/>
      <c r="D133"/>
      <c r="E133"/>
      <c r="F133"/>
    </row>
    <row r="134" spans="1:6" s="8" customFormat="1">
      <c r="A134" s="7"/>
      <c r="B134" s="7"/>
      <c r="D134"/>
      <c r="E134"/>
      <c r="F134"/>
    </row>
    <row r="135" spans="1:6" s="8" customFormat="1">
      <c r="A135" s="7"/>
      <c r="B135" s="7"/>
      <c r="D135"/>
      <c r="E135"/>
      <c r="F135"/>
    </row>
    <row r="136" spans="1:6" s="8" customFormat="1">
      <c r="A136" s="7"/>
      <c r="B136" s="7"/>
      <c r="D136"/>
      <c r="E136"/>
      <c r="F136"/>
    </row>
    <row r="137" spans="1:6" s="8" customFormat="1">
      <c r="A137" s="7"/>
      <c r="B137" s="7"/>
      <c r="D137"/>
      <c r="E137"/>
      <c r="F137"/>
    </row>
    <row r="138" spans="1:6" s="8" customFormat="1">
      <c r="A138" s="7"/>
      <c r="B138" s="7"/>
      <c r="D138"/>
      <c r="E138"/>
      <c r="F138"/>
    </row>
    <row r="139" spans="1:6" s="8" customFormat="1">
      <c r="A139" s="7"/>
      <c r="B139" s="7"/>
      <c r="D139"/>
      <c r="E139"/>
      <c r="F139"/>
    </row>
    <row r="140" spans="1:6" s="8" customFormat="1">
      <c r="A140" s="7"/>
      <c r="B140" s="7"/>
      <c r="D140"/>
      <c r="E140"/>
      <c r="F140"/>
    </row>
    <row r="141" spans="1:6" s="8" customFormat="1">
      <c r="A141" s="7"/>
      <c r="B141" s="7"/>
      <c r="D141"/>
      <c r="E141"/>
      <c r="F141"/>
    </row>
    <row r="142" spans="1:6" s="8" customFormat="1">
      <c r="A142" s="7"/>
      <c r="B142" s="7"/>
      <c r="D142"/>
      <c r="E142"/>
      <c r="F142"/>
    </row>
    <row r="143" spans="1:6" s="8" customFormat="1">
      <c r="A143" s="7"/>
      <c r="B143" s="7"/>
      <c r="D143"/>
      <c r="E143"/>
      <c r="F143"/>
    </row>
    <row r="144" spans="1:6" s="8" customFormat="1">
      <c r="A144" s="7"/>
      <c r="B144" s="7"/>
      <c r="D144"/>
      <c r="E144"/>
      <c r="F144"/>
    </row>
    <row r="145" spans="1:6" s="8" customFormat="1">
      <c r="A145" s="7"/>
      <c r="B145" s="7"/>
      <c r="D145"/>
      <c r="E145"/>
      <c r="F145"/>
    </row>
    <row r="146" spans="1:6" s="8" customFormat="1">
      <c r="A146" s="7"/>
      <c r="B146" s="7"/>
      <c r="D146"/>
      <c r="E146"/>
      <c r="F146"/>
    </row>
    <row r="147" spans="1:6" s="8" customFormat="1">
      <c r="A147" s="7"/>
      <c r="B147" s="7"/>
      <c r="D147"/>
      <c r="E147"/>
      <c r="F147"/>
    </row>
    <row r="148" spans="1:6" s="8" customFormat="1">
      <c r="A148" s="7"/>
      <c r="B148" s="7"/>
      <c r="D148"/>
      <c r="E148"/>
      <c r="F148"/>
    </row>
    <row r="149" spans="1:6" s="8" customFormat="1">
      <c r="A149" s="7"/>
      <c r="B149" s="7"/>
      <c r="D149"/>
      <c r="E149"/>
      <c r="F149"/>
    </row>
    <row r="150" spans="1:6" s="8" customFormat="1">
      <c r="A150" s="7"/>
      <c r="B150" s="7"/>
      <c r="D150"/>
      <c r="E150"/>
      <c r="F150"/>
    </row>
    <row r="151" spans="1:6" s="8" customFormat="1">
      <c r="A151" s="7"/>
      <c r="B151" s="7"/>
      <c r="D151"/>
      <c r="E151"/>
      <c r="F151"/>
    </row>
    <row r="152" spans="1:6" s="8" customFormat="1">
      <c r="A152" s="7"/>
      <c r="B152" s="7"/>
      <c r="D152"/>
      <c r="E152"/>
      <c r="F152"/>
    </row>
    <row r="153" spans="1:6" s="8" customFormat="1">
      <c r="A153" s="7"/>
      <c r="B153" s="7"/>
      <c r="D153"/>
      <c r="E153"/>
      <c r="F153"/>
    </row>
    <row r="154" spans="1:6" s="8" customFormat="1">
      <c r="A154" s="7"/>
      <c r="B154" s="7"/>
      <c r="D154"/>
      <c r="E154"/>
      <c r="F154"/>
    </row>
    <row r="155" spans="1:6" s="8" customFormat="1">
      <c r="A155" s="7"/>
      <c r="B155" s="7"/>
      <c r="D155"/>
      <c r="E155"/>
      <c r="F155"/>
    </row>
    <row r="156" spans="1:6" s="8" customFormat="1">
      <c r="A156" s="7"/>
      <c r="B156" s="7"/>
      <c r="D156"/>
      <c r="E156"/>
      <c r="F156"/>
    </row>
    <row r="157" spans="1:6" s="8" customFormat="1">
      <c r="A157" s="7"/>
      <c r="B157" s="7"/>
      <c r="D157"/>
      <c r="E157"/>
      <c r="F157"/>
    </row>
    <row r="158" spans="1:6" s="8" customFormat="1">
      <c r="A158" s="7"/>
      <c r="B158" s="7"/>
      <c r="D158"/>
      <c r="E158"/>
      <c r="F158"/>
    </row>
    <row r="159" spans="1:6" s="8" customFormat="1">
      <c r="A159" s="7"/>
      <c r="B159" s="7"/>
      <c r="D159"/>
      <c r="E159"/>
      <c r="F159"/>
    </row>
    <row r="160" spans="1:6" s="8" customFormat="1">
      <c r="A160" s="7"/>
      <c r="B160" s="7"/>
      <c r="D160"/>
      <c r="E160"/>
      <c r="F160"/>
    </row>
    <row r="161" spans="1:6" s="8" customFormat="1">
      <c r="A161" s="7"/>
      <c r="B161" s="7"/>
      <c r="D161"/>
      <c r="E161"/>
      <c r="F161"/>
    </row>
    <row r="162" spans="1:6" s="8" customFormat="1">
      <c r="A162" s="7"/>
      <c r="B162" s="7"/>
      <c r="D162"/>
      <c r="E162"/>
      <c r="F162"/>
    </row>
    <row r="163" spans="1:6" s="8" customFormat="1">
      <c r="A163" s="7"/>
      <c r="B163" s="7"/>
      <c r="D163"/>
      <c r="E163"/>
      <c r="F163"/>
    </row>
    <row r="164" spans="1:6" s="8" customFormat="1">
      <c r="A164" s="7"/>
      <c r="B164" s="7"/>
      <c r="D164"/>
      <c r="E164"/>
      <c r="F164"/>
    </row>
    <row r="165" spans="1:6" s="8" customFormat="1">
      <c r="A165" s="7"/>
      <c r="B165" s="7"/>
      <c r="D165"/>
      <c r="E165"/>
      <c r="F165"/>
    </row>
    <row r="166" spans="1:6" s="8" customFormat="1">
      <c r="A166" s="7"/>
      <c r="B166" s="7"/>
      <c r="D166"/>
      <c r="E166"/>
      <c r="F166"/>
    </row>
    <row r="167" spans="1:6" s="8" customFormat="1">
      <c r="A167" s="7"/>
      <c r="B167" s="7"/>
      <c r="D167"/>
      <c r="E167"/>
      <c r="F167"/>
    </row>
    <row r="168" spans="1:6" s="8" customFormat="1">
      <c r="A168" s="7"/>
      <c r="B168" s="7"/>
      <c r="D168"/>
      <c r="E168"/>
      <c r="F168"/>
    </row>
    <row r="169" spans="1:6" s="8" customFormat="1">
      <c r="A169" s="7"/>
      <c r="B169" s="7"/>
      <c r="D169"/>
      <c r="E169"/>
      <c r="F169"/>
    </row>
    <row r="170" spans="1:6" s="8" customFormat="1">
      <c r="A170" s="7"/>
      <c r="B170" s="7"/>
      <c r="D170"/>
      <c r="E170"/>
      <c r="F170"/>
    </row>
    <row r="171" spans="1:6" s="8" customFormat="1">
      <c r="A171" s="7"/>
      <c r="B171" s="7"/>
      <c r="D171"/>
      <c r="E171"/>
      <c r="F171"/>
    </row>
    <row r="172" spans="1:6" s="8" customFormat="1">
      <c r="A172" s="7"/>
      <c r="B172" s="7"/>
      <c r="D172"/>
      <c r="E172"/>
      <c r="F172"/>
    </row>
    <row r="173" spans="1:6" s="8" customFormat="1">
      <c r="A173" s="7"/>
      <c r="B173" s="7"/>
      <c r="D173"/>
      <c r="E173"/>
      <c r="F173"/>
    </row>
    <row r="174" spans="1:6" s="8" customFormat="1">
      <c r="A174" s="7"/>
      <c r="B174" s="7"/>
      <c r="D174"/>
      <c r="E174"/>
      <c r="F174"/>
    </row>
    <row r="175" spans="1:6" s="8" customFormat="1">
      <c r="A175" s="7"/>
      <c r="B175" s="7"/>
      <c r="D175"/>
      <c r="E175"/>
      <c r="F175"/>
    </row>
    <row r="176" spans="1:6" s="8" customFormat="1">
      <c r="A176" s="7"/>
      <c r="B176" s="7"/>
      <c r="D176"/>
      <c r="E176"/>
      <c r="F176"/>
    </row>
    <row r="177" spans="1:6" s="8" customFormat="1">
      <c r="A177" s="7"/>
      <c r="B177" s="7"/>
      <c r="D177"/>
      <c r="E177"/>
      <c r="F177"/>
    </row>
    <row r="178" spans="1:6" s="8" customFormat="1">
      <c r="A178" s="7"/>
      <c r="B178" s="7"/>
      <c r="D178"/>
      <c r="E178"/>
      <c r="F178"/>
    </row>
    <row r="179" spans="1:6" s="8" customFormat="1">
      <c r="A179" s="7"/>
      <c r="B179" s="7"/>
      <c r="D179"/>
      <c r="E179"/>
      <c r="F179"/>
    </row>
    <row r="180" spans="1:6" s="8" customFormat="1">
      <c r="A180" s="7"/>
      <c r="B180" s="7"/>
      <c r="D180"/>
      <c r="E180"/>
      <c r="F180"/>
    </row>
    <row r="181" spans="1:6" s="8" customFormat="1">
      <c r="A181" s="7"/>
      <c r="B181" s="7"/>
      <c r="D181"/>
      <c r="E181"/>
      <c r="F181"/>
    </row>
    <row r="182" spans="1:6" s="8" customFormat="1">
      <c r="A182" s="9"/>
      <c r="B182" s="9"/>
      <c r="D182"/>
      <c r="E182"/>
      <c r="F182"/>
    </row>
    <row r="183" spans="1:6" s="8" customFormat="1">
      <c r="A183" s="9"/>
      <c r="B183" s="9"/>
      <c r="D183"/>
      <c r="E183"/>
      <c r="F183"/>
    </row>
    <row r="184" spans="1:6" s="8" customFormat="1">
      <c r="A184" s="9"/>
      <c r="B184" s="9"/>
      <c r="D184"/>
      <c r="E184"/>
      <c r="F184"/>
    </row>
    <row r="185" spans="1:6" s="8" customFormat="1">
      <c r="A185" s="9"/>
      <c r="B185" s="9"/>
      <c r="D185"/>
      <c r="E185"/>
      <c r="F185"/>
    </row>
    <row r="186" spans="1:6" s="8" customFormat="1">
      <c r="A186" s="9"/>
      <c r="B186" s="9"/>
      <c r="D186"/>
      <c r="E186"/>
      <c r="F186"/>
    </row>
    <row r="187" spans="1:6" s="8" customFormat="1">
      <c r="A187" s="9"/>
      <c r="B187" s="9"/>
      <c r="D187"/>
      <c r="E187"/>
      <c r="F187"/>
    </row>
  </sheetData>
  <mergeCells count="27">
    <mergeCell ref="A6:B6"/>
    <mergeCell ref="O62:O68"/>
    <mergeCell ref="O72:O76"/>
    <mergeCell ref="O25:O41"/>
    <mergeCell ref="A10:C10"/>
    <mergeCell ref="A11:B15"/>
    <mergeCell ref="A16:B22"/>
    <mergeCell ref="A23:A42"/>
    <mergeCell ref="B23:B25"/>
    <mergeCell ref="B26:B33"/>
    <mergeCell ref="B34:B40"/>
    <mergeCell ref="A5:B5"/>
    <mergeCell ref="A1:F1"/>
    <mergeCell ref="A3:B3"/>
    <mergeCell ref="A4:B4"/>
    <mergeCell ref="A77:A88"/>
    <mergeCell ref="B79:B87"/>
    <mergeCell ref="B43:B48"/>
    <mergeCell ref="B49:B55"/>
    <mergeCell ref="B56:B59"/>
    <mergeCell ref="B60:B71"/>
    <mergeCell ref="B72:B76"/>
    <mergeCell ref="A43:A59"/>
    <mergeCell ref="A60:A71"/>
    <mergeCell ref="A72:A76"/>
    <mergeCell ref="A7:B7"/>
    <mergeCell ref="A8:B8"/>
  </mergeCells>
  <phoneticPr fontId="1"/>
  <conditionalFormatting sqref="D11:D48 D61:D78 D50:D59 D80:D88 C3:C8">
    <cfRule type="containsBlanks" dxfId="9" priority="15">
      <formula>LEN(TRIM(C3))=0</formula>
    </cfRule>
  </conditionalFormatting>
  <conditionalFormatting sqref="C11:F48 C61:F78 C60 E60:F60 C50:F59 C49 E49:F49 C80:F88 C79 E79:F79">
    <cfRule type="expression" dxfId="8" priority="14">
      <formula>$D11="非該当"</formula>
    </cfRule>
  </conditionalFormatting>
  <conditionalFormatting sqref="P3:P8">
    <cfRule type="containsText" dxfId="7" priority="13" operator="containsText" text="×">
      <formula>NOT(ISERROR(SEARCH("×",P3)))</formula>
    </cfRule>
  </conditionalFormatting>
  <conditionalFormatting sqref="E11:E88">
    <cfRule type="expression" dxfId="6" priority="4">
      <formula>$J11="×"</formula>
    </cfRule>
  </conditionalFormatting>
  <conditionalFormatting sqref="F11:F88">
    <cfRule type="expression" dxfId="5" priority="3">
      <formula>$K11="×"</formula>
    </cfRule>
  </conditionalFormatting>
  <conditionalFormatting sqref="F3">
    <cfRule type="containsBlanks" dxfId="4" priority="2">
      <formula>LEN(TRIM(F3))=0</formula>
    </cfRule>
  </conditionalFormatting>
  <conditionalFormatting sqref="C3:C4">
    <cfRule type="expression" dxfId="3" priority="22">
      <formula>$A7="非該当"</formula>
    </cfRule>
  </conditionalFormatting>
  <conditionalFormatting sqref="C6:C8">
    <cfRule type="expression" dxfId="2" priority="24">
      <formula>$A6="非該当"</formula>
    </cfRule>
  </conditionalFormatting>
  <conditionalFormatting sqref="C5">
    <cfRule type="expression" dxfId="1" priority="36">
      <formula>$A6="非該当"</formula>
    </cfRule>
  </conditionalFormatting>
  <conditionalFormatting sqref="F3">
    <cfRule type="expression" dxfId="0" priority="37">
      <formula>$E3="非該当"</formula>
    </cfRule>
  </conditionalFormatting>
  <pageMargins left="0" right="0" top="0" bottom="0" header="0" footer="0"/>
  <pageSetup paperSize="9" fitToHeight="0" orientation="landscape" r:id="rId1"/>
  <rowBreaks count="2" manualBreakCount="2">
    <brk id="22" max="16383" man="1"/>
    <brk id="59" max="16383"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8DDDC91-756D-4FB2-97F0-311BD563B4C6}">
          <x14:formula1>
            <xm:f>選択肢!$B$11:$B$13</xm:f>
          </x14:formula1>
          <xm:sqref>D11:D88</xm:sqref>
        </x14:dataValidation>
        <x14:dataValidation type="list" allowBlank="1" showInputMessage="1" showErrorMessage="1" xr:uid="{45101054-B7F7-44E9-98AA-2A9DE1ADB4EF}">
          <x14:formula1>
            <xm:f>選択肢!$B$8:$B$10</xm:f>
          </x14:formula1>
          <xm:sqref>C6</xm:sqref>
        </x14:dataValidation>
        <x14:dataValidation type="list" allowBlank="1" showInputMessage="1" showErrorMessage="1" xr:uid="{8402B571-16E8-45A1-89D9-337F9257081A}">
          <x14:formula1>
            <xm:f>選択肢!$B$4:$B$7</xm:f>
          </x14:formula1>
          <xm:sqref>C5:C6</xm:sqref>
        </x14:dataValidation>
        <x14:dataValidation type="list" allowBlank="1" showInputMessage="1" showErrorMessage="1" xr:uid="{E3B1D50A-476E-4EF1-B6F5-5F6FE082B7FF}">
          <x14:formula1>
            <xm:f>選択肢!$B$1:$B$3</xm:f>
          </x14:formula1>
          <xm:sqref>F2:F3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4EEF2-BEDC-440B-9A43-7C5711E4DBD7}">
  <dimension ref="A1:B13"/>
  <sheetViews>
    <sheetView workbookViewId="0">
      <selection activeCell="B23" sqref="B23"/>
    </sheetView>
  </sheetViews>
  <sheetFormatPr defaultRowHeight="18"/>
  <cols>
    <col min="1" max="1" width="15.09765625" bestFit="1" customWidth="1"/>
    <col min="2" max="2" width="67.5" bestFit="1" customWidth="1"/>
  </cols>
  <sheetData>
    <row r="1" spans="1:2">
      <c r="A1" s="62" t="s">
        <v>35</v>
      </c>
      <c r="B1" s="6" t="s">
        <v>30</v>
      </c>
    </row>
    <row r="2" spans="1:2">
      <c r="A2" s="62"/>
      <c r="B2" s="6" t="s">
        <v>31</v>
      </c>
    </row>
    <row r="3" spans="1:2">
      <c r="A3" s="62"/>
      <c r="B3" s="6" t="s">
        <v>40</v>
      </c>
    </row>
    <row r="4" spans="1:2">
      <c r="A4" s="62" t="s">
        <v>76</v>
      </c>
      <c r="B4" s="6" t="s">
        <v>77</v>
      </c>
    </row>
    <row r="5" spans="1:2">
      <c r="A5" s="62"/>
      <c r="B5" s="6" t="s">
        <v>78</v>
      </c>
    </row>
    <row r="6" spans="1:2">
      <c r="A6" s="62"/>
      <c r="B6" s="6" t="s">
        <v>79</v>
      </c>
    </row>
    <row r="7" spans="1:2">
      <c r="A7" s="62"/>
      <c r="B7" s="6" t="s">
        <v>80</v>
      </c>
    </row>
    <row r="8" spans="1:2">
      <c r="A8" s="62" t="s">
        <v>81</v>
      </c>
      <c r="B8" s="6" t="s">
        <v>82</v>
      </c>
    </row>
    <row r="9" spans="1:2">
      <c r="A9" s="62"/>
      <c r="B9" s="6" t="s">
        <v>83</v>
      </c>
    </row>
    <row r="10" spans="1:2">
      <c r="A10" s="62"/>
      <c r="B10" s="6" t="s">
        <v>84</v>
      </c>
    </row>
    <row r="11" spans="1:2">
      <c r="A11" s="62" t="s">
        <v>6</v>
      </c>
      <c r="B11" s="6" t="s">
        <v>85</v>
      </c>
    </row>
    <row r="12" spans="1:2">
      <c r="A12" s="62"/>
      <c r="B12" s="6" t="s">
        <v>86</v>
      </c>
    </row>
    <row r="13" spans="1:2">
      <c r="A13" s="62"/>
      <c r="B13" s="6" t="s">
        <v>87</v>
      </c>
    </row>
  </sheetData>
  <mergeCells count="4">
    <mergeCell ref="A1:A3"/>
    <mergeCell ref="A4:A7"/>
    <mergeCell ref="A8:A10"/>
    <mergeCell ref="A11:A13"/>
  </mergeCells>
  <phoneticPr fontId="1"/>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指針適合状況確認表</vt:lpstr>
      <vt:lpstr>選択肢</vt:lpstr>
      <vt:lpstr>指針適合状況確認表!Print_Area</vt:lpstr>
      <vt:lpstr>指針適合状況確認表!Print_Titles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2025-06-24T09:04:21Z</cp:lastPrinted>
  <dcterms:created xsi:type="dcterms:W3CDTF">2025-06-03T00:32:10Z</dcterms:created>
  <dcterms:modified xsi:type="dcterms:W3CDTF">2025-06-24T09:49:01Z</dcterms:modified>
</cp:coreProperties>
</file>