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I:\【01 令和６年度文書】　　※容量がないのでフォルダ名のみを入れております。使用される方は必要な文書のみを各自で入れてください\01　庶務係①\28 公会計の整備\固定資産台帳に係るローコード導入等業務\★R6年度分（システム調達\03_公募資料作成\"/>
    </mc:Choice>
  </mc:AlternateContent>
  <xr:revisionPtr revIDLastSave="0" documentId="13_ncr:1_{D4271B99-A41E-4EC6-98D3-FAD5859B0499}" xr6:coauthVersionLast="45" xr6:coauthVersionMax="45" xr10:uidLastSave="{00000000-0000-0000-0000-000000000000}"/>
  <bookViews>
    <workbookView xWindow="-28920" yWindow="-120" windowWidth="29040" windowHeight="15840" xr2:uid="{00000000-000D-0000-FFFF-FFFF00000000}"/>
  </bookViews>
  <sheets>
    <sheet name="【様式第11号】機能要件対応表" sheetId="2" r:id="rId1"/>
    <sheet name="【様式第12号】機能要件（その他提案）" sheetId="3" r:id="rId2"/>
    <sheet name="【様式第13号】帳票要件対応表" sheetId="4" r:id="rId3"/>
  </sheets>
  <externalReferences>
    <externalReference r:id="rId4"/>
    <externalReference r:id="rId5"/>
    <externalReference r:id="rId6"/>
  </externalReferences>
  <definedNames>
    <definedName name="_xlnm._FilterDatabase" localSheetId="0" hidden="1">【様式第11号】機能要件対応表!$A$4:$I$53</definedName>
    <definedName name="_xlnm._FilterDatabase" localSheetId="2" hidden="1">【様式第13号】帳票要件対応表!$A$4:$L$18</definedName>
    <definedName name="a">#REF!</definedName>
    <definedName name="ap">#REF!</definedName>
    <definedName name="ＡＰ一覧">#REF!</definedName>
    <definedName name="bt">#REF!</definedName>
    <definedName name="center">#REF!</definedName>
    <definedName name="DATA" localSheetId="2">#REF!</definedName>
    <definedName name="DATA">#REF!</definedName>
    <definedName name="KIDO">#REF!</definedName>
    <definedName name="KIDO1">#REF!</definedName>
    <definedName name="NET">#REF!</definedName>
    <definedName name="_xlnm.Print_Area" localSheetId="0">【様式第11号】機能要件対応表!$B$1:$L$53</definedName>
    <definedName name="_xlnm.Print_Area" localSheetId="1">'【様式第12号】機能要件（その他提案）'!$A$1:$B$11</definedName>
    <definedName name="_xlnm.Print_Area" localSheetId="2">【様式第13号】帳票要件対応表!$B$1:$O$18</definedName>
    <definedName name="_xlnm.Print_Titles" localSheetId="0">【様式第11号】機能要件対応表!$3:$4</definedName>
    <definedName name="_xlnm.Print_Titles" localSheetId="2">【様式第13号】帳票要件対応表!$3:$4</definedName>
    <definedName name="TBL">[1]疎通!#REF!</definedName>
    <definedName name="test">#REF!</definedName>
    <definedName name="uke">#REF!</definedName>
    <definedName name="usernameTF">"usernameTF"</definedName>
    <definedName name="Z_00536A45_C313_4A3F_9B10_449262483E1B_.wvu.FilterData" localSheetId="2" hidden="1">【様式第13号】帳票要件対応表!$B$1:$L$18</definedName>
    <definedName name="Z_12D32822_9551_4E7A_90FC_8ED7864B9104_.wvu.Cols" localSheetId="0" hidden="1">【様式第11号】機能要件対応表!#REF!</definedName>
    <definedName name="Z_1BA266B5_9914_4413_B43C_0698D62AB1E5_.wvu.FilterData" localSheetId="2" hidden="1">【様式第13号】帳票要件対応表!$B$1:$L$18</definedName>
    <definedName name="Z_1D75F454_246E_4538_80EA_641D46DA6F4E_.wvu.Cols" localSheetId="0" hidden="1">【様式第11号】機能要件対応表!#REF!</definedName>
    <definedName name="Z_1E47F2C1_1430_4509_BD7B_4C1636F59A74_.wvu.FilterData" localSheetId="0" hidden="1">【様式第11号】機能要件対応表!$B$4:$I$53</definedName>
    <definedName name="Z_20554DD7_AFFF_42E7_A997_6984CC8FE016_.wvu.Cols" localSheetId="2" hidden="1">【様式第13号】帳票要件対応表!#REF!</definedName>
    <definedName name="Z_20554DD7_AFFF_42E7_A997_6984CC8FE016_.wvu.FilterData" localSheetId="2" hidden="1">【様式第13号】帳票要件対応表!$B$1:$L$18</definedName>
    <definedName name="Z_20554DD7_AFFF_42E7_A997_6984CC8FE016_.wvu.PrintArea" localSheetId="2" hidden="1">【様式第13号】帳票要件対応表!$B$1:$L$18</definedName>
    <definedName name="Z_20554DD7_AFFF_42E7_A997_6984CC8FE016_.wvu.PrintTitles" localSheetId="2" hidden="1">【様式第13号】帳票要件対応表!$1:$4</definedName>
    <definedName name="Z_227003E3_3A08_48FD_9A56_4325887483E7_.wvu.Cols" localSheetId="2" hidden="1">【様式第13号】帳票要件対応表!#REF!</definedName>
    <definedName name="Z_227003E3_3A08_48FD_9A56_4325887483E7_.wvu.FilterData" localSheetId="2" hidden="1">【様式第13号】帳票要件対応表!$B$1:$L$18</definedName>
    <definedName name="Z_227003E3_3A08_48FD_9A56_4325887483E7_.wvu.PrintArea" localSheetId="2" hidden="1">【様式第13号】帳票要件対応表!$B$1:$L$18</definedName>
    <definedName name="Z_227003E3_3A08_48FD_9A56_4325887483E7_.wvu.PrintTitles" localSheetId="2" hidden="1">【様式第13号】帳票要件対応表!$1:$4</definedName>
    <definedName name="Z_2B532C74_67F0_405C_B029_5C82ED6D51A8_.wvu.PrintArea" localSheetId="2" hidden="1">【様式第13号】帳票要件対応表!$B$1:$L$18</definedName>
    <definedName name="Z_2B532C74_67F0_405C_B029_5C82ED6D51A8_.wvu.PrintTitles" localSheetId="2" hidden="1">【様式第13号】帳票要件対応表!$1:$4</definedName>
    <definedName name="Z_33CF0225_65AE_41B1_9A40_AA35C7028602_.wvu.Cols" localSheetId="0" hidden="1">【様式第11号】機能要件対応表!#REF!</definedName>
    <definedName name="Z_41D61E43_6652_4773_9D00_6AAD3959324F_.wvu.Cols" localSheetId="2" hidden="1">【様式第13号】帳票要件対応表!#REF!</definedName>
    <definedName name="Z_41D61E43_6652_4773_9D00_6AAD3959324F_.wvu.FilterData" localSheetId="2" hidden="1">【様式第13号】帳票要件対応表!$B$1:$L$18</definedName>
    <definedName name="Z_41D61E43_6652_4773_9D00_6AAD3959324F_.wvu.PrintArea" localSheetId="2" hidden="1">【様式第13号】帳票要件対応表!$B$1:$L$18</definedName>
    <definedName name="Z_41D61E43_6652_4773_9D00_6AAD3959324F_.wvu.PrintTitles" localSheetId="2" hidden="1">【様式第13号】帳票要件対応表!$1:$4</definedName>
    <definedName name="Z_4988970E_425A_4555_B49F_087A51FBCB0D_.wvu.Cols" localSheetId="0" hidden="1">【様式第11号】機能要件対応表!#REF!</definedName>
    <definedName name="Z_4988970E_425A_4555_B49F_087A51FBCB0D_.wvu.FilterData" localSheetId="0" hidden="1">【様式第11号】機能要件対応表!$B$4:$I$53</definedName>
    <definedName name="Z_4A3EDE7B_9BA4_4F89_9AF9_E83F5057B07B_.wvu.FilterData" localSheetId="0" hidden="1">【様式第11号】機能要件対応表!$B$4:$I$53</definedName>
    <definedName name="Z_57E3D44D_04BF_40C4_9D6C_3FE24F4E57F4_.wvu.Cols" localSheetId="0" hidden="1">【様式第11号】機能要件対応表!#REF!</definedName>
    <definedName name="Z_6B8C5712_F2F1_4534_916B_B2E8A7C460A7_.wvu.Cols" localSheetId="2" hidden="1">【様式第13号】帳票要件対応表!#REF!</definedName>
    <definedName name="Z_6B8C5712_F2F1_4534_916B_B2E8A7C460A7_.wvu.FilterData" localSheetId="2" hidden="1">【様式第13号】帳票要件対応表!$B$1:$L$18</definedName>
    <definedName name="Z_6B8C5712_F2F1_4534_916B_B2E8A7C460A7_.wvu.PrintArea" localSheetId="2" hidden="1">【様式第13号】帳票要件対応表!$B$1:$L$18</definedName>
    <definedName name="Z_6B8C5712_F2F1_4534_916B_B2E8A7C460A7_.wvu.PrintTitles" localSheetId="2" hidden="1">【様式第13号】帳票要件対応表!$1:$4</definedName>
    <definedName name="Z_72C2CE8A_E698_4750_8838_A8B9E988906F_.wvu.Cols" localSheetId="0" hidden="1">【様式第11号】機能要件対応表!#REF!</definedName>
    <definedName name="Z_7DEDCB36_FB7B_43BA_ABC3_B6A32F0EF3C6_.wvu.FilterData" localSheetId="0" hidden="1">【様式第11号】機能要件対応表!$B$4:$I$53</definedName>
    <definedName name="Z_9801BBA5_FB14_4E7C_8503_C47C40462D04_.wvu.FilterData" localSheetId="2" hidden="1">【様式第13号】帳票要件対応表!$B$1:$L$18</definedName>
    <definedName name="Z_9E699474_61E1_4DFA_942A_4D64A98F71CB_.wvu.Cols" localSheetId="2" hidden="1">【様式第13号】帳票要件対応表!#REF!</definedName>
    <definedName name="Z_9E699474_61E1_4DFA_942A_4D64A98F71CB_.wvu.FilterData" localSheetId="2" hidden="1">【様式第13号】帳票要件対応表!$B$1:$L$18</definedName>
    <definedName name="Z_9E699474_61E1_4DFA_942A_4D64A98F71CB_.wvu.PrintArea" localSheetId="2" hidden="1">【様式第13号】帳票要件対応表!$B$1:$L$18</definedName>
    <definedName name="Z_9E699474_61E1_4DFA_942A_4D64A98F71CB_.wvu.PrintTitles" localSheetId="2" hidden="1">【様式第13号】帳票要件対応表!$1:$4</definedName>
    <definedName name="Z_B49B162C_4C04_4798_BA80_3883354708D2_.wvu.Cols" localSheetId="0" hidden="1">【様式第11号】機能要件対応表!#REF!</definedName>
    <definedName name="Z_B49B162C_4C04_4798_BA80_3883354708D2_.wvu.FilterData" localSheetId="0" hidden="1">【様式第11号】機能要件対応表!$B$4:$I$53</definedName>
    <definedName name="Z_B49B162C_4C04_4798_BA80_3883354708D2_.wvu.PrintArea" localSheetId="0" hidden="1">【様式第11号】機能要件対応表!$B$1:$I$54</definedName>
    <definedName name="Z_BAF46294_B7E1_4CE0_9349_CDDA1DDFCF0C_.wvu.FilterData" localSheetId="2" hidden="1">【様式第13号】帳票要件対応表!$B$1:$L$18</definedName>
    <definedName name="Z_BBFB0E03_B0C4_4A6E_9051_DE319891E311_.wvu.FilterData" localSheetId="0" hidden="1">【様式第11号】機能要件対応表!$B$4:$I$53</definedName>
    <definedName name="Z_CD38FFC1_D118_422F_A36F_46ACCF1FEFEC_.wvu.Cols" localSheetId="2" hidden="1">【様式第13号】帳票要件対応表!#REF!</definedName>
    <definedName name="Z_CD38FFC1_D118_422F_A36F_46ACCF1FEFEC_.wvu.FilterData" localSheetId="2" hidden="1">【様式第13号】帳票要件対応表!$B$1:$L$18</definedName>
    <definedName name="Z_CD38FFC1_D118_422F_A36F_46ACCF1FEFEC_.wvu.PrintArea" localSheetId="2" hidden="1">【様式第13号】帳票要件対応表!$B$1:$L$18</definedName>
    <definedName name="Z_CD38FFC1_D118_422F_A36F_46ACCF1FEFEC_.wvu.PrintTitles" localSheetId="2" hidden="1">【様式第13号】帳票要件対応表!$1:$4</definedName>
    <definedName name="Z_CDBD935E_38E4_46E0_9AD7_1570CF2D10D2_.wvu.FilterData" localSheetId="0" hidden="1">【様式第11号】機能要件対応表!$B$4:$I$53</definedName>
    <definedName name="Z_D1582803_BF22_40C1_A0FB_44020B8B299F_.wvu.Cols" localSheetId="0" hidden="1">【様式第11号】機能要件対応表!#REF!</definedName>
    <definedName name="Z_D1582803_BF22_40C1_A0FB_44020B8B299F_.wvu.FilterData" localSheetId="0" hidden="1">【様式第11号】機能要件対応表!$B$4:$I$53</definedName>
    <definedName name="Z_DE01046F_1C03_4F2E_B172_6F0DBEEF739E_.wvu.Cols" localSheetId="0" hidden="1">【様式第11号】機能要件対応表!#REF!</definedName>
    <definedName name="Z_DE01046F_1C03_4F2E_B172_6F0DBEEF739E_.wvu.FilterData" localSheetId="0" hidden="1">【様式第11号】機能要件対応表!$B$4:$I$53</definedName>
    <definedName name="Z_E060EC69_5D29_41F9_B02B_DB73CEEE40BF_.wvu.PrintArea" localSheetId="2" hidden="1">【様式第13号】帳票要件対応表!$B$1:$L$18</definedName>
    <definedName name="Z_E060EC69_5D29_41F9_B02B_DB73CEEE40BF_.wvu.PrintTitles" localSheetId="2" hidden="1">【様式第13号】帳票要件対応表!$1:$4</definedName>
    <definedName name="Z_ECDDEDF6_F975_4362_9A00_91E1D4E9CD72_.wvu.PrintArea" localSheetId="2" hidden="1">【様式第13号】帳票要件対応表!$B$1:$L$18</definedName>
    <definedName name="Z_ECDDEDF6_F975_4362_9A00_91E1D4E9CD72_.wvu.PrintTitles" localSheetId="2" hidden="1">【様式第13号】帳票要件対応表!$1:$4</definedName>
    <definedName name="Z_F86FB4C6_2302_4195_BC06_A10AC935F2F7_.wvu.FilterData" localSheetId="2" hidden="1">【様式第13号】帳票要件対応表!$B$1:$L$18</definedName>
    <definedName name="オンライン帳票ＩＤ">#REF!</definedName>
    <definedName name="サポート帳票ID">#REF!</definedName>
    <definedName name="ステータス">[2]区分!$A$2:$A$5</definedName>
    <definedName name="リスト" localSheetId="0">【様式第11号】機能要件対応表!$I$54:$I$54</definedName>
    <definedName name="リスト" localSheetId="2">[3]機能要件一覧!$I$48:$I$52</definedName>
    <definedName name="リスト">#REF!</definedName>
    <definedName name="締切開始処理">#REF!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8" i="4" l="1"/>
  <c r="B17" i="4"/>
  <c r="B16" i="4"/>
  <c r="B15" i="4"/>
  <c r="B14" i="4"/>
  <c r="B13" i="4"/>
  <c r="B12" i="4"/>
  <c r="B11" i="4"/>
  <c r="B10" i="4"/>
  <c r="B9" i="4"/>
  <c r="B8" i="4"/>
  <c r="B7" i="4"/>
  <c r="B6" i="4"/>
  <c r="B5" i="4"/>
  <c r="C53" i="2" l="1"/>
  <c r="B53" i="2"/>
  <c r="C52" i="2"/>
  <c r="B52" i="2"/>
  <c r="C51" i="2"/>
  <c r="B51" i="2"/>
  <c r="C50" i="2"/>
  <c r="B50" i="2"/>
  <c r="C49" i="2"/>
  <c r="B49" i="2"/>
  <c r="C48" i="2"/>
  <c r="B48" i="2"/>
  <c r="C47" i="2"/>
  <c r="B47" i="2"/>
  <c r="C46" i="2"/>
  <c r="B46" i="2"/>
  <c r="C45" i="2"/>
  <c r="B45" i="2"/>
  <c r="C44" i="2"/>
  <c r="B44" i="2"/>
  <c r="C43" i="2"/>
  <c r="B43" i="2"/>
  <c r="C42" i="2"/>
  <c r="B42" i="2"/>
  <c r="B41" i="2"/>
  <c r="B40" i="2"/>
  <c r="C39" i="2"/>
  <c r="B39" i="2"/>
  <c r="C38" i="2"/>
  <c r="B38" i="2"/>
  <c r="C37" i="2"/>
  <c r="B37" i="2"/>
  <c r="C36" i="2"/>
  <c r="C35" i="2"/>
  <c r="C34" i="2"/>
  <c r="B34" i="2"/>
  <c r="C33" i="2"/>
  <c r="B33" i="2"/>
  <c r="C32" i="2"/>
  <c r="B32" i="2"/>
  <c r="C31" i="2"/>
  <c r="B31" i="2"/>
  <c r="C30" i="2"/>
  <c r="B30" i="2"/>
  <c r="C29" i="2"/>
  <c r="B29" i="2"/>
  <c r="C28" i="2"/>
  <c r="B28" i="2"/>
  <c r="C27" i="2"/>
  <c r="B27" i="2"/>
  <c r="C26" i="2"/>
  <c r="B26" i="2"/>
  <c r="C25" i="2"/>
  <c r="B25" i="2"/>
  <c r="C24" i="2"/>
  <c r="B24" i="2"/>
  <c r="C23" i="2"/>
  <c r="B23" i="2"/>
  <c r="C22" i="2"/>
  <c r="B22" i="2"/>
  <c r="C21" i="2"/>
  <c r="B21" i="2"/>
  <c r="C20" i="2"/>
  <c r="B20" i="2"/>
  <c r="C19" i="2"/>
  <c r="B19" i="2"/>
  <c r="C18" i="2"/>
  <c r="B18" i="2"/>
  <c r="C17" i="2"/>
  <c r="B17" i="2"/>
  <c r="C16" i="2"/>
  <c r="B16" i="2"/>
  <c r="B15" i="2"/>
  <c r="B14" i="2"/>
  <c r="B13" i="2"/>
  <c r="B12" i="2"/>
  <c r="B11" i="2"/>
  <c r="B10" i="2"/>
  <c r="C9" i="2"/>
  <c r="B9" i="2"/>
  <c r="C8" i="2"/>
  <c r="B8" i="2"/>
  <c r="B7" i="2"/>
  <c r="B6" i="2"/>
  <c r="C5" i="2"/>
  <c r="B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越智 亮太</author>
  </authors>
  <commentList>
    <comment ref="J3" authorId="0" shapeId="0" xr:uid="{0B627FCB-8D4A-4BEC-ABF1-68495C50007B}">
      <text>
        <r>
          <rPr>
            <b/>
            <sz val="11"/>
            <color indexed="81"/>
            <rFont val="MS P ゴシック"/>
            <family val="3"/>
            <charset val="128"/>
          </rPr>
          <t>◎パッケージ標準で対応可能
○カスタマイズで対応可能
△代替案で対応可能
×対応不可</t>
        </r>
      </text>
    </comment>
    <comment ref="K3" authorId="0" shapeId="0" xr:uid="{97A35EA3-2704-444F-98B6-68212FD4696C}">
      <text>
        <r>
          <rPr>
            <b/>
            <sz val="11"/>
            <color indexed="81"/>
            <rFont val="MS P ゴシック"/>
            <family val="3"/>
            <charset val="128"/>
          </rPr>
          <t>カスタマイズ・代替案で対応可能な場合は、具体的な方法をご記載ください。</t>
        </r>
        <r>
          <rPr>
            <sz val="11"/>
            <color indexed="81"/>
            <rFont val="MS P ゴシック"/>
            <family val="3"/>
            <charset val="128"/>
          </rPr>
          <t xml:space="preserve">
</t>
        </r>
      </text>
    </comment>
    <comment ref="L3" authorId="1" shapeId="0" xr:uid="{C5240A8F-39E5-4E30-A1C7-A9DCF022A8B9}">
      <text>
        <r>
          <rPr>
            <b/>
            <sz val="11"/>
            <color theme="1"/>
            <rFont val="ＭＳ Ｐゴシック"/>
            <family val="3"/>
            <charset val="128"/>
          </rPr>
          <t>補足事項がございましたら具体的にご記載ください。
また、任意項目を「×：対応不可」と回答した場合、不可とした理由・考え方をご記載ください。</t>
        </r>
      </text>
    </comment>
    <comment ref="G4" authorId="1" shapeId="0" xr:uid="{7A6C4117-1B79-4D0F-8909-DED63C7CEA9B}">
      <text>
        <r>
          <rPr>
            <b/>
            <sz val="11"/>
            <color indexed="81"/>
            <rFont val="MS P ゴシック"/>
            <family val="3"/>
            <charset val="128"/>
          </rPr>
          <t>「必須」としている機能については、対応可否欄の「×：対応不可」を選択しないよう提案してください。</t>
        </r>
      </text>
    </comment>
    <comment ref="F36" authorId="1" shapeId="0" xr:uid="{3C8AD267-3FB8-4882-AEF1-71D961B45749}">
      <text>
        <r>
          <rPr>
            <b/>
            <sz val="9"/>
            <color indexed="81"/>
            <rFont val="MS P ゴシック"/>
            <family val="3"/>
            <charset val="128"/>
          </rPr>
          <t>列挙してある検索方法を可能な限り対応検討し、あいまい検索の実現が一部可能な場合は、実現方法欄又は補足説明欄に具体的な状況を記載してください。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越智 亮太</author>
  </authors>
  <commentList>
    <comment ref="M3" authorId="0" shapeId="0" xr:uid="{2F347569-027A-49CF-B7EB-A69D8B50EF51}">
      <text>
        <r>
          <rPr>
            <b/>
            <sz val="11"/>
            <color indexed="81"/>
            <rFont val="MS P ゴシック"/>
            <family val="3"/>
            <charset val="128"/>
          </rPr>
          <t>◎パッケージ標準で対応可能
○カスタマイズで対応可能
△代替案で対応可能
×対応不可</t>
        </r>
      </text>
    </comment>
    <comment ref="N3" authorId="0" shapeId="0" xr:uid="{24D397DF-2E76-4EA8-919B-4D2BDFAD4CC0}">
      <text>
        <r>
          <rPr>
            <b/>
            <sz val="11"/>
            <color indexed="81"/>
            <rFont val="MS P ゴシック"/>
            <family val="3"/>
            <charset val="128"/>
          </rPr>
          <t>カスタマイズ・代替案で対応可能な場合は、具体的な方法をご記載ください。</t>
        </r>
        <r>
          <rPr>
            <sz val="11"/>
            <color indexed="81"/>
            <rFont val="MS P ゴシック"/>
            <family val="3"/>
            <charset val="128"/>
          </rPr>
          <t xml:space="preserve">
</t>
        </r>
      </text>
    </comment>
    <comment ref="O3" authorId="1" shapeId="0" xr:uid="{69E25862-58EF-4FED-8F91-59508B0C78AF}">
      <text>
        <r>
          <rPr>
            <b/>
            <sz val="11"/>
            <color theme="1"/>
            <rFont val="ＭＳ Ｐゴシック"/>
            <family val="3"/>
            <charset val="128"/>
          </rPr>
          <t>補足事項がございましたら具体的にご記載ください。
また、任意項目を「×：対応不可」と回答した場合、不可とした理由・考え方をご記載ください。</t>
        </r>
      </text>
    </comment>
  </commentList>
</comments>
</file>

<file path=xl/sharedStrings.xml><?xml version="1.0" encoding="utf-8"?>
<sst xmlns="http://schemas.openxmlformats.org/spreadsheetml/2006/main" count="428" uniqueCount="205">
  <si>
    <t>項番</t>
  </si>
  <si>
    <t>大分類</t>
  </si>
  <si>
    <t>中分類</t>
  </si>
  <si>
    <t>小分類</t>
  </si>
  <si>
    <t>機能要件</t>
  </si>
  <si>
    <t>帳票</t>
    <rPh sb="0" eb="2">
      <t>チョウヒョウ</t>
    </rPh>
    <phoneticPr fontId="9"/>
  </si>
  <si>
    <t>必須・任意</t>
    <rPh sb="0" eb="2">
      <t>ヒッス</t>
    </rPh>
    <rPh sb="3" eb="5">
      <t>ニンイ</t>
    </rPh>
    <phoneticPr fontId="9"/>
  </si>
  <si>
    <t>備考</t>
    <rPh sb="0" eb="2">
      <t>ビコウ</t>
    </rPh>
    <phoneticPr fontId="9"/>
  </si>
  <si>
    <t>12</t>
    <phoneticPr fontId="9"/>
  </si>
  <si>
    <t>共通機能</t>
    <phoneticPr fontId="9"/>
  </si>
  <si>
    <t>システム管理</t>
    <rPh sb="4" eb="6">
      <t>カンリ</t>
    </rPh>
    <phoneticPr fontId="9"/>
  </si>
  <si>
    <t>・システムデータのバックアップ、リストア機能を有すること。</t>
    <rPh sb="20" eb="22">
      <t>キノウ</t>
    </rPh>
    <rPh sb="23" eb="24">
      <t>ユウ</t>
    </rPh>
    <phoneticPr fontId="9"/>
  </si>
  <si>
    <t>必須</t>
  </si>
  <si>
    <t>1234567</t>
    <phoneticPr fontId="9"/>
  </si>
  <si>
    <t>固定資産台帳</t>
    <rPh sb="0" eb="4">
      <t>コテイシサン</t>
    </rPh>
    <rPh sb="4" eb="6">
      <t>ダイチョウ</t>
    </rPh>
    <phoneticPr fontId="5"/>
  </si>
  <si>
    <t>番号管理</t>
    <phoneticPr fontId="9"/>
  </si>
  <si>
    <t>・固定資産を管理する番号を自動採番（※）ができること。
・使用済の固定資産番号が採番されないこと。
・公有財産番号を所持できること。
※自動採番：管理番号は最下位の１桁を除いて単純連番方式で付番し、最下位の１桁はチェックデジットとする。（チェックデジットの算出方式はモジュラス11（M11W２～７）とし、余りが０の場合の検査付番は０とする。）</t>
    <rPh sb="33" eb="37">
      <t>コテイシサン</t>
    </rPh>
    <rPh sb="68" eb="72">
      <t>ジドウサイバン</t>
    </rPh>
    <rPh sb="73" eb="77">
      <t>カンリバンゴウ</t>
    </rPh>
    <phoneticPr fontId="5"/>
  </si>
  <si>
    <t>123</t>
    <phoneticPr fontId="9"/>
  </si>
  <si>
    <t>・公有財産台帳に登録のある固定資産は枝番を所持できること。
・公有財産番号＋枝番は一意の情報になること。</t>
    <rPh sb="1" eb="5">
      <t>コウユウザイサン</t>
    </rPh>
    <rPh sb="5" eb="7">
      <t>ダイチョウ</t>
    </rPh>
    <rPh sb="8" eb="10">
      <t>トウロク</t>
    </rPh>
    <rPh sb="13" eb="17">
      <t>コテイシサン</t>
    </rPh>
    <rPh sb="18" eb="20">
      <t>エダバン</t>
    </rPh>
    <rPh sb="21" eb="23">
      <t>ショジ</t>
    </rPh>
    <rPh sb="31" eb="37">
      <t>コウユウザイサンバンゴウ</t>
    </rPh>
    <rPh sb="38" eb="40">
      <t>エダバン</t>
    </rPh>
    <rPh sb="41" eb="43">
      <t>イチイ</t>
    </rPh>
    <rPh sb="44" eb="46">
      <t>ジョウホウ</t>
    </rPh>
    <phoneticPr fontId="9"/>
  </si>
  <si>
    <t>1234567890123</t>
    <phoneticPr fontId="9"/>
  </si>
  <si>
    <t>履歴管理</t>
    <phoneticPr fontId="9"/>
  </si>
  <si>
    <t>・各種固定資産の取得・異動・訂正等の履歴管理ができること。
・履歴番号は、直近の異動等の処理以降を連番で管理できること。
・履歴の管理数は3桁以上の件数を管理できること。
・固定資産番号＋履歴番号（または勘定科目＋固定資産番号＋履歴番号）は一意の情報になること。</t>
    <rPh sb="3" eb="7">
      <t>コテイシサン</t>
    </rPh>
    <rPh sb="87" eb="93">
      <t>コテイシサンバンゴウ</t>
    </rPh>
    <rPh sb="94" eb="96">
      <t>リレキ</t>
    </rPh>
    <rPh sb="96" eb="98">
      <t>バンゴウ</t>
    </rPh>
    <rPh sb="102" eb="106">
      <t>カンジョウカモク</t>
    </rPh>
    <rPh sb="107" eb="113">
      <t>コテイシサンバンゴウ</t>
    </rPh>
    <rPh sb="114" eb="116">
      <t>リレキ</t>
    </rPh>
    <rPh sb="116" eb="118">
      <t>バンゴウ</t>
    </rPh>
    <rPh sb="120" eb="122">
      <t>イチイ</t>
    </rPh>
    <rPh sb="123" eb="125">
      <t>ジョウホウ</t>
    </rPh>
    <phoneticPr fontId="5"/>
  </si>
  <si>
    <t>【補足事項】
・資産の異動に伴い履歴が作成されると想定
（例）
・資産の増加
　有償取得、寄付受、交換受、調査判明（増）、建設仮勘定から本勘定への振替受
・資産の異動
　所管替、誤謬訂正、分合筆、勘定科目変換、立木竹などの再評価
・資産の撤去
　売却、寄付出、交換出、除却、調査判明（減）、建設勘定の振替出</t>
    <rPh sb="1" eb="3">
      <t>ホソク</t>
    </rPh>
    <rPh sb="3" eb="5">
      <t>ジコウ</t>
    </rPh>
    <rPh sb="25" eb="27">
      <t>ソウテイ</t>
    </rPh>
    <phoneticPr fontId="9"/>
  </si>
  <si>
    <t>JIS漢字コード</t>
    <rPh sb="3" eb="5">
      <t>カンジ</t>
    </rPh>
    <phoneticPr fontId="9"/>
  </si>
  <si>
    <t>・JIS漢字コードはJIS第1水準以降の漢字コード（第2～4、非漢字）を使用できること。</t>
    <rPh sb="4" eb="6">
      <t>カンジ</t>
    </rPh>
    <rPh sb="13" eb="14">
      <t>ダイ</t>
    </rPh>
    <rPh sb="15" eb="17">
      <t>スイジュン</t>
    </rPh>
    <rPh sb="17" eb="19">
      <t>イコウ</t>
    </rPh>
    <rPh sb="20" eb="22">
      <t>カンジ</t>
    </rPh>
    <rPh sb="26" eb="27">
      <t>ダイ</t>
    </rPh>
    <rPh sb="31" eb="34">
      <t>ヒカンジ</t>
    </rPh>
    <rPh sb="36" eb="38">
      <t>シヨウ</t>
    </rPh>
    <phoneticPr fontId="5"/>
  </si>
  <si>
    <t>任意</t>
  </si>
  <si>
    <t>12345678</t>
    <phoneticPr fontId="9"/>
  </si>
  <si>
    <t>固定資産台帳</t>
  </si>
  <si>
    <t>共通機能</t>
  </si>
  <si>
    <t>エラー</t>
  </si>
  <si>
    <r>
      <t xml:space="preserve">・論理的に成立し得ない入力その他の抑止すべき入力等（エラー項目は協議決定）は、エラー（※）として抑止すること。
</t>
    </r>
    <r>
      <rPr>
        <sz val="11"/>
        <rFont val="ＭＳ 明朝"/>
        <family val="1"/>
        <charset val="128"/>
      </rPr>
      <t xml:space="preserve">※エラー：エラーメッセージを表示し、抑止すべき原因が解消されるまで、次の画面に進めないようにすることも、エラーメッセージの表示によらず、そもそも入力不可とすることで対応することも差し支えない。
</t>
    </r>
    <r>
      <rPr>
        <sz val="12"/>
        <rFont val="ＭＳ 明朝"/>
        <family val="1"/>
        <charset val="128"/>
      </rPr>
      <t>・エラー内容をエラーリストとして出力できること。</t>
    </r>
    <rPh sb="32" eb="34">
      <t>キョウギ</t>
    </rPh>
    <rPh sb="34" eb="36">
      <t>ケッテイ</t>
    </rPh>
    <rPh sb="157" eb="159">
      <t>ナイヨウ</t>
    </rPh>
    <rPh sb="169" eb="171">
      <t>シュツリョク</t>
    </rPh>
    <phoneticPr fontId="9"/>
  </si>
  <si>
    <t>エラーリスト</t>
    <phoneticPr fontId="9"/>
  </si>
  <si>
    <t>【特記事項】
・最重要機能
・誤入力防止の機能強化策として、付随する照会用エクセル様式にもマクロ機能を活用するなどしてエラー入力の抑止を図ること。</t>
    <rPh sb="1" eb="3">
      <t>トッキ</t>
    </rPh>
    <rPh sb="3" eb="5">
      <t>ジコウ</t>
    </rPh>
    <rPh sb="8" eb="11">
      <t>サイジュウヨウ</t>
    </rPh>
    <rPh sb="11" eb="13">
      <t>キノウ</t>
    </rPh>
    <rPh sb="15" eb="18">
      <t>ゴニュウリョク</t>
    </rPh>
    <rPh sb="18" eb="20">
      <t>ボウシ</t>
    </rPh>
    <rPh sb="21" eb="23">
      <t>キノウ</t>
    </rPh>
    <rPh sb="23" eb="26">
      <t>キョウカサク</t>
    </rPh>
    <rPh sb="30" eb="32">
      <t>フズイ</t>
    </rPh>
    <rPh sb="34" eb="37">
      <t>ショウカイヨウ</t>
    </rPh>
    <rPh sb="41" eb="43">
      <t>ヨウシキ</t>
    </rPh>
    <rPh sb="48" eb="50">
      <t>キノウ</t>
    </rPh>
    <rPh sb="51" eb="53">
      <t>カツヨウ</t>
    </rPh>
    <rPh sb="62" eb="64">
      <t>ニュウリョク</t>
    </rPh>
    <rPh sb="65" eb="67">
      <t>ヨクシ</t>
    </rPh>
    <rPh sb="68" eb="69">
      <t>ハカ</t>
    </rPh>
    <phoneticPr fontId="9"/>
  </si>
  <si>
    <t>・取り込んだ公有財産に追加の情報が登録されているか確認できること。
・追加の情報が登録されていない公有財産の一覧が出力できること。</t>
    <rPh sb="1" eb="2">
      <t>ト</t>
    </rPh>
    <rPh sb="3" eb="4">
      <t>コ</t>
    </rPh>
    <rPh sb="11" eb="13">
      <t>ツイカ</t>
    </rPh>
    <rPh sb="14" eb="16">
      <t>ジョウホウ</t>
    </rPh>
    <rPh sb="17" eb="19">
      <t>トウロク</t>
    </rPh>
    <rPh sb="25" eb="27">
      <t>カクニン</t>
    </rPh>
    <rPh sb="35" eb="37">
      <t>ツイカ</t>
    </rPh>
    <rPh sb="38" eb="40">
      <t>ジョウホウ</t>
    </rPh>
    <rPh sb="41" eb="43">
      <t>トウロク</t>
    </rPh>
    <rPh sb="49" eb="53">
      <t>コウユウザイサン</t>
    </rPh>
    <rPh sb="54" eb="56">
      <t>イチラン</t>
    </rPh>
    <rPh sb="57" eb="59">
      <t>シュツリョク</t>
    </rPh>
    <phoneticPr fontId="9"/>
  </si>
  <si>
    <t>公有財産残リスト</t>
    <rPh sb="0" eb="4">
      <t>コウユウザイサン</t>
    </rPh>
    <rPh sb="4" eb="5">
      <t>ザン</t>
    </rPh>
    <phoneticPr fontId="9"/>
  </si>
  <si>
    <t>12345</t>
    <phoneticPr fontId="9"/>
  </si>
  <si>
    <t>アラート</t>
  </si>
  <si>
    <r>
      <t xml:space="preserve">・論理的には成立するが特に注意を要する入力等（アラート項目は協議決定）は、アラート（※）として注意喚起すること。
</t>
    </r>
    <r>
      <rPr>
        <sz val="11"/>
        <rFont val="ＭＳ 明朝"/>
        <family val="1"/>
        <charset val="128"/>
      </rPr>
      <t>※アラート：論理的には成立するが特に注意を要する入力等について、注意喚起の表示を経た上で、当該入力等を確定できるもの</t>
    </r>
    <r>
      <rPr>
        <sz val="12"/>
        <rFont val="ＭＳ 明朝"/>
        <family val="1"/>
        <charset val="128"/>
      </rPr>
      <t>。</t>
    </r>
    <rPh sb="32" eb="34">
      <t>ケッテイ</t>
    </rPh>
    <phoneticPr fontId="9"/>
  </si>
  <si>
    <t>1234</t>
    <phoneticPr fontId="9"/>
  </si>
  <si>
    <t>メモ</t>
  </si>
  <si>
    <t>・固定資産毎に記載事項を限定しないメモ入力が可能であること。
・メモを入力した者のユーザ等ID及び日時が記録されること。
・出力帳票にメモ情報が記載されないこと。</t>
    <rPh sb="1" eb="3">
      <t>コテイ</t>
    </rPh>
    <rPh sb="3" eb="6">
      <t>シサンゴト</t>
    </rPh>
    <rPh sb="44" eb="45">
      <t>トウ</t>
    </rPh>
    <rPh sb="62" eb="64">
      <t>シュツリョク</t>
    </rPh>
    <rPh sb="64" eb="66">
      <t>チョウヒョウ</t>
    </rPh>
    <rPh sb="69" eb="71">
      <t>ジョウホウ</t>
    </rPh>
    <rPh sb="72" eb="74">
      <t>キサイ</t>
    </rPh>
    <phoneticPr fontId="9"/>
  </si>
  <si>
    <t>ヘルプ</t>
  </si>
  <si>
    <t>・システム（付随する照会用エクセル様式を含む。）の操作方法や運用方法等について、マニュアルを有していること。</t>
    <rPh sb="6" eb="8">
      <t>フズイ</t>
    </rPh>
    <rPh sb="10" eb="13">
      <t>ショウカイヨウ</t>
    </rPh>
    <rPh sb="17" eb="19">
      <t>ヨウシキ</t>
    </rPh>
    <rPh sb="20" eb="21">
      <t>フク</t>
    </rPh>
    <phoneticPr fontId="9"/>
  </si>
  <si>
    <t>印刷</t>
    <rPh sb="0" eb="2">
      <t>インサツ</t>
    </rPh>
    <phoneticPr fontId="9"/>
  </si>
  <si>
    <t>・帳票等発行時にプレビュー機能を保有すること。
・帳票等発行時に紙発行又はデータ（エクセル、PDF等）出力が指定できること。</t>
    <rPh sb="1" eb="4">
      <t>チョウヒョウトウ</t>
    </rPh>
    <rPh sb="4" eb="7">
      <t>ハッコウジ</t>
    </rPh>
    <rPh sb="32" eb="35">
      <t>カミハッコウ</t>
    </rPh>
    <rPh sb="35" eb="36">
      <t>マタ</t>
    </rPh>
    <rPh sb="49" eb="50">
      <t>トウ</t>
    </rPh>
    <rPh sb="54" eb="56">
      <t>シテイ</t>
    </rPh>
    <phoneticPr fontId="9"/>
  </si>
  <si>
    <t>123456789</t>
    <phoneticPr fontId="9"/>
  </si>
  <si>
    <t>マスタメンテナンス</t>
    <phoneticPr fontId="9"/>
  </si>
  <si>
    <t>マスタ</t>
    <phoneticPr fontId="9"/>
  </si>
  <si>
    <t>・会計区分コード、所属コード、勘定科目コード、耐用年数分類コード等を登録、修正、削除できること。
・項目については、データ移行作業における「項目ごとの新旧比較」時に、協議決定すること。</t>
    <rPh sb="1" eb="3">
      <t>カイケイ</t>
    </rPh>
    <rPh sb="3" eb="5">
      <t>クブン</t>
    </rPh>
    <rPh sb="9" eb="11">
      <t>ショゾク</t>
    </rPh>
    <rPh sb="15" eb="19">
      <t>カンジョウカモク</t>
    </rPh>
    <rPh sb="23" eb="27">
      <t>タイヨウネンスウ</t>
    </rPh>
    <rPh sb="27" eb="29">
      <t>ブンルイ</t>
    </rPh>
    <rPh sb="32" eb="33">
      <t>トウ</t>
    </rPh>
    <rPh sb="34" eb="36">
      <t>トウロク</t>
    </rPh>
    <rPh sb="37" eb="39">
      <t>シュウセイ</t>
    </rPh>
    <rPh sb="40" eb="42">
      <t>サクジョ</t>
    </rPh>
    <phoneticPr fontId="9"/>
  </si>
  <si>
    <t>会計区分コードマスタ、所属コードマスタ、勘定科目コードマスタ、耐用年数分類コードマスタ、単位コードマスタ</t>
    <rPh sb="0" eb="4">
      <t>カイケイクブン</t>
    </rPh>
    <rPh sb="11" eb="13">
      <t>ショゾク</t>
    </rPh>
    <rPh sb="20" eb="22">
      <t>カンジョウ</t>
    </rPh>
    <rPh sb="22" eb="24">
      <t>カモク</t>
    </rPh>
    <rPh sb="31" eb="35">
      <t>タイヨウネンスウ</t>
    </rPh>
    <rPh sb="35" eb="37">
      <t>ブンルイ</t>
    </rPh>
    <rPh sb="44" eb="46">
      <t>タンイ</t>
    </rPh>
    <phoneticPr fontId="9"/>
  </si>
  <si>
    <t>開始固定資産取り込み</t>
    <rPh sb="0" eb="2">
      <t>カイシ</t>
    </rPh>
    <rPh sb="2" eb="4">
      <t>コテイ</t>
    </rPh>
    <rPh sb="4" eb="6">
      <t>シサン</t>
    </rPh>
    <rPh sb="6" eb="7">
      <t>ト</t>
    </rPh>
    <rPh sb="8" eb="9">
      <t>コ</t>
    </rPh>
    <phoneticPr fontId="9"/>
  </si>
  <si>
    <t>開始固定資産取り込み</t>
    <rPh sb="0" eb="2">
      <t>カイシ</t>
    </rPh>
    <rPh sb="2" eb="6">
      <t>コテイシサン</t>
    </rPh>
    <rPh sb="6" eb="7">
      <t>ト</t>
    </rPh>
    <rPh sb="8" eb="9">
      <t>コ</t>
    </rPh>
    <phoneticPr fontId="9"/>
  </si>
  <si>
    <t>・既存の固定資産台帳を変換し取り込むことができること。</t>
    <rPh sb="1" eb="3">
      <t>キゾン</t>
    </rPh>
    <rPh sb="4" eb="10">
      <t>コテイシサンダイチョウ</t>
    </rPh>
    <rPh sb="11" eb="13">
      <t>ヘンカン</t>
    </rPh>
    <rPh sb="14" eb="15">
      <t>ト</t>
    </rPh>
    <rPh sb="16" eb="17">
      <t>コ</t>
    </rPh>
    <phoneticPr fontId="9"/>
  </si>
  <si>
    <t>開始固定資産台帳ファイル</t>
    <rPh sb="0" eb="2">
      <t>カイシ</t>
    </rPh>
    <rPh sb="2" eb="8">
      <t>コテイシサンダイチョウ</t>
    </rPh>
    <phoneticPr fontId="9"/>
  </si>
  <si>
    <t>取り込み確認</t>
    <rPh sb="0" eb="1">
      <t>ト</t>
    </rPh>
    <rPh sb="2" eb="3">
      <t>コ</t>
    </rPh>
    <rPh sb="4" eb="6">
      <t>カクニン</t>
    </rPh>
    <phoneticPr fontId="9"/>
  </si>
  <si>
    <t>・固定資産台帳の取り込み結果を確認することができること。
・取り込みデータに不具合がある場合は不具合内容がわかること。
・不具合のあったデータは取り込めないか、再度取り込みなおすことができること。</t>
    <rPh sb="1" eb="7">
      <t>コテイシサンダイチョウ</t>
    </rPh>
    <rPh sb="8" eb="9">
      <t>ト</t>
    </rPh>
    <rPh sb="10" eb="11">
      <t>コ</t>
    </rPh>
    <rPh sb="12" eb="14">
      <t>ケッカ</t>
    </rPh>
    <rPh sb="15" eb="17">
      <t>カクニン</t>
    </rPh>
    <rPh sb="30" eb="31">
      <t>ト</t>
    </rPh>
    <rPh sb="32" eb="33">
      <t>コ</t>
    </rPh>
    <rPh sb="38" eb="41">
      <t>フグアイ</t>
    </rPh>
    <rPh sb="44" eb="46">
      <t>バアイ</t>
    </rPh>
    <rPh sb="47" eb="50">
      <t>フグアイ</t>
    </rPh>
    <rPh sb="50" eb="52">
      <t>ナイヨウ</t>
    </rPh>
    <rPh sb="61" eb="64">
      <t>フグアイ</t>
    </rPh>
    <rPh sb="72" eb="73">
      <t>ト</t>
    </rPh>
    <rPh sb="74" eb="75">
      <t>コ</t>
    </rPh>
    <rPh sb="80" eb="82">
      <t>サイド</t>
    </rPh>
    <rPh sb="82" eb="83">
      <t>ト</t>
    </rPh>
    <rPh sb="84" eb="85">
      <t>コ</t>
    </rPh>
    <phoneticPr fontId="9"/>
  </si>
  <si>
    <t>異動登録</t>
    <rPh sb="0" eb="4">
      <t>イドウトウロク</t>
    </rPh>
    <phoneticPr fontId="9"/>
  </si>
  <si>
    <t>土地</t>
    <phoneticPr fontId="9"/>
  </si>
  <si>
    <t>【外部リンク】
総務省「統一的な基準による地方公会計マニュアル（令和元年８月改訂）」</t>
    <rPh sb="1" eb="3">
      <t>ガイブ</t>
    </rPh>
    <phoneticPr fontId="9"/>
  </si>
  <si>
    <t>建物</t>
    <phoneticPr fontId="9"/>
  </si>
  <si>
    <t>工作物</t>
    <phoneticPr fontId="9"/>
  </si>
  <si>
    <t>立木竹</t>
    <phoneticPr fontId="9"/>
  </si>
  <si>
    <t>物品</t>
    <rPh sb="0" eb="2">
      <t>ブッピン</t>
    </rPh>
    <phoneticPr fontId="9"/>
  </si>
  <si>
    <t>1234567890</t>
    <phoneticPr fontId="9"/>
  </si>
  <si>
    <t>その他固定資産</t>
    <rPh sb="3" eb="7">
      <t>コテイシサン</t>
    </rPh>
    <phoneticPr fontId="9"/>
  </si>
  <si>
    <t>建設仮勘定</t>
    <rPh sb="0" eb="2">
      <t>ケンセツ</t>
    </rPh>
    <rPh sb="2" eb="5">
      <t>カリカンジョウ</t>
    </rPh>
    <phoneticPr fontId="9"/>
  </si>
  <si>
    <t>各種固定資産の登録</t>
    <rPh sb="2" eb="6">
      <t>コテイシサン</t>
    </rPh>
    <phoneticPr fontId="9"/>
  </si>
  <si>
    <t>・土地、建物（建物付属設備を含む）、工作物、立木竹、物品、その他固定資産の登録・異動・訂正ができること。
・固定資産登録の時点でリース資産の選択できること。</t>
    <rPh sb="7" eb="13">
      <t>タテモノフゾクセツビ</t>
    </rPh>
    <rPh sb="14" eb="15">
      <t>フク</t>
    </rPh>
    <rPh sb="26" eb="28">
      <t>ブッピン</t>
    </rPh>
    <rPh sb="32" eb="36">
      <t>コテイシサン</t>
    </rPh>
    <rPh sb="54" eb="58">
      <t>コテイシサン</t>
    </rPh>
    <rPh sb="67" eb="69">
      <t>シサン</t>
    </rPh>
    <phoneticPr fontId="5"/>
  </si>
  <si>
    <t>各種固定資産の訂正</t>
    <rPh sb="2" eb="6">
      <t>コテイシサン</t>
    </rPh>
    <phoneticPr fontId="9"/>
  </si>
  <si>
    <t>・各種固定資産の基本情報について、財務書類に影響しない項目の訂正ができること。
・財務書類に影響する各種固定資産の異動事由は、財務書類に影響しない項目の異動事由と異なること。</t>
    <rPh sb="3" eb="7">
      <t>コテイシサン</t>
    </rPh>
    <rPh sb="17" eb="19">
      <t>ザイム</t>
    </rPh>
    <rPh sb="19" eb="21">
      <t>ショルイ</t>
    </rPh>
    <rPh sb="41" eb="43">
      <t>ザイム</t>
    </rPh>
    <rPh sb="43" eb="45">
      <t>ショルイ</t>
    </rPh>
    <rPh sb="52" eb="56">
      <t>コテイシサン</t>
    </rPh>
    <rPh sb="57" eb="59">
      <t>イドウ</t>
    </rPh>
    <rPh sb="59" eb="61">
      <t>ジユウ</t>
    </rPh>
    <rPh sb="76" eb="80">
      <t>イドウジユウ</t>
    </rPh>
    <rPh sb="81" eb="82">
      <t>コト</t>
    </rPh>
    <phoneticPr fontId="5"/>
  </si>
  <si>
    <t>123456</t>
    <phoneticPr fontId="9"/>
  </si>
  <si>
    <t>耐用年数</t>
    <rPh sb="0" eb="4">
      <t>タイヨウネンスウ</t>
    </rPh>
    <phoneticPr fontId="5"/>
  </si>
  <si>
    <t>・各種固定資産の登録の際に耐用年数を登録することができること。
・耐用年数は耐用年数分類コードに従って資産種別や用途・構造により耐用年数を選択することができること。
・用途や構造によらず耐用年数を変更することができること。
・項目については、データ移行作業における「項目ごとの新旧比較」時に、協議決定すること。</t>
    <rPh sb="1" eb="3">
      <t>カクシュ</t>
    </rPh>
    <rPh sb="33" eb="37">
      <t>タイヨウネンスウ</t>
    </rPh>
    <rPh sb="38" eb="44">
      <t>タイヨウネンスウブンルイ</t>
    </rPh>
    <rPh sb="48" eb="49">
      <t>シタガ</t>
    </rPh>
    <rPh sb="51" eb="55">
      <t>シサンシュベツ</t>
    </rPh>
    <rPh sb="56" eb="58">
      <t>ヨウト</t>
    </rPh>
    <rPh sb="59" eb="61">
      <t>コウゾウ</t>
    </rPh>
    <rPh sb="64" eb="68">
      <t>タイヨウネンスウ</t>
    </rPh>
    <rPh sb="69" eb="71">
      <t>センタク</t>
    </rPh>
    <rPh sb="84" eb="86">
      <t>ヨウト</t>
    </rPh>
    <rPh sb="87" eb="89">
      <t>コウゾウ</t>
    </rPh>
    <phoneticPr fontId="5"/>
  </si>
  <si>
    <t>異動登録</t>
    <rPh sb="0" eb="2">
      <t>イドウ</t>
    </rPh>
    <rPh sb="2" eb="4">
      <t>トウロク</t>
    </rPh>
    <phoneticPr fontId="5"/>
  </si>
  <si>
    <t>・異動しようとする固定資産データ、又は登録済みの異動データ（増減理由）の照会処理を行い、固定資産の異動があったとき、異動内容の登録ができること。
・異動に伴う増減理由（所管換え、用途変更等）、種目、数量、価格等を登録できること。
・項目については、データ移行作業における「項目ごとの新旧比較」時に、協議決定すること。</t>
    <rPh sb="9" eb="13">
      <t>コテイシサン</t>
    </rPh>
    <rPh sb="30" eb="34">
      <t>ゾウゲンリユウ</t>
    </rPh>
    <rPh sb="44" eb="48">
      <t>コテイシサン</t>
    </rPh>
    <phoneticPr fontId="5"/>
  </si>
  <si>
    <t>処分</t>
    <phoneticPr fontId="9"/>
  </si>
  <si>
    <t>・除売却のあった固定資産の処分登録ができること。
・売却のあった固定資産は売却価額を登録できること。
・売却価額は台帳出力の際に固定資産台帳帳票等に記載ができること。
・項目については、データ移行作業における「項目ごとの新旧比較」時に、協議決定すること。</t>
    <rPh sb="1" eb="4">
      <t>ジョバイキャク</t>
    </rPh>
    <rPh sb="8" eb="12">
      <t>コテイシサン</t>
    </rPh>
    <rPh sb="26" eb="28">
      <t>バイキャク</t>
    </rPh>
    <rPh sb="32" eb="36">
      <t>コテイシサン</t>
    </rPh>
    <rPh sb="37" eb="41">
      <t>バイキャクカガク</t>
    </rPh>
    <rPh sb="42" eb="44">
      <t>トウロク</t>
    </rPh>
    <rPh sb="52" eb="56">
      <t>バイキャクカガク</t>
    </rPh>
    <rPh sb="57" eb="61">
      <t>ダイチョウシュツリョク</t>
    </rPh>
    <rPh sb="62" eb="63">
      <t>サイ</t>
    </rPh>
    <rPh sb="64" eb="70">
      <t>コテイシサンダイチョウ</t>
    </rPh>
    <rPh sb="70" eb="72">
      <t>チョウヒョウ</t>
    </rPh>
    <rPh sb="72" eb="73">
      <t>トウ</t>
    </rPh>
    <rPh sb="74" eb="76">
      <t>キサイ</t>
    </rPh>
    <phoneticPr fontId="5"/>
  </si>
  <si>
    <t>各所属所管換登録</t>
    <rPh sb="0" eb="3">
      <t>カクショゾク</t>
    </rPh>
    <rPh sb="6" eb="8">
      <t>トウロク</t>
    </rPh>
    <phoneticPr fontId="5"/>
  </si>
  <si>
    <t>・各所属が、各所属で持つ固定資産の所管を一括で変更する、所管換え（所属替）ができること。</t>
    <rPh sb="12" eb="16">
      <t>コテイシサン</t>
    </rPh>
    <phoneticPr fontId="5"/>
  </si>
  <si>
    <t>固定資産台帳取込ファイル</t>
    <rPh sb="0" eb="6">
      <t>コテイシサンダイチョウ</t>
    </rPh>
    <rPh sb="6" eb="8">
      <t>トリコミ</t>
    </rPh>
    <phoneticPr fontId="9"/>
  </si>
  <si>
    <t>取消処理</t>
    <rPh sb="2" eb="4">
      <t>ショリ</t>
    </rPh>
    <phoneticPr fontId="9"/>
  </si>
  <si>
    <t>・取得、異動、処分等の処理を誤った場合に、その処理を取消できること。
・締め処理を行った後は、前年度異動履歴の取消処理を不可とすること。
・直前の異動のみ取消を可能とすること。（その前の異動取消は、連続処理）
・所管換の異動は、所管換元、所管換先の双方で取消処理を可能とすること。
・項目については、データ移行作業における「項目ごとの新旧比較」時に、協議決定すること。</t>
    <rPh sb="36" eb="37">
      <t>シ</t>
    </rPh>
    <rPh sb="38" eb="40">
      <t>ショリ</t>
    </rPh>
    <rPh sb="41" eb="42">
      <t>オコナ</t>
    </rPh>
    <rPh sb="44" eb="45">
      <t>アト</t>
    </rPh>
    <rPh sb="57" eb="59">
      <t>ショリ</t>
    </rPh>
    <rPh sb="80" eb="82">
      <t>カノウ</t>
    </rPh>
    <rPh sb="106" eb="109">
      <t>ショカンカン</t>
    </rPh>
    <rPh sb="129" eb="131">
      <t>ショリ</t>
    </rPh>
    <rPh sb="132" eb="134">
      <t>カノウ</t>
    </rPh>
    <phoneticPr fontId="5"/>
  </si>
  <si>
    <t>固定資産の情報照会</t>
    <rPh sb="0" eb="4">
      <t>コテイシサン</t>
    </rPh>
    <phoneticPr fontId="9"/>
  </si>
  <si>
    <t>・土地、建物、工作物、立木竹、建設仮勘定、物品、その他財産の項目ごとに照会できること。
・固定資産の一覧の表示ができること。
・会計ごと、所属ごとに照会できること。</t>
    <rPh sb="21" eb="23">
      <t>ブッピン</t>
    </rPh>
    <phoneticPr fontId="9"/>
  </si>
  <si>
    <t>台帳検索</t>
    <phoneticPr fontId="5"/>
  </si>
  <si>
    <t>・指定した所属の固定資産の一覧を照会できること。検索結果の出力ができること。
・項目については、データ移行作業における「項目ごとの新旧比較」時に、協議決定すること。</t>
    <rPh sb="8" eb="12">
      <t>コテイシサン</t>
    </rPh>
    <phoneticPr fontId="5"/>
  </si>
  <si>
    <t>31-1</t>
    <phoneticPr fontId="9"/>
  </si>
  <si>
    <t>・土地、建物、工作物、立木竹、建設仮勘定、物品、その他財産の資産名称、所在地、取得年度、所属等の検索項目で一覧を照会できること。検索結果の出力ができること。
・項目については、データ移行作業における「項目ごとの新旧比較」時に、協議決定すること。</t>
    <rPh sb="21" eb="23">
      <t>ブッピン</t>
    </rPh>
    <rPh sb="44" eb="46">
      <t>ショゾク</t>
    </rPh>
    <phoneticPr fontId="5"/>
  </si>
  <si>
    <t>31-2</t>
    <phoneticPr fontId="9"/>
  </si>
  <si>
    <r>
      <t xml:space="preserve">・項番31-1の検索機能について、あいまい検索（※）ができること。
</t>
    </r>
    <r>
      <rPr>
        <sz val="11"/>
        <rFont val="ＭＳ 明朝"/>
        <family val="1"/>
        <charset val="128"/>
      </rPr>
      <t>※あいまい検索：文字列・年月日の部分一致で検索できること。カタカナ検索は清音・濁音・半濁音による違いを無視できるとともに、拗音、促音の小文字及び大文字による違いを無視できること。西暦及び和暦はそれぞれ対応する年に置き換えられ検索できること。</t>
    </r>
    <rPh sb="1" eb="3">
      <t>コウバン</t>
    </rPh>
    <rPh sb="8" eb="10">
      <t>ケンサク</t>
    </rPh>
    <rPh sb="10" eb="12">
      <t>キノウ</t>
    </rPh>
    <phoneticPr fontId="9"/>
  </si>
  <si>
    <t>固定資産一括メンテナンス</t>
    <rPh sb="0" eb="4">
      <t>コテイシサン</t>
    </rPh>
    <rPh sb="4" eb="6">
      <t>イッカツ</t>
    </rPh>
    <phoneticPr fontId="9"/>
  </si>
  <si>
    <t>一括登録</t>
    <rPh sb="0" eb="4">
      <t>イッカツトウロク</t>
    </rPh>
    <phoneticPr fontId="9"/>
  </si>
  <si>
    <t>・定型の固定資産台帳取込ファイル（固定資産データ）を用いて一括登録ができること。（エクセル、csvデータ）</t>
    <rPh sb="1" eb="3">
      <t>テイケイ</t>
    </rPh>
    <rPh sb="2" eb="3">
      <t>コテイ</t>
    </rPh>
    <rPh sb="4" eb="8">
      <t>コテイシサン</t>
    </rPh>
    <rPh sb="8" eb="10">
      <t>ダイチョウ</t>
    </rPh>
    <rPh sb="10" eb="11">
      <t>ト</t>
    </rPh>
    <rPh sb="11" eb="12">
      <t>コ</t>
    </rPh>
    <rPh sb="17" eb="21">
      <t>コテイシサン</t>
    </rPh>
    <rPh sb="26" eb="27">
      <t>モチ</t>
    </rPh>
    <rPh sb="29" eb="31">
      <t>イッカツ</t>
    </rPh>
    <rPh sb="31" eb="33">
      <t>トウロク</t>
    </rPh>
    <phoneticPr fontId="5"/>
  </si>
  <si>
    <t>一括所管換登録</t>
    <rPh sb="0" eb="2">
      <t>イッカツ</t>
    </rPh>
    <phoneticPr fontId="5"/>
  </si>
  <si>
    <t>・定型の固定資産台帳取込ファイル（固定資産データ）を用いて組織改編等の場合に一括所管換え、所属換えの登録ができること。（エクセル、csvデータ）</t>
    <phoneticPr fontId="5"/>
  </si>
  <si>
    <t>時価等の改定</t>
    <rPh sb="0" eb="2">
      <t>ジカ</t>
    </rPh>
    <rPh sb="2" eb="3">
      <t>トウ</t>
    </rPh>
    <phoneticPr fontId="9"/>
  </si>
  <si>
    <t>・改定後の売却可能資産、立木竹等の台帳価格を一括で登録し、固定資産台帳の更新・作成ができること。更新結果として、価格改定の一覧出力ができること。
・定型の固定資産台帳取込ファイル（固定資産データ）を用いて改定後の結果を一括登録できること。
・売却可能資産は売却可能区分についても一括で更新できること。
・総務省マニュアル別紙２の項目に沿って取得価額のほかに時価を持つこと。</t>
    <rPh sb="5" eb="11">
      <t>バイキャクカノウシサン</t>
    </rPh>
    <rPh sb="12" eb="15">
      <t>リュウボクチク</t>
    </rPh>
    <rPh sb="15" eb="16">
      <t>トウ</t>
    </rPh>
    <rPh sb="29" eb="33">
      <t>コテイシサン</t>
    </rPh>
    <rPh sb="121" eb="127">
      <t>バイキャクカノウシサン</t>
    </rPh>
    <rPh sb="128" eb="134">
      <t>バイキャクカノウクブン</t>
    </rPh>
    <rPh sb="139" eb="141">
      <t>イッカツ</t>
    </rPh>
    <rPh sb="142" eb="144">
      <t>コウシン</t>
    </rPh>
    <rPh sb="167" eb="168">
      <t>ソ</t>
    </rPh>
    <rPh sb="170" eb="174">
      <t>シュトクカガク</t>
    </rPh>
    <rPh sb="178" eb="180">
      <t>ジカ</t>
    </rPh>
    <rPh sb="181" eb="182">
      <t>モ</t>
    </rPh>
    <phoneticPr fontId="5"/>
  </si>
  <si>
    <t>公有財産登録</t>
    <rPh sb="0" eb="4">
      <t>コウユウザイサン</t>
    </rPh>
    <rPh sb="4" eb="6">
      <t>トウロク</t>
    </rPh>
    <phoneticPr fontId="9"/>
  </si>
  <si>
    <t>・公有財産台帳データを用いて一括登録ができること。</t>
    <rPh sb="1" eb="7">
      <t>コウユウザイサンダイチョウ</t>
    </rPh>
    <rPh sb="11" eb="12">
      <t>モチ</t>
    </rPh>
    <rPh sb="14" eb="16">
      <t>イッカツ</t>
    </rPh>
    <rPh sb="16" eb="18">
      <t>トウロク</t>
    </rPh>
    <phoneticPr fontId="5"/>
  </si>
  <si>
    <t>・公有財産台帳データは年度中の異動データと年度末に保有している公有財産の全データを取り込むことができること。
・年度中の異動データは固定資産台帳の情報の一部として使用できること。</t>
    <rPh sb="1" eb="7">
      <t>コウユウザイサンダイチョウ</t>
    </rPh>
    <rPh sb="11" eb="14">
      <t>ネンドチュウ</t>
    </rPh>
    <rPh sb="15" eb="17">
      <t>イドウ</t>
    </rPh>
    <rPh sb="21" eb="24">
      <t>ネンドマツ</t>
    </rPh>
    <rPh sb="31" eb="33">
      <t>コウユウ</t>
    </rPh>
    <rPh sb="41" eb="42">
      <t>ト</t>
    </rPh>
    <rPh sb="43" eb="44">
      <t>コ</t>
    </rPh>
    <rPh sb="56" eb="59">
      <t>ネンドチュウ</t>
    </rPh>
    <rPh sb="60" eb="62">
      <t>イドウ</t>
    </rPh>
    <rPh sb="66" eb="72">
      <t>コテイシサンダイチョウ</t>
    </rPh>
    <rPh sb="73" eb="75">
      <t>ジョウホウ</t>
    </rPh>
    <rPh sb="76" eb="78">
      <t>イチブ</t>
    </rPh>
    <rPh sb="81" eb="83">
      <t>シヨウ</t>
    </rPh>
    <phoneticPr fontId="9"/>
  </si>
  <si>
    <t>固定資産台帳ファイル出力</t>
    <rPh sb="0" eb="6">
      <t>コテイシサンダイチョウ</t>
    </rPh>
    <rPh sb="10" eb="12">
      <t>シュツリョク</t>
    </rPh>
    <phoneticPr fontId="9"/>
  </si>
  <si>
    <t>台帳出力</t>
    <phoneticPr fontId="9"/>
  </si>
  <si>
    <t>・固定資産全件情報の台帳出力ができること。また、異動情報の期間を設定できること。
・固定資産全件情報の台帳出力は総務省マニュアル別紙２の項目の固定資産台帳記載項目の例に沿って出力できること。
・最新履歴の固定資産台帳を出力できること。
・土地、建物、工作物、立木竹、建設仮勘定、物品、その他財産の項目ごとに台帳出力ができること。
・出力帳票はエクセル等、加工できる様式であること。</t>
    <rPh sb="1" eb="5">
      <t>コテイシサン</t>
    </rPh>
    <rPh sb="5" eb="7">
      <t>ゼンケン</t>
    </rPh>
    <rPh sb="7" eb="9">
      <t>ジョウホウ</t>
    </rPh>
    <rPh sb="10" eb="14">
      <t>ダイチョウシュツリョク</t>
    </rPh>
    <rPh sb="24" eb="28">
      <t>イドウジョウホウ</t>
    </rPh>
    <rPh sb="29" eb="31">
      <t>キカン</t>
    </rPh>
    <rPh sb="32" eb="34">
      <t>セッテイ</t>
    </rPh>
    <rPh sb="56" eb="59">
      <t>ソウムショウ</t>
    </rPh>
    <rPh sb="71" eb="77">
      <t>コテイシサンダイチョウ</t>
    </rPh>
    <rPh sb="77" eb="81">
      <t>キサイコウモク</t>
    </rPh>
    <rPh sb="82" eb="83">
      <t>レイ</t>
    </rPh>
    <rPh sb="84" eb="85">
      <t>ソ</t>
    </rPh>
    <rPh sb="87" eb="89">
      <t>シュツリョク</t>
    </rPh>
    <rPh sb="97" eb="99">
      <t>サイシン</t>
    </rPh>
    <rPh sb="99" eb="101">
      <t>リレキ</t>
    </rPh>
    <rPh sb="102" eb="108">
      <t>コテイシサンダイチョウ</t>
    </rPh>
    <rPh sb="109" eb="111">
      <t>シュツリョク</t>
    </rPh>
    <rPh sb="133" eb="138">
      <t>ケンセツカリカンジョウ</t>
    </rPh>
    <rPh sb="139" eb="141">
      <t>ブッピン</t>
    </rPh>
    <rPh sb="166" eb="168">
      <t>シュツリョク</t>
    </rPh>
    <rPh sb="168" eb="170">
      <t>チョウヒョウ</t>
    </rPh>
    <rPh sb="175" eb="176">
      <t>トウ</t>
    </rPh>
    <rPh sb="177" eb="179">
      <t>カコウ</t>
    </rPh>
    <rPh sb="182" eb="184">
      <t>ヨウシキ</t>
    </rPh>
    <phoneticPr fontId="9"/>
  </si>
  <si>
    <t>固定資産台帳</t>
    <rPh sb="0" eb="6">
      <t>コテイシサンダイチョウ</t>
    </rPh>
    <phoneticPr fontId="9"/>
  </si>
  <si>
    <t>・指定した年度の締め処理後の最終データを出力することができること。（指定する年度は登録した過去の年度も含む）</t>
    <rPh sb="1" eb="3">
      <t>シテイ</t>
    </rPh>
    <rPh sb="5" eb="7">
      <t>ネンド</t>
    </rPh>
    <rPh sb="8" eb="9">
      <t>シ</t>
    </rPh>
    <rPh sb="10" eb="13">
      <t>ショリゴ</t>
    </rPh>
    <rPh sb="14" eb="16">
      <t>サイシュウ</t>
    </rPh>
    <rPh sb="20" eb="22">
      <t>シュツリョク</t>
    </rPh>
    <rPh sb="34" eb="36">
      <t>シテイ</t>
    </rPh>
    <rPh sb="38" eb="40">
      <t>ネンド</t>
    </rPh>
    <rPh sb="41" eb="43">
      <t>トウロク</t>
    </rPh>
    <rPh sb="45" eb="47">
      <t>カコ</t>
    </rPh>
    <rPh sb="48" eb="50">
      <t>ネンド</t>
    </rPh>
    <rPh sb="51" eb="52">
      <t>フク</t>
    </rPh>
    <phoneticPr fontId="9"/>
  </si>
  <si>
    <t>管理資料</t>
    <phoneticPr fontId="9"/>
  </si>
  <si>
    <t>・一括登録時に定型の固定資産台帳取込ファイル（固定資産データ）の台帳出力ができること。
・一括所管換登録時に所管換用の台帳出力ができること</t>
    <rPh sb="3" eb="5">
      <t>トウロク</t>
    </rPh>
    <rPh sb="7" eb="9">
      <t>テイケイ</t>
    </rPh>
    <rPh sb="10" eb="16">
      <t>コテイシサンダイチョウ</t>
    </rPh>
    <rPh sb="16" eb="18">
      <t>トリコミ</t>
    </rPh>
    <rPh sb="23" eb="27">
      <t>コテイシサン</t>
    </rPh>
    <rPh sb="50" eb="52">
      <t>トウロク</t>
    </rPh>
    <rPh sb="56" eb="57">
      <t>カ</t>
    </rPh>
    <phoneticPr fontId="9"/>
  </si>
  <si>
    <t>固定資産台帳取込ファイル</t>
    <rPh sb="0" eb="4">
      <t>コテイシサン</t>
    </rPh>
    <rPh sb="4" eb="6">
      <t>ダイチョウ</t>
    </rPh>
    <rPh sb="6" eb="8">
      <t>トリコミ</t>
    </rPh>
    <phoneticPr fontId="10"/>
  </si>
  <si>
    <t>帳票出力</t>
    <rPh sb="0" eb="2">
      <t>チョウヒョウ</t>
    </rPh>
    <phoneticPr fontId="9"/>
  </si>
  <si>
    <t>・年度内の固定資産の増減を仕訳情報（減価償却仕訳等の根拠）の参考資料として勘定科目ごとに統一的な基準に合わせて会計単位、一般会計等、全体、連結、全庁、部局、所属単位で集計・出力できること。
・年度内の固定資産の情報を有形固定資産の明細、有形固定資産の行政目的別明細として統一的な基準に合わせて会計単位、一般会計等、全体、連結、全庁、部局、所属単位で集計・出力できること。
・出力帳票はエクセル等、加工できる様式で出力できること。
・項目については、データ移行作業における「項目ごとの新旧比較」時に、協議決定すること。</t>
    <rPh sb="13" eb="17">
      <t>シワケジョウホウ</t>
    </rPh>
    <rPh sb="24" eb="25">
      <t>トウ</t>
    </rPh>
    <rPh sb="37" eb="41">
      <t>カンジョウカモク</t>
    </rPh>
    <rPh sb="96" eb="98">
      <t>ネンド</t>
    </rPh>
    <rPh sb="98" eb="99">
      <t>ナイ</t>
    </rPh>
    <rPh sb="125" eb="127">
      <t>ギョウセイ</t>
    </rPh>
    <phoneticPr fontId="9"/>
  </si>
  <si>
    <t>仕訳帳、有形固定資産の明細、有形固定資産の行政目的別</t>
    <rPh sb="0" eb="3">
      <t>シワケチョウ</t>
    </rPh>
    <rPh sb="4" eb="10">
      <t>ユウケイコテイシサン</t>
    </rPh>
    <rPh sb="11" eb="13">
      <t>メイサイ</t>
    </rPh>
    <rPh sb="14" eb="20">
      <t>ユウケイコテイシサン</t>
    </rPh>
    <rPh sb="21" eb="26">
      <t>ギョウセイモクテキベツ</t>
    </rPh>
    <phoneticPr fontId="9"/>
  </si>
  <si>
    <t>償却計算出力</t>
    <rPh sb="0" eb="2">
      <t>ショウキャク</t>
    </rPh>
    <rPh sb="2" eb="4">
      <t>ケイサン</t>
    </rPh>
    <rPh sb="4" eb="6">
      <t>シュツリョク</t>
    </rPh>
    <phoneticPr fontId="9"/>
  </si>
  <si>
    <t>・有形固定資産は間接法で減価償却計算結果を出力できること。
・無形固定資産は直接法で減価償却計算結果を出力できること。</t>
    <rPh sb="1" eb="3">
      <t>ユウケイ</t>
    </rPh>
    <rPh sb="3" eb="5">
      <t>コテイ</t>
    </rPh>
    <rPh sb="5" eb="7">
      <t>シサン</t>
    </rPh>
    <rPh sb="8" eb="11">
      <t>カンセツホウ</t>
    </rPh>
    <rPh sb="16" eb="20">
      <t>ケイサンケッカ</t>
    </rPh>
    <rPh sb="21" eb="23">
      <t>シュツリョク</t>
    </rPh>
    <rPh sb="31" eb="33">
      <t>ムケイ</t>
    </rPh>
    <rPh sb="38" eb="40">
      <t>チョクセツ</t>
    </rPh>
    <phoneticPr fontId="9"/>
  </si>
  <si>
    <t>固定資産台帳、仕訳帳</t>
    <rPh sb="0" eb="6">
      <t>コテイシサンダイチョウ</t>
    </rPh>
    <rPh sb="7" eb="10">
      <t>シワケチョウ</t>
    </rPh>
    <phoneticPr fontId="9"/>
  </si>
  <si>
    <t>公有財産不一致確認</t>
    <rPh sb="0" eb="4">
      <t>コウユウザイサン</t>
    </rPh>
    <rPh sb="4" eb="7">
      <t>フイッチ</t>
    </rPh>
    <rPh sb="7" eb="9">
      <t>カクニン</t>
    </rPh>
    <phoneticPr fontId="9"/>
  </si>
  <si>
    <t>・公有財産番号をキーとして公有財産管理システムから取り込んだ情報（公有財産台帳）と固定資産台帳システムの情報（固定資産台帳）の確認帳票を出力できること。</t>
    <rPh sb="1" eb="7">
      <t>コウユウザイサンバンゴウ</t>
    </rPh>
    <rPh sb="13" eb="17">
      <t>コウユウザイサン</t>
    </rPh>
    <rPh sb="17" eb="19">
      <t>カンリ</t>
    </rPh>
    <rPh sb="25" eb="26">
      <t>ト</t>
    </rPh>
    <rPh sb="27" eb="28">
      <t>コ</t>
    </rPh>
    <rPh sb="30" eb="32">
      <t>ジョウホウ</t>
    </rPh>
    <rPh sb="33" eb="37">
      <t>コウユウザイサン</t>
    </rPh>
    <rPh sb="37" eb="39">
      <t>ダイチョウ</t>
    </rPh>
    <rPh sb="41" eb="47">
      <t>コテイシサンダイチョウ</t>
    </rPh>
    <rPh sb="52" eb="54">
      <t>ジョウホウ</t>
    </rPh>
    <rPh sb="55" eb="61">
      <t>コテイシサンダイチョウ</t>
    </rPh>
    <rPh sb="63" eb="67">
      <t>カクニンチョウヒョウ</t>
    </rPh>
    <rPh sb="68" eb="70">
      <t>シュツリョク</t>
    </rPh>
    <phoneticPr fontId="10"/>
  </si>
  <si>
    <t>公有財産不一致リスト</t>
    <rPh sb="0" eb="4">
      <t>コウユウザイサン</t>
    </rPh>
    <rPh sb="4" eb="7">
      <t>フイッチ</t>
    </rPh>
    <phoneticPr fontId="10"/>
  </si>
  <si>
    <t>固定資産台帳の締め</t>
    <rPh sb="0" eb="6">
      <t>コテイシサンダイチョウ</t>
    </rPh>
    <rPh sb="7" eb="8">
      <t>シ</t>
    </rPh>
    <phoneticPr fontId="9"/>
  </si>
  <si>
    <t>締め処理</t>
    <rPh sb="0" eb="1">
      <t>シ</t>
    </rPh>
    <rPh sb="2" eb="4">
      <t>ショリ</t>
    </rPh>
    <phoneticPr fontId="9"/>
  </si>
  <si>
    <t>・締め処理を行うことで当該年度の固定資産の異動登録を不可にできること。
・締め処理の取消しを行うことができること。
・締め処理を行う前に翌年度の固定資産の異動ができること。
・締め処理を行う前に入力した翌年度の異動情報は当該年度の固定資産や仕訳に影響を及ぼさないこと。</t>
    <rPh sb="1" eb="2">
      <t>シ</t>
    </rPh>
    <rPh sb="3" eb="5">
      <t>ショリ</t>
    </rPh>
    <rPh sb="6" eb="7">
      <t>オコナ</t>
    </rPh>
    <rPh sb="11" eb="15">
      <t>トウガイネンド</t>
    </rPh>
    <rPh sb="16" eb="20">
      <t>コテイシサン</t>
    </rPh>
    <rPh sb="21" eb="23">
      <t>イドウ</t>
    </rPh>
    <rPh sb="23" eb="25">
      <t>トウロク</t>
    </rPh>
    <rPh sb="26" eb="28">
      <t>フカ</t>
    </rPh>
    <rPh sb="37" eb="38">
      <t>シ</t>
    </rPh>
    <rPh sb="39" eb="41">
      <t>ショリ</t>
    </rPh>
    <rPh sb="42" eb="44">
      <t>トリケシ</t>
    </rPh>
    <rPh sb="46" eb="47">
      <t>オコナ</t>
    </rPh>
    <rPh sb="59" eb="60">
      <t>シ</t>
    </rPh>
    <rPh sb="61" eb="63">
      <t>ショリ</t>
    </rPh>
    <rPh sb="64" eb="65">
      <t>オコナ</t>
    </rPh>
    <rPh sb="66" eb="67">
      <t>マエ</t>
    </rPh>
    <rPh sb="68" eb="71">
      <t>ヨクネンド</t>
    </rPh>
    <rPh sb="72" eb="76">
      <t>コテイシサン</t>
    </rPh>
    <rPh sb="77" eb="79">
      <t>イドウ</t>
    </rPh>
    <rPh sb="88" eb="89">
      <t>シ</t>
    </rPh>
    <rPh sb="90" eb="92">
      <t>ショリ</t>
    </rPh>
    <rPh sb="93" eb="94">
      <t>オコナ</t>
    </rPh>
    <rPh sb="95" eb="96">
      <t>マエ</t>
    </rPh>
    <rPh sb="97" eb="99">
      <t>ニュウリョク</t>
    </rPh>
    <rPh sb="101" eb="104">
      <t>ヨクネンド</t>
    </rPh>
    <rPh sb="105" eb="107">
      <t>イドウ</t>
    </rPh>
    <rPh sb="107" eb="109">
      <t>ジョウホウ</t>
    </rPh>
    <rPh sb="110" eb="114">
      <t>トウガイネンド</t>
    </rPh>
    <rPh sb="115" eb="119">
      <t>コテイシサン</t>
    </rPh>
    <rPh sb="120" eb="122">
      <t>シワケ</t>
    </rPh>
    <rPh sb="123" eb="125">
      <t>エイキョウ</t>
    </rPh>
    <rPh sb="126" eb="127">
      <t>オヨ</t>
    </rPh>
    <phoneticPr fontId="5"/>
  </si>
  <si>
    <t>減価償却費計算</t>
    <rPh sb="0" eb="4">
      <t>ゲンカショウキャク</t>
    </rPh>
    <rPh sb="4" eb="5">
      <t>ヒ</t>
    </rPh>
    <rPh sb="5" eb="7">
      <t>ケイサン</t>
    </rPh>
    <phoneticPr fontId="9"/>
  </si>
  <si>
    <t>減価償却費</t>
    <rPh sb="0" eb="5">
      <t>ゲンカショウキャクヒ</t>
    </rPh>
    <phoneticPr fontId="9"/>
  </si>
  <si>
    <t>・償却資産は耐用年数にあわせて単年度の減価償却費を計算できること。</t>
    <rPh sb="1" eb="5">
      <t>ショウキャクシサン</t>
    </rPh>
    <rPh sb="6" eb="10">
      <t>タイヨウネンスウ</t>
    </rPh>
    <rPh sb="15" eb="18">
      <t>タンネンド</t>
    </rPh>
    <rPh sb="19" eb="24">
      <t>ゲンカショウキャクヒ</t>
    </rPh>
    <rPh sb="25" eb="27">
      <t>ケイサン</t>
    </rPh>
    <phoneticPr fontId="9"/>
  </si>
  <si>
    <t>減価償却累計額</t>
    <rPh sb="0" eb="7">
      <t>ゲンカショウキャクルイケイガク</t>
    </rPh>
    <phoneticPr fontId="9"/>
  </si>
  <si>
    <t>・減価償却費を取得年度から当年度まで合算した減価償却累計額を計算できること。</t>
    <phoneticPr fontId="9"/>
  </si>
  <si>
    <t>償却費計算</t>
    <rPh sb="0" eb="5">
      <t>ショウキャクヒケイサン</t>
    </rPh>
    <phoneticPr fontId="9"/>
  </si>
  <si>
    <t>・減価償却は年割りで計算できること。
・項目については、データ移行作業における「項目ごとの新旧比較」時に、協議決定すること。</t>
    <rPh sb="6" eb="8">
      <t>ネンワリ</t>
    </rPh>
    <rPh sb="10" eb="12">
      <t>ケイサン</t>
    </rPh>
    <phoneticPr fontId="9"/>
  </si>
  <si>
    <t>建設仮勘定</t>
  </si>
  <si>
    <t>支出の管理</t>
  </si>
  <si>
    <t>・建設仮勘定となる支出を年度ごと、事業ごとに管理できること。</t>
  </si>
  <si>
    <t>支出額と資産額の確認</t>
  </si>
  <si>
    <t>・当年度の資産形成につながる支出額と当年度内完成資産の金額を一覧として確認できること。</t>
  </si>
  <si>
    <t>【様式第１１号】機能要件対応表</t>
    <rPh sb="1" eb="3">
      <t>ヨウシキ</t>
    </rPh>
    <rPh sb="3" eb="4">
      <t>ダイ</t>
    </rPh>
    <rPh sb="6" eb="7">
      <t>ゴウ</t>
    </rPh>
    <rPh sb="8" eb="10">
      <t>キノウ</t>
    </rPh>
    <rPh sb="10" eb="12">
      <t>ヨウケン</t>
    </rPh>
    <rPh sb="12" eb="14">
      <t>タイオウ</t>
    </rPh>
    <rPh sb="14" eb="15">
      <t>ヒョウ</t>
    </rPh>
    <phoneticPr fontId="5"/>
  </si>
  <si>
    <t>対応可否</t>
    <rPh sb="0" eb="2">
      <t>タイオウ</t>
    </rPh>
    <rPh sb="2" eb="4">
      <t>カヒ</t>
    </rPh>
    <phoneticPr fontId="5"/>
  </si>
  <si>
    <t>補足説明</t>
    <rPh sb="0" eb="2">
      <t>ホソク</t>
    </rPh>
    <rPh sb="2" eb="4">
      <t>セツメイ</t>
    </rPh>
    <phoneticPr fontId="5"/>
  </si>
  <si>
    <t>任意</t>
    <phoneticPr fontId="3"/>
  </si>
  <si>
    <r>
      <t xml:space="preserve">・所在地、所属(部局等)、勘定科目(種目・種別)、件名(施設名)、リース区分、取得年月日、供用開始年月日、取得価額等、所有割合、増減異動日付、増減異動事由、会計区分、用途、事業分類、各種属性情報、売却可能区分、時価等、数量(（延べ床）面積)、目的別資産区分、地目（土地）、財産区分（行政財産・普通財産）、公有財産台帳番号、法定台帳番号が管理できること。
</t>
    </r>
    <r>
      <rPr>
        <sz val="11"/>
        <rFont val="ＭＳ 明朝"/>
        <family val="1"/>
        <charset val="128"/>
      </rPr>
      <t>＜参考＞
　総務省「統一的な基準による地方公会計マニュアル（令和元年８月改訂）」（以下「総務省マニュアル」という。）別紙２（Ｐ１５５）の項目
・項目については、データ移行作業における「項目ごとの新旧比較」時に、協議決定すること。</t>
    </r>
    <rPh sb="121" eb="124">
      <t>モクテキベツ</t>
    </rPh>
    <rPh sb="124" eb="128">
      <t>シサンクブン</t>
    </rPh>
    <rPh sb="152" eb="160">
      <t>コウユウザイサンダイチョウバンゴウ</t>
    </rPh>
    <phoneticPr fontId="9"/>
  </si>
  <si>
    <r>
      <t xml:space="preserve">・所在地、所属(部局等)、勘定科目(種目・種別)、件名(施設名)、リース区分、耐用年数分類(構造)、耐用年数、取得年月日、供用開始年月日、取得価額等、所有割合、増減異動日付、増減異動事由、会計区分、用途、事業分類、各種属性情報、売却可能区分、時価等、数量(（延べ床）面積)、階数(建物)、目的別資産区分、財産区分（行政財産・普通財産）、公有財産台帳番号、法定台帳番号が管理できること。
</t>
    </r>
    <r>
      <rPr>
        <sz val="11"/>
        <rFont val="ＭＳ 明朝"/>
        <family val="1"/>
        <charset val="128"/>
      </rPr>
      <t>＜参考＞
　総務省マニュアル別紙２の項目
・項目については、データ移行作業における「項目ごとの新旧比較」時に、協議決定すること。</t>
    </r>
    <rPh sb="144" eb="149">
      <t>モクテキベツシサン</t>
    </rPh>
    <rPh sb="149" eb="151">
      <t>クブン</t>
    </rPh>
    <phoneticPr fontId="5"/>
  </si>
  <si>
    <r>
      <t xml:space="preserve">・所在地、所属(部局等)、勘定科目(種目・種別)、件名(施設名)、リース区分、耐用年数分類(構造)、耐用年数、取得年月日、供用開始年月日、取得価額等、増減異動日付、増減異動事由、会計区分、用途、事業分類、各種属性情報、売却可能区分、時価等、数量(（延べ床）面積)、目的別資産区分、財産区分（行政財産・普通財産）、公有財産台帳番号、法定台帳番号が管理できること。
</t>
    </r>
    <r>
      <rPr>
        <sz val="11"/>
        <rFont val="ＭＳ 明朝"/>
        <family val="1"/>
        <charset val="128"/>
      </rPr>
      <t>＜参考＞
　総務省マニュアル別紙２の項目
・項目については、データ移行作業における「項目ごとの新旧比較」時に、協議決定すること。</t>
    </r>
    <phoneticPr fontId="9"/>
  </si>
  <si>
    <r>
      <t xml:space="preserve">・所在地、所属(部局等)、勘定科目(種目・種別)、件名(施設名)、取得年月日、供用開始年月日、取得価額等、所有割合、増減異動日付、増減異動事由、会計区分、用途、事業分類、各種属性情報、売却可能区分、時価等、数量(（延べ床）面積)、目的別資産区分、財産区分（行政財産・普通財産）、公有財産台帳番号、法定台帳番号が管理できること。
</t>
    </r>
    <r>
      <rPr>
        <sz val="11"/>
        <rFont val="ＭＳ 明朝"/>
        <family val="1"/>
        <charset val="128"/>
      </rPr>
      <t>＜参考＞
　総務省マニュアル別紙２の項目
・項目については、データ移行作業における「項目ごとの新旧比較」時に、協議決定すること。</t>
    </r>
    <phoneticPr fontId="5"/>
  </si>
  <si>
    <r>
      <t xml:space="preserve">・所属(部局等)、勘定科目(種目・種別)、件名(施設名)、支出年度、支出年月日、支出額、増減異動日付、増減異動事由、会計区分、予算執行科目、用途、事業分類、各種属性情報、目的別資産区分、財産区分（行政財産・普通財産）、公有財産台帳番号、法定台帳番号が管理できること。
</t>
    </r>
    <r>
      <rPr>
        <sz val="11"/>
        <rFont val="ＭＳ 明朝"/>
        <family val="1"/>
        <charset val="128"/>
      </rPr>
      <t>＜参考＞
　総務省マニュアル別紙２の項目
・項目については、データ移行作業における「項目ごとの新旧比較」時に、協議決定すること。</t>
    </r>
    <rPh sb="29" eb="33">
      <t>シシュツネンド</t>
    </rPh>
    <rPh sb="34" eb="36">
      <t>シシュツ</t>
    </rPh>
    <rPh sb="40" eb="42">
      <t>シシュツ</t>
    </rPh>
    <rPh sb="65" eb="67">
      <t>シッコウ</t>
    </rPh>
    <phoneticPr fontId="5"/>
  </si>
  <si>
    <r>
      <t xml:space="preserve">・所在地、所属(部局等)、勘定科目(種目・種別)、件名(施設名)、リース区分、耐用年数分類(構造)、耐用年数、取得年月日、供用開始年月日、取得価額等、所有割合、増減異動日付、増減異動事由、会計区分、用途、事業分類、各種属性情報、売却可能区分、時価等、数量(（延べ床）面積)、目的別資産区分、財産区分（行政財産・普通財産）、公有財産台帳番号、法定台帳番号が管理できること。
</t>
    </r>
    <r>
      <rPr>
        <sz val="11"/>
        <rFont val="ＭＳ 明朝"/>
        <family val="1"/>
        <charset val="128"/>
      </rPr>
      <t>＜参考＞
　総務省マニュアル別紙２の項目
・項目については、データ移行作業における「項目ごとの新旧比較」時に、協議決定すること。</t>
    </r>
    <phoneticPr fontId="5"/>
  </si>
  <si>
    <r>
      <t xml:space="preserve">・用益物権、無体財産権、ソフトウェアを別々の財産として管理できること
・所在地、所属(部局等)、勘定科目(種目・種別)、件名(施設名)、リース区分、耐用年数分類(構造)、耐用年数、取得年月日、供用開始年月日、取得価額等、所有割合、増減異動日付、増減異動事由、会計区分、用途、事業分類、各種属性情報、売却可能区分、時価等、数量(（延べ床）面積)、目的別資産区分、財産区分（行政財産・普通財産）、公有財産台帳番号、法定台帳番号が管理できること。
</t>
    </r>
    <r>
      <rPr>
        <sz val="11"/>
        <rFont val="ＭＳ 明朝"/>
        <family val="1"/>
        <charset val="128"/>
      </rPr>
      <t>＜参考＞
　総務省マニュアル別紙２の項目
・項目については、データ移行作業における「項目ごとの新旧比較」時に、協議決定すること。</t>
    </r>
    <phoneticPr fontId="5"/>
  </si>
  <si>
    <r>
      <t xml:space="preserve">実現方法
</t>
    </r>
    <r>
      <rPr>
        <b/>
        <sz val="9"/>
        <rFont val="ＭＳ Ｐ明朝"/>
        <family val="1"/>
        <charset val="128"/>
      </rPr>
      <t>（カスタマイズ又は代替案を選択した場合のみ記載）</t>
    </r>
    <rPh sb="0" eb="2">
      <t>ジツゲン</t>
    </rPh>
    <rPh sb="2" eb="4">
      <t>ホウホウ</t>
    </rPh>
    <rPh sb="12" eb="13">
      <t>マタ</t>
    </rPh>
    <rPh sb="14" eb="17">
      <t>ダイタイアン</t>
    </rPh>
    <rPh sb="18" eb="20">
      <t>センタク</t>
    </rPh>
    <rPh sb="22" eb="24">
      <t>バアイ</t>
    </rPh>
    <rPh sb="26" eb="28">
      <t>キサイ</t>
    </rPh>
    <phoneticPr fontId="15"/>
  </si>
  <si>
    <t>応募者回答欄</t>
    <rPh sb="0" eb="3">
      <t>オウボシャ</t>
    </rPh>
    <rPh sb="3" eb="5">
      <t>カイトウ</t>
    </rPh>
    <rPh sb="5" eb="6">
      <t>ラン</t>
    </rPh>
    <phoneticPr fontId="3"/>
  </si>
  <si>
    <t>【留意事項】</t>
    <rPh sb="1" eb="3">
      <t>リュウイ</t>
    </rPh>
    <rPh sb="3" eb="5">
      <t>ジコウ</t>
    </rPh>
    <phoneticPr fontId="5"/>
  </si>
  <si>
    <t>【様式第１２号】機能要件（効率化等に資する自由提案）</t>
    <rPh sb="1" eb="3">
      <t>ヨウシキ</t>
    </rPh>
    <rPh sb="3" eb="4">
      <t>ダイ</t>
    </rPh>
    <rPh sb="6" eb="7">
      <t>ゴウ</t>
    </rPh>
    <rPh sb="8" eb="10">
      <t>キノウ</t>
    </rPh>
    <rPh sb="10" eb="12">
      <t>ヨウケン</t>
    </rPh>
    <phoneticPr fontId="5"/>
  </si>
  <si>
    <t>資産所管課による誤入力の抑制、回答集約・突合作業の簡略化など業務をより効率化させるための実現方法を以下の空欄に記載してください。</t>
    <rPh sb="0" eb="2">
      <t>シサン</t>
    </rPh>
    <rPh sb="2" eb="4">
      <t>ショカン</t>
    </rPh>
    <rPh sb="4" eb="5">
      <t>カ</t>
    </rPh>
    <rPh sb="8" eb="11">
      <t>ゴニュウリョク</t>
    </rPh>
    <rPh sb="12" eb="14">
      <t>ヨクセイ</t>
    </rPh>
    <rPh sb="15" eb="17">
      <t>カイトウ</t>
    </rPh>
    <rPh sb="17" eb="19">
      <t>シュウヤク</t>
    </rPh>
    <rPh sb="20" eb="22">
      <t>トツゴウ</t>
    </rPh>
    <rPh sb="22" eb="24">
      <t>サギョウ</t>
    </rPh>
    <rPh sb="25" eb="27">
      <t>カンリャク</t>
    </rPh>
    <rPh sb="27" eb="28">
      <t>カ</t>
    </rPh>
    <rPh sb="30" eb="32">
      <t>ギョウム</t>
    </rPh>
    <rPh sb="35" eb="37">
      <t>コウリツ</t>
    </rPh>
    <rPh sb="37" eb="38">
      <t>カ</t>
    </rPh>
    <rPh sb="44" eb="46">
      <t>ジツゲン</t>
    </rPh>
    <rPh sb="46" eb="48">
      <t>ホウホウ</t>
    </rPh>
    <rPh sb="49" eb="51">
      <t>イカ</t>
    </rPh>
    <rPh sb="52" eb="54">
      <t>キサイ</t>
    </rPh>
    <phoneticPr fontId="23"/>
  </si>
  <si>
    <t>出力
頻度</t>
    <rPh sb="0" eb="2">
      <t>シュツリョク</t>
    </rPh>
    <rPh sb="3" eb="5">
      <t>ヒンド</t>
    </rPh>
    <phoneticPr fontId="26"/>
  </si>
  <si>
    <t>サンプル
有無</t>
    <rPh sb="5" eb="7">
      <t>ウム</t>
    </rPh>
    <phoneticPr fontId="26"/>
  </si>
  <si>
    <t>必須・任意</t>
    <rPh sb="0" eb="2">
      <t>ヒッス</t>
    </rPh>
    <rPh sb="3" eb="5">
      <t>ニンイ</t>
    </rPh>
    <phoneticPr fontId="26"/>
  </si>
  <si>
    <t>帳票名称</t>
    <rPh sb="0" eb="2">
      <t>チョウヒョウ</t>
    </rPh>
    <rPh sb="2" eb="4">
      <t>メイショウ</t>
    </rPh>
    <phoneticPr fontId="5"/>
  </si>
  <si>
    <t>帳票概要</t>
    <rPh sb="0" eb="2">
      <t>チョウヒョウ</t>
    </rPh>
    <rPh sb="2" eb="4">
      <t>ガイヨウ</t>
    </rPh>
    <phoneticPr fontId="26"/>
  </si>
  <si>
    <t>実現方法</t>
  </si>
  <si>
    <t>媒体</t>
    <rPh sb="0" eb="2">
      <t>バイタイ</t>
    </rPh>
    <phoneticPr fontId="26"/>
  </si>
  <si>
    <t>出力形態</t>
    <rPh sb="0" eb="2">
      <t>シュツリョク</t>
    </rPh>
    <rPh sb="2" eb="4">
      <t>ケイタイ</t>
    </rPh>
    <phoneticPr fontId="26"/>
  </si>
  <si>
    <t>様式</t>
    <rPh sb="0" eb="2">
      <t>ヨウシキ</t>
    </rPh>
    <phoneticPr fontId="26"/>
  </si>
  <si>
    <t>留意事項</t>
    <rPh sb="0" eb="2">
      <t>リュウイ</t>
    </rPh>
    <rPh sb="2" eb="4">
      <t>ジコウ</t>
    </rPh>
    <phoneticPr fontId="26"/>
  </si>
  <si>
    <t>会計区分コードマスタ</t>
    <rPh sb="0" eb="2">
      <t>カイケイ</t>
    </rPh>
    <rPh sb="2" eb="4">
      <t>クブン</t>
    </rPh>
    <phoneticPr fontId="5"/>
  </si>
  <si>
    <t>会計名称と会計区分コードを管理するもの。</t>
    <rPh sb="0" eb="2">
      <t>カイケイ</t>
    </rPh>
    <rPh sb="2" eb="4">
      <t>メイショウ</t>
    </rPh>
    <rPh sb="5" eb="7">
      <t>カイケイ</t>
    </rPh>
    <rPh sb="7" eb="9">
      <t>クブン</t>
    </rPh>
    <rPh sb="13" eb="15">
      <t>カンリ</t>
    </rPh>
    <phoneticPr fontId="5"/>
  </si>
  <si>
    <t>３：非定型（類似様式・類似項目）</t>
  </si>
  <si>
    <t>電子</t>
  </si>
  <si>
    <t>一括</t>
  </si>
  <si>
    <t>随時</t>
  </si>
  <si>
    <t>指定なし</t>
  </si>
  <si>
    <t>×</t>
  </si>
  <si>
    <t>所属コードマスタ</t>
    <rPh sb="0" eb="2">
      <t>ショゾク</t>
    </rPh>
    <phoneticPr fontId="5"/>
  </si>
  <si>
    <t>所属名と所属コードを管理するもの。</t>
    <rPh sb="0" eb="2">
      <t>ショゾク</t>
    </rPh>
    <rPh sb="2" eb="3">
      <t>メイ</t>
    </rPh>
    <rPh sb="4" eb="6">
      <t>ショゾク</t>
    </rPh>
    <rPh sb="10" eb="12">
      <t>カンリ</t>
    </rPh>
    <phoneticPr fontId="5"/>
  </si>
  <si>
    <t>勘定科目コードマスタ</t>
    <rPh sb="0" eb="4">
      <t>カンジョウカモク</t>
    </rPh>
    <phoneticPr fontId="5"/>
  </si>
  <si>
    <t>勘定科目名と勘定科目コードを管理するもの。</t>
    <rPh sb="0" eb="4">
      <t>カンジョウカモク</t>
    </rPh>
    <rPh sb="4" eb="5">
      <t>メイ</t>
    </rPh>
    <rPh sb="6" eb="10">
      <t>カンジョウカモク</t>
    </rPh>
    <rPh sb="14" eb="16">
      <t>カンリ</t>
    </rPh>
    <phoneticPr fontId="5"/>
  </si>
  <si>
    <t>耐用年数分類コードマスタ</t>
    <rPh sb="0" eb="6">
      <t>タイヨウネンスウブンルイ</t>
    </rPh>
    <phoneticPr fontId="5"/>
  </si>
  <si>
    <t>資産種別や用途・構造により耐用年数を管理するもの。</t>
    <rPh sb="18" eb="20">
      <t>カンリ</t>
    </rPh>
    <phoneticPr fontId="5"/>
  </si>
  <si>
    <t>単位コードマスタ</t>
    <rPh sb="0" eb="2">
      <t>タンイ</t>
    </rPh>
    <phoneticPr fontId="5"/>
  </si>
  <si>
    <t>固定資産台帳に登録する単位を管理するもの。</t>
    <rPh sb="0" eb="6">
      <t>コテイシサンダイチョウ</t>
    </rPh>
    <rPh sb="7" eb="9">
      <t>トウロク</t>
    </rPh>
    <rPh sb="11" eb="13">
      <t>タンイ</t>
    </rPh>
    <rPh sb="14" eb="16">
      <t>カンリ</t>
    </rPh>
    <phoneticPr fontId="5"/>
  </si>
  <si>
    <t>開始固定資産台帳ファイル</t>
    <rPh sb="0" eb="2">
      <t>カイシ</t>
    </rPh>
    <rPh sb="2" eb="6">
      <t>コテイシサン</t>
    </rPh>
    <rPh sb="6" eb="8">
      <t>ダイチョウ</t>
    </rPh>
    <phoneticPr fontId="5"/>
  </si>
  <si>
    <t>既存の固定資産台帳を取込用のファイルに変換するもの。</t>
    <rPh sb="0" eb="2">
      <t>キゾン</t>
    </rPh>
    <rPh sb="3" eb="9">
      <t>コテイシサンダイチョウ</t>
    </rPh>
    <rPh sb="10" eb="11">
      <t>ト</t>
    </rPh>
    <rPh sb="11" eb="12">
      <t>コ</t>
    </rPh>
    <rPh sb="12" eb="13">
      <t>ヨウ</t>
    </rPh>
    <rPh sb="19" eb="21">
      <t>ヘンカン</t>
    </rPh>
    <phoneticPr fontId="5"/>
  </si>
  <si>
    <t>その他</t>
  </si>
  <si>
    <t>固定資産台帳をシステムに取り込むためのファイル</t>
    <rPh sb="0" eb="6">
      <t>コテイシサンダイチョウ</t>
    </rPh>
    <rPh sb="12" eb="13">
      <t>ト</t>
    </rPh>
    <rPh sb="14" eb="15">
      <t>コ</t>
    </rPh>
    <phoneticPr fontId="5"/>
  </si>
  <si>
    <t>固定資産台帳取込ファイル</t>
    <rPh sb="0" eb="4">
      <t>コテイシサン</t>
    </rPh>
    <rPh sb="4" eb="6">
      <t>ダイチョウ</t>
    </rPh>
    <rPh sb="6" eb="8">
      <t>トリコミ</t>
    </rPh>
    <phoneticPr fontId="5"/>
  </si>
  <si>
    <t>固定資産の一括登録、一括所管換、時価等の改定をするもの。（出力した固定資産台帳データに変更したい項目を追加して取り込むための帳票）</t>
    <rPh sb="0" eb="2">
      <t>コテイ</t>
    </rPh>
    <rPh sb="2" eb="4">
      <t>シサン</t>
    </rPh>
    <rPh sb="5" eb="7">
      <t>イッカツ</t>
    </rPh>
    <rPh sb="7" eb="9">
      <t>トウロク</t>
    </rPh>
    <rPh sb="10" eb="12">
      <t>イッカツ</t>
    </rPh>
    <rPh sb="12" eb="14">
      <t>ショカン</t>
    </rPh>
    <rPh sb="14" eb="15">
      <t>カン</t>
    </rPh>
    <rPh sb="16" eb="19">
      <t>ジカトウ</t>
    </rPh>
    <rPh sb="20" eb="22">
      <t>カイテイ</t>
    </rPh>
    <rPh sb="29" eb="31">
      <t>シュツリョク</t>
    </rPh>
    <rPh sb="33" eb="37">
      <t>コテイシサン</t>
    </rPh>
    <rPh sb="37" eb="39">
      <t>ダイチョウ</t>
    </rPh>
    <rPh sb="43" eb="45">
      <t>ヘンコウ</t>
    </rPh>
    <rPh sb="48" eb="50">
      <t>コウモク</t>
    </rPh>
    <rPh sb="51" eb="53">
      <t>ツイカ</t>
    </rPh>
    <rPh sb="55" eb="56">
      <t>ト</t>
    </rPh>
    <rPh sb="57" eb="58">
      <t>コ</t>
    </rPh>
    <rPh sb="62" eb="64">
      <t>チョウヒョウ</t>
    </rPh>
    <phoneticPr fontId="5"/>
  </si>
  <si>
    <t>固定資産台帳</t>
    <rPh sb="0" eb="6">
      <t>コテイシサンダイチョウ</t>
    </rPh>
    <phoneticPr fontId="5"/>
  </si>
  <si>
    <t>固定資産の情報を『総務省「統一的な基準による地方公会計マニュアル（令和元年８月改訂）」（以下「総務省マニュアル」という。）』別紙２（Ｐ１５５）の項目の固定資産台帳記載項目の例に沿って集計したもの。</t>
    <rPh sb="91" eb="93">
      <t>シュウケイ</t>
    </rPh>
    <phoneticPr fontId="5"/>
  </si>
  <si>
    <t>２：非定型（類似様式・同一項目）</t>
  </si>
  <si>
    <t>紙・電子</t>
  </si>
  <si>
    <t>個別/一括</t>
  </si>
  <si>
    <t>○</t>
  </si>
  <si>
    <t>仕訳帳</t>
    <rPh sb="0" eb="3">
      <t>シワケチョウ</t>
    </rPh>
    <phoneticPr fontId="5"/>
  </si>
  <si>
    <t>年度内の固定資産の増減を仕訳情報の参考資料として勘定科目ごとに集計したもの。</t>
    <rPh sb="31" eb="33">
      <t>シュウケイ</t>
    </rPh>
    <phoneticPr fontId="5"/>
  </si>
  <si>
    <t>有形固定資産の明細</t>
    <rPh sb="0" eb="6">
      <t>ユウケイコテイシサン</t>
    </rPh>
    <rPh sb="7" eb="9">
      <t>メイサイ</t>
    </rPh>
    <phoneticPr fontId="5"/>
  </si>
  <si>
    <t>固定資産の情報を総務省マニュアル（Ｐ６７）【様式第5号】 附属明細書「（１）資産項目の明細 ①有形固定資産の明細」に沿って集計したもの。</t>
    <rPh sb="22" eb="24">
      <t>ヨウシキ</t>
    </rPh>
    <rPh sb="24" eb="25">
      <t>ダイ</t>
    </rPh>
    <rPh sb="26" eb="27">
      <t>ゴウ</t>
    </rPh>
    <rPh sb="29" eb="34">
      <t>フゾクメイサイショ</t>
    </rPh>
    <rPh sb="47" eb="53">
      <t>ユウケイコテイシサン</t>
    </rPh>
    <rPh sb="54" eb="56">
      <t>メイサイ</t>
    </rPh>
    <phoneticPr fontId="5"/>
  </si>
  <si>
    <t>１：定型（同一様式・同一項目）</t>
  </si>
  <si>
    <t>指定あり</t>
  </si>
  <si>
    <t>総務省マニュアル参照のこと</t>
    <rPh sb="0" eb="3">
      <t>ソウムショウ</t>
    </rPh>
    <rPh sb="8" eb="10">
      <t>サンショウ</t>
    </rPh>
    <phoneticPr fontId="5"/>
  </si>
  <si>
    <t>有形固定資産の行政目的別明細</t>
    <rPh sb="0" eb="6">
      <t>ユウケイコテイシサン</t>
    </rPh>
    <rPh sb="7" eb="9">
      <t>ギョウセイ</t>
    </rPh>
    <rPh sb="9" eb="14">
      <t>モクテキベツメイサイ</t>
    </rPh>
    <phoneticPr fontId="5"/>
  </si>
  <si>
    <t>固定資産の情報を総務省マニュアル（Ｐ６７）【様式第5号】附属明細書の『（１）資産項目の明細 ②有形固定資産の行政目的別明細』に沿って集計したもの。</t>
    <rPh sb="22" eb="24">
      <t>ヨウシキ</t>
    </rPh>
    <rPh sb="24" eb="25">
      <t>ダイ</t>
    </rPh>
    <rPh sb="26" eb="27">
      <t>ゴウ</t>
    </rPh>
    <rPh sb="28" eb="33">
      <t>フゾクメイサイショ</t>
    </rPh>
    <rPh sb="47" eb="53">
      <t>ユウケイコテイシサン</t>
    </rPh>
    <rPh sb="54" eb="59">
      <t>ギョウセイモクテキベツ</t>
    </rPh>
    <rPh sb="59" eb="61">
      <t>メイサイ</t>
    </rPh>
    <phoneticPr fontId="5"/>
  </si>
  <si>
    <t>エラーリスト</t>
    <phoneticPr fontId="5"/>
  </si>
  <si>
    <t>取り込みエラーを起こしたデータのエラー内容を確認するもの。</t>
    <rPh sb="0" eb="1">
      <t>ト</t>
    </rPh>
    <rPh sb="2" eb="3">
      <t>コ</t>
    </rPh>
    <rPh sb="8" eb="9">
      <t>オ</t>
    </rPh>
    <rPh sb="19" eb="21">
      <t>ナイヨウ</t>
    </rPh>
    <rPh sb="22" eb="24">
      <t>カクニン</t>
    </rPh>
    <phoneticPr fontId="5"/>
  </si>
  <si>
    <t>公有財産残リスト</t>
    <rPh sb="0" eb="4">
      <t>コウユウザイサン</t>
    </rPh>
    <rPh sb="4" eb="5">
      <t>ザン</t>
    </rPh>
    <phoneticPr fontId="5"/>
  </si>
  <si>
    <t>公有財産番号をキーとして公有財産管理システムから取り込んだ情報（公有財産台帳）に固定資産台帳システムの情報（固定資産台帳）が登録されているか確認するもの。</t>
    <rPh sb="0" eb="6">
      <t>コウユウザイサンバンゴウ</t>
    </rPh>
    <rPh sb="12" eb="16">
      <t>コウユウザイサン</t>
    </rPh>
    <rPh sb="16" eb="18">
      <t>カンリ</t>
    </rPh>
    <rPh sb="24" eb="25">
      <t>ト</t>
    </rPh>
    <rPh sb="26" eb="27">
      <t>コ</t>
    </rPh>
    <rPh sb="29" eb="31">
      <t>ジョウホウ</t>
    </rPh>
    <rPh sb="32" eb="36">
      <t>コウユウザイサン</t>
    </rPh>
    <rPh sb="36" eb="38">
      <t>ダイチョウ</t>
    </rPh>
    <rPh sb="40" eb="46">
      <t>コテイシサンダイチョウ</t>
    </rPh>
    <rPh sb="51" eb="53">
      <t>ジョウホウ</t>
    </rPh>
    <rPh sb="54" eb="60">
      <t>コテイシサンダイチョウ</t>
    </rPh>
    <rPh sb="62" eb="64">
      <t>トウロク</t>
    </rPh>
    <rPh sb="70" eb="72">
      <t>カクニン</t>
    </rPh>
    <phoneticPr fontId="5"/>
  </si>
  <si>
    <t>公有財産不一致リスト</t>
    <rPh sb="0" eb="4">
      <t>コウユウザイサン</t>
    </rPh>
    <rPh sb="4" eb="7">
      <t>フイッチ</t>
    </rPh>
    <phoneticPr fontId="5"/>
  </si>
  <si>
    <t>公有財産番号をキーとして公有財産管理システムから取り込んだ情報（公有財産台帳）と固定資産台帳システムの情報（固定資産台帳）が一致しているか確認するもの。</t>
    <rPh sb="0" eb="6">
      <t>コウユウザイサンバンゴウ</t>
    </rPh>
    <rPh sb="12" eb="16">
      <t>コウユウザイサン</t>
    </rPh>
    <rPh sb="16" eb="18">
      <t>カンリ</t>
    </rPh>
    <rPh sb="24" eb="25">
      <t>ト</t>
    </rPh>
    <rPh sb="26" eb="27">
      <t>コ</t>
    </rPh>
    <rPh sb="29" eb="31">
      <t>ジョウホウ</t>
    </rPh>
    <rPh sb="32" eb="36">
      <t>コウユウザイサン</t>
    </rPh>
    <rPh sb="36" eb="38">
      <t>ダイチョウ</t>
    </rPh>
    <rPh sb="40" eb="46">
      <t>コテイシサンダイチョウ</t>
    </rPh>
    <rPh sb="51" eb="53">
      <t>ジョウホウ</t>
    </rPh>
    <rPh sb="54" eb="60">
      <t>コテイシサンダイチョウ</t>
    </rPh>
    <rPh sb="62" eb="64">
      <t>イッチ</t>
    </rPh>
    <rPh sb="69" eb="71">
      <t>カクニン</t>
    </rPh>
    <phoneticPr fontId="5"/>
  </si>
  <si>
    <t>【様式第１３号】帳票要件対応表</t>
    <rPh sb="1" eb="3">
      <t>ヨウシキ</t>
    </rPh>
    <rPh sb="3" eb="4">
      <t>ダイ</t>
    </rPh>
    <rPh sb="6" eb="7">
      <t>ゴウ</t>
    </rPh>
    <rPh sb="8" eb="10">
      <t>チョウヒョウ</t>
    </rPh>
    <rPh sb="10" eb="12">
      <t>ヨウケン</t>
    </rPh>
    <rPh sb="12" eb="14">
      <t>タイオウ</t>
    </rPh>
    <rPh sb="14" eb="15">
      <t>ヒョウ</t>
    </rPh>
    <phoneticPr fontId="5"/>
  </si>
  <si>
    <t>・　提案する業務用ツール（基本仕様書Ｐ２_５⑶、Ｐ５_６⑸ア、イ）及び照会用エクセル様式（基本仕様書Ｐ２_５⑶、Ｐ５_６⑸イ）を活用して、様式第１１号で記載した実装機能を交えつつ、業務を効率化させるための具体的な工夫を記載してください。</t>
    <rPh sb="2" eb="4">
      <t>テイアン</t>
    </rPh>
    <rPh sb="6" eb="9">
      <t>ギョウムヨウ</t>
    </rPh>
    <rPh sb="13" eb="18">
      <t>キホンシヨウショ</t>
    </rPh>
    <rPh sb="33" eb="34">
      <t>オヨ</t>
    </rPh>
    <rPh sb="35" eb="38">
      <t>ショウカイヨウ</t>
    </rPh>
    <rPh sb="42" eb="44">
      <t>ヨウシキ</t>
    </rPh>
    <rPh sb="45" eb="50">
      <t>キホンシヨウショ</t>
    </rPh>
    <phoneticPr fontId="5"/>
  </si>
  <si>
    <r>
      <t>・　本市の既存ツールなどその他のツール（基本仕様書Ｐ２_５</t>
    </r>
    <r>
      <rPr>
        <sz val="11"/>
        <rFont val="Yu Gothic"/>
        <family val="3"/>
        <charset val="128"/>
      </rPr>
      <t>⑷</t>
    </r>
    <r>
      <rPr>
        <sz val="11"/>
        <rFont val="ＭＳ Ｐ明朝"/>
        <family val="1"/>
        <charset val="128"/>
      </rPr>
      <t>、Ｐ５_６⑸イ）を活用して、より高い次元で確認処理や入力制御等の実現が可能な場合は、その具体的な提案内容を盛り込んで記載してください。</t>
    </r>
    <rPh sb="2" eb="4">
      <t>ホンシ</t>
    </rPh>
    <rPh sb="5" eb="7">
      <t>キゾン</t>
    </rPh>
    <rPh sb="14" eb="15">
      <t>タ</t>
    </rPh>
    <rPh sb="20" eb="22">
      <t>キホン</t>
    </rPh>
    <rPh sb="22" eb="25">
      <t>シヨウショ</t>
    </rPh>
    <rPh sb="39" eb="41">
      <t>カツヨウ</t>
    </rPh>
    <rPh sb="62" eb="64">
      <t>ジツゲン</t>
    </rPh>
    <rPh sb="83" eb="84">
      <t>モ</t>
    </rPh>
    <rPh sb="85" eb="86">
      <t>コ</t>
    </rPh>
    <phoneticPr fontId="3"/>
  </si>
  <si>
    <t>・　記入内容が１枚に収まらない場合は、本様式を複写して２枚まで追加を可能（計３枚）としますが、簡潔な説明としてください。なお、記載に当たっては、専門用語を多用しない、効果的にイメージ図を用いるなど、分かりやすさ、読みやすさに努めてください。</t>
    <rPh sb="2" eb="6">
      <t>キニュウナイヨウ</t>
    </rPh>
    <rPh sb="8" eb="9">
      <t>マイ</t>
    </rPh>
    <rPh sb="10" eb="11">
      <t>オサ</t>
    </rPh>
    <rPh sb="15" eb="17">
      <t>バアイ</t>
    </rPh>
    <rPh sb="19" eb="22">
      <t>ホンヨウシキ</t>
    </rPh>
    <rPh sb="23" eb="25">
      <t>フクシャ</t>
    </rPh>
    <rPh sb="28" eb="29">
      <t>マイ</t>
    </rPh>
    <rPh sb="31" eb="33">
      <t>ツイカ</t>
    </rPh>
    <rPh sb="34" eb="36">
      <t>カノウ</t>
    </rPh>
    <rPh sb="47" eb="49">
      <t>カンケツ</t>
    </rPh>
    <rPh sb="50" eb="52">
      <t>セツメイ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</si>
</sst>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Yu Gothic"/>
      <family val="2"/>
      <scheme val="minor"/>
    </font>
    <font>
      <sz val="11"/>
      <name val="ＭＳ Ｐゴシック"/>
      <family val="3"/>
      <charset val="128"/>
    </font>
    <font>
      <sz val="12"/>
      <color theme="0"/>
      <name val="ＭＳ 明朝"/>
      <family val="1"/>
      <charset val="128"/>
    </font>
    <font>
      <sz val="6"/>
      <name val="Yu Gothic"/>
      <family val="3"/>
      <charset val="128"/>
      <scheme val="minor"/>
    </font>
    <font>
      <sz val="14"/>
      <name val="ＭＳ 明朝"/>
      <family val="1"/>
      <charset val="128"/>
    </font>
    <font>
      <sz val="6"/>
      <name val="ＭＳ Ｐゴシック"/>
      <family val="3"/>
      <charset val="128"/>
    </font>
    <font>
      <sz val="18"/>
      <name val="ＭＳ 明朝"/>
      <family val="1"/>
      <charset val="128"/>
    </font>
    <font>
      <sz val="12"/>
      <name val="ＭＳ 明朝"/>
      <family val="1"/>
      <charset val="128"/>
    </font>
    <font>
      <sz val="12"/>
      <color theme="1"/>
      <name val="ＭＳ 明朝"/>
      <family val="1"/>
      <charset val="128"/>
    </font>
    <font>
      <sz val="6"/>
      <name val="Yu Gothic"/>
      <family val="2"/>
      <charset val="128"/>
      <scheme val="minor"/>
    </font>
    <font>
      <sz val="10"/>
      <name val="ＭＳ 明朝"/>
      <family val="1"/>
      <charset val="128"/>
    </font>
    <font>
      <sz val="11"/>
      <name val="ＭＳ 明朝"/>
      <family val="1"/>
      <charset val="128"/>
    </font>
    <font>
      <u/>
      <sz val="11"/>
      <color theme="10"/>
      <name val="Yu Gothic"/>
      <family val="2"/>
      <charset val="128"/>
      <scheme val="minor"/>
    </font>
    <font>
      <u/>
      <sz val="12"/>
      <color theme="10"/>
      <name val="ＭＳ 明朝"/>
      <family val="1"/>
      <charset val="128"/>
    </font>
    <font>
      <b/>
      <sz val="12"/>
      <name val="ＭＳ Ｐ明朝"/>
      <family val="1"/>
      <charset val="128"/>
    </font>
    <font>
      <sz val="6"/>
      <name val="游ゴシック"/>
      <family val="3"/>
      <charset val="128"/>
    </font>
    <font>
      <b/>
      <sz val="11"/>
      <color indexed="81"/>
      <name val="MS P ゴシック"/>
      <family val="3"/>
      <charset val="128"/>
    </font>
    <font>
      <sz val="11"/>
      <color indexed="81"/>
      <name val="MS P ゴシック"/>
      <family val="3"/>
      <charset val="128"/>
    </font>
    <font>
      <b/>
      <sz val="11"/>
      <color theme="1"/>
      <name val="ＭＳ Ｐゴシック"/>
      <family val="3"/>
      <charset val="128"/>
    </font>
    <font>
      <b/>
      <sz val="9"/>
      <name val="ＭＳ Ｐ明朝"/>
      <family val="1"/>
      <charset val="128"/>
    </font>
    <font>
      <sz val="14"/>
      <name val="ＭＳ Ｐ明朝"/>
      <family val="1"/>
      <charset val="128"/>
    </font>
    <font>
      <sz val="11"/>
      <name val="ＭＳ Ｐ明朝"/>
      <family val="1"/>
      <charset val="128"/>
    </font>
    <font>
      <sz val="7"/>
      <name val="ＭＳ 明朝"/>
      <family val="1"/>
      <charset val="128"/>
    </font>
    <font>
      <sz val="6"/>
      <name val="ＭＳ 明朝"/>
      <family val="1"/>
      <charset val="128"/>
    </font>
    <font>
      <sz val="11"/>
      <name val="Yu Gothic"/>
      <family val="3"/>
      <charset val="128"/>
    </font>
    <font>
      <sz val="9"/>
      <name val="ＭＳ Ｐゴシック"/>
      <family val="3"/>
      <charset val="128"/>
    </font>
    <font>
      <sz val="10"/>
      <name val="ＭＳ Ｐゴシック"/>
      <family val="3"/>
      <charset val="128"/>
    </font>
    <font>
      <sz val="12"/>
      <color indexed="10"/>
      <name val="ＭＳ 明朝"/>
      <family val="1"/>
      <charset val="128"/>
    </font>
    <font>
      <u/>
      <sz val="11"/>
      <color theme="10"/>
      <name val="ＭＳ Ｐゴシック"/>
      <family val="3"/>
      <charset val="128"/>
    </font>
    <font>
      <b/>
      <sz val="9"/>
      <color indexed="81"/>
      <name val="MS P ゴシック"/>
      <family val="3"/>
      <charset val="128"/>
    </font>
  </fonts>
  <fills count="7">
    <fill>
      <patternFill patternType="none"/>
    </fill>
    <fill>
      <patternFill patternType="gray125"/>
    </fill>
    <fill>
      <patternFill patternType="solid">
        <fgColor theme="9"/>
        <bgColor indexed="64"/>
      </patternFill>
    </fill>
    <fill>
      <patternFill patternType="solid">
        <fgColor theme="4"/>
        <bgColor indexed="64"/>
      </patternFill>
    </fill>
    <fill>
      <patternFill patternType="solid">
        <fgColor theme="0" tint="-0.249977111117893"/>
        <bgColor indexed="64"/>
      </patternFill>
    </fill>
    <fill>
      <patternFill patternType="solid">
        <fgColor rgb="FFFFFFCC"/>
        <bgColor indexed="64"/>
      </patternFill>
    </fill>
    <fill>
      <patternFill patternType="solid">
        <fgColor rgb="FF92D050"/>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xf numFmtId="0" fontId="1" fillId="0" borderId="0"/>
    <xf numFmtId="0" fontId="1" fillId="0" borderId="0"/>
    <xf numFmtId="0" fontId="12" fillId="0" borderId="0" applyNumberFormat="0" applyFill="0" applyBorder="0" applyAlignment="0" applyProtection="0">
      <alignment vertical="center"/>
    </xf>
    <xf numFmtId="0" fontId="1" fillId="0" borderId="0">
      <alignment vertical="center"/>
    </xf>
    <xf numFmtId="0" fontId="22" fillId="0" borderId="0"/>
    <xf numFmtId="38" fontId="1" fillId="0" borderId="0" applyFont="0" applyFill="0" applyBorder="0" applyAlignment="0" applyProtection="0">
      <alignment vertical="center"/>
    </xf>
    <xf numFmtId="0" fontId="25" fillId="0" borderId="0"/>
    <xf numFmtId="0" fontId="1" fillId="0" borderId="0">
      <alignment vertical="center"/>
    </xf>
    <xf numFmtId="0" fontId="28" fillId="0" borderId="0" applyNumberFormat="0" applyFill="0" applyBorder="0" applyAlignment="0" applyProtection="0">
      <alignment vertical="center"/>
    </xf>
  </cellStyleXfs>
  <cellXfs count="63">
    <xf numFmtId="0" fontId="0" fillId="0" borderId="0" xfId="0"/>
    <xf numFmtId="49" fontId="2" fillId="0" borderId="0" xfId="1" applyNumberFormat="1" applyFont="1" applyAlignment="1">
      <alignment vertical="center" textRotation="255"/>
    </xf>
    <xf numFmtId="0" fontId="4" fillId="0" borderId="0" xfId="2" applyFont="1" applyAlignment="1">
      <alignment vertical="center"/>
    </xf>
    <xf numFmtId="0" fontId="6" fillId="0" borderId="0" xfId="1" applyFont="1" applyAlignment="1">
      <alignment vertical="center"/>
    </xf>
    <xf numFmtId="0" fontId="7" fillId="0" borderId="0" xfId="1" applyFont="1" applyAlignment="1">
      <alignment vertical="center"/>
    </xf>
    <xf numFmtId="0" fontId="7" fillId="0" borderId="0" xfId="1" applyFont="1" applyAlignment="1">
      <alignment vertical="center" wrapText="1"/>
    </xf>
    <xf numFmtId="0" fontId="8" fillId="0" borderId="0" xfId="1" applyFont="1" applyAlignment="1">
      <alignment horizontal="center" vertical="center"/>
    </xf>
    <xf numFmtId="0" fontId="8" fillId="0" borderId="0" xfId="1" applyFont="1" applyAlignment="1">
      <alignment vertical="center"/>
    </xf>
    <xf numFmtId="49" fontId="2" fillId="0" borderId="0" xfId="1" applyNumberFormat="1" applyFont="1" applyAlignment="1">
      <alignment horizontal="center" vertical="center" textRotation="255"/>
    </xf>
    <xf numFmtId="0" fontId="7" fillId="0" borderId="0" xfId="1" applyFont="1" applyAlignment="1">
      <alignment horizontal="center" vertical="center"/>
    </xf>
    <xf numFmtId="0" fontId="10" fillId="0" borderId="3" xfId="2" applyFont="1" applyBorder="1" applyAlignment="1">
      <alignment horizontal="center" vertical="center" wrapText="1"/>
    </xf>
    <xf numFmtId="0" fontId="7" fillId="0" borderId="3" xfId="1" applyFont="1" applyBorder="1" applyAlignment="1">
      <alignment vertical="center" wrapText="1"/>
    </xf>
    <xf numFmtId="0" fontId="13" fillId="0" borderId="3" xfId="3" applyFont="1" applyFill="1" applyBorder="1" applyAlignment="1">
      <alignment vertical="center" wrapText="1"/>
    </xf>
    <xf numFmtId="49" fontId="2" fillId="0" borderId="0" xfId="1" quotePrefix="1" applyNumberFormat="1" applyFont="1" applyAlignment="1">
      <alignment vertical="center" textRotation="255"/>
    </xf>
    <xf numFmtId="49" fontId="10" fillId="0" borderId="3" xfId="2" applyNumberFormat="1" applyFont="1" applyBorder="1" applyAlignment="1">
      <alignment horizontal="center" vertical="center" wrapText="1"/>
    </xf>
    <xf numFmtId="0" fontId="7" fillId="4" borderId="1" xfId="1" applyFont="1" applyFill="1" applyBorder="1" applyAlignment="1">
      <alignment horizontal="center" vertical="center"/>
    </xf>
    <xf numFmtId="0" fontId="7" fillId="4" borderId="1" xfId="1" applyFont="1" applyFill="1" applyBorder="1" applyAlignment="1">
      <alignment horizontal="center" vertical="center" wrapText="1"/>
    </xf>
    <xf numFmtId="0" fontId="7" fillId="4" borderId="2" xfId="1" applyFont="1" applyFill="1" applyBorder="1" applyAlignment="1">
      <alignment horizontal="center" vertical="center"/>
    </xf>
    <xf numFmtId="0" fontId="7" fillId="4" borderId="2" xfId="1" applyFont="1" applyFill="1" applyBorder="1" applyAlignment="1">
      <alignment horizontal="center" vertical="center" wrapText="1"/>
    </xf>
    <xf numFmtId="0" fontId="7" fillId="5" borderId="3" xfId="1" applyFont="1" applyFill="1" applyBorder="1" applyAlignment="1">
      <alignment vertical="center"/>
    </xf>
    <xf numFmtId="0" fontId="11" fillId="0" borderId="3" xfId="1" applyFont="1" applyBorder="1" applyAlignment="1">
      <alignment vertical="center" wrapText="1"/>
    </xf>
    <xf numFmtId="0" fontId="21" fillId="0" borderId="0" xfId="4" applyFont="1">
      <alignment vertical="center"/>
    </xf>
    <xf numFmtId="0" fontId="20" fillId="0" borderId="0" xfId="5" applyFont="1" applyAlignment="1">
      <alignment vertical="center"/>
    </xf>
    <xf numFmtId="0" fontId="20" fillId="0" borderId="0" xfId="4" applyFont="1" applyAlignment="1">
      <alignment horizontal="left" vertical="center"/>
    </xf>
    <xf numFmtId="0" fontId="21" fillId="0" borderId="0" xfId="5" applyFont="1" applyAlignment="1">
      <alignment vertical="center"/>
    </xf>
    <xf numFmtId="0" fontId="11" fillId="0" borderId="0" xfId="2" applyFont="1" applyAlignment="1">
      <alignment vertical="center" textRotation="255"/>
    </xf>
    <xf numFmtId="0" fontId="11" fillId="0" borderId="0" xfId="2" applyFont="1" applyAlignment="1">
      <alignment vertical="center"/>
    </xf>
    <xf numFmtId="0" fontId="11" fillId="0" borderId="0" xfId="2" applyFont="1" applyAlignment="1">
      <alignment vertical="center" wrapText="1"/>
    </xf>
    <xf numFmtId="0" fontId="11" fillId="0" borderId="0" xfId="2" applyFont="1" applyAlignment="1">
      <alignment horizontal="center" vertical="center"/>
    </xf>
    <xf numFmtId="49" fontId="7" fillId="0" borderId="0" xfId="7" applyNumberFormat="1" applyFont="1" applyAlignment="1">
      <alignment horizontal="center" vertical="center" textRotation="255"/>
    </xf>
    <xf numFmtId="0" fontId="7" fillId="0" borderId="0" xfId="7" applyFont="1" applyAlignment="1">
      <alignment horizontal="center" vertical="center"/>
    </xf>
    <xf numFmtId="49" fontId="7" fillId="0" borderId="0" xfId="7" applyNumberFormat="1" applyFont="1" applyAlignment="1">
      <alignment vertical="center" textRotation="255"/>
    </xf>
    <xf numFmtId="0" fontId="7" fillId="0" borderId="0" xfId="7" applyFont="1" applyAlignment="1">
      <alignment vertical="center"/>
    </xf>
    <xf numFmtId="0" fontId="7" fillId="0" borderId="0" xfId="2" applyFont="1" applyAlignment="1">
      <alignment horizontal="left" vertical="center" textRotation="255"/>
    </xf>
    <xf numFmtId="0" fontId="7" fillId="0" borderId="3" xfId="8" applyFont="1" applyBorder="1" applyAlignment="1">
      <alignment vertical="center" wrapText="1"/>
    </xf>
    <xf numFmtId="0" fontId="11" fillId="0" borderId="3" xfId="2" applyFont="1" applyBorder="1" applyAlignment="1">
      <alignment horizontal="center" vertical="center" wrapText="1"/>
    </xf>
    <xf numFmtId="0" fontId="7" fillId="0" borderId="3" xfId="2" applyFont="1" applyBorder="1" applyAlignment="1">
      <alignment horizontal="center" vertical="center" wrapText="1"/>
    </xf>
    <xf numFmtId="0" fontId="7" fillId="0" borderId="3" xfId="8" applyFont="1" applyBorder="1" applyAlignment="1">
      <alignment horizontal="left" vertical="center" wrapText="1"/>
    </xf>
    <xf numFmtId="0" fontId="27" fillId="0" borderId="0" xfId="2" applyFont="1" applyAlignment="1">
      <alignment horizontal="left" vertical="center"/>
    </xf>
    <xf numFmtId="0" fontId="7" fillId="0" borderId="0" xfId="2" applyFont="1" applyAlignment="1">
      <alignment vertical="center"/>
    </xf>
    <xf numFmtId="0" fontId="13" fillId="0" borderId="3" xfId="9" applyFont="1" applyFill="1" applyBorder="1" applyAlignment="1">
      <alignment vertical="center" wrapText="1"/>
    </xf>
    <xf numFmtId="0" fontId="27" fillId="5" borderId="3" xfId="2" applyFont="1" applyFill="1" applyBorder="1" applyAlignment="1">
      <alignment horizontal="left" vertical="center"/>
    </xf>
    <xf numFmtId="0" fontId="7" fillId="5" borderId="3" xfId="2" applyFont="1" applyFill="1" applyBorder="1" applyAlignment="1">
      <alignment vertical="center"/>
    </xf>
    <xf numFmtId="0" fontId="7" fillId="4" borderId="1" xfId="7" applyFont="1" applyFill="1" applyBorder="1" applyAlignment="1">
      <alignment horizontal="center" vertical="center"/>
    </xf>
    <xf numFmtId="0" fontId="7" fillId="4" borderId="1" xfId="7" applyFont="1" applyFill="1" applyBorder="1" applyAlignment="1">
      <alignment horizontal="center" vertical="center" wrapText="1"/>
    </xf>
    <xf numFmtId="0" fontId="7" fillId="4" borderId="2" xfId="7" applyFont="1" applyFill="1" applyBorder="1" applyAlignment="1">
      <alignment horizontal="center" vertical="center"/>
    </xf>
    <xf numFmtId="0" fontId="7" fillId="4" borderId="2" xfId="7" applyFont="1" applyFill="1" applyBorder="1" applyAlignment="1">
      <alignment horizontal="center" vertical="center" wrapText="1"/>
    </xf>
    <xf numFmtId="0" fontId="14" fillId="3" borderId="1" xfId="1" applyFont="1" applyFill="1" applyBorder="1" applyAlignment="1">
      <alignment horizontal="center" vertical="center" wrapText="1"/>
    </xf>
    <xf numFmtId="0" fontId="14" fillId="3" borderId="2" xfId="1" applyFont="1" applyFill="1" applyBorder="1" applyAlignment="1">
      <alignment horizontal="center" vertical="center" wrapText="1"/>
    </xf>
    <xf numFmtId="0" fontId="14" fillId="3" borderId="3" xfId="1" applyFont="1" applyFill="1" applyBorder="1" applyAlignment="1">
      <alignment horizontal="center" vertical="center" wrapText="1"/>
    </xf>
    <xf numFmtId="0" fontId="8" fillId="6" borderId="4" xfId="1" applyFont="1" applyFill="1" applyBorder="1" applyAlignment="1">
      <alignment horizontal="center" vertical="center"/>
    </xf>
    <xf numFmtId="0" fontId="8" fillId="6" borderId="5" xfId="1" applyFont="1" applyFill="1" applyBorder="1" applyAlignment="1">
      <alignment horizontal="center" vertical="center"/>
    </xf>
    <xf numFmtId="0" fontId="8" fillId="6" borderId="6" xfId="1" applyFont="1" applyFill="1" applyBorder="1" applyAlignment="1">
      <alignment horizontal="center" vertical="center"/>
    </xf>
    <xf numFmtId="0" fontId="21" fillId="2" borderId="7" xfId="5" applyFont="1" applyFill="1" applyBorder="1" applyAlignment="1">
      <alignment vertical="center" wrapText="1"/>
    </xf>
    <xf numFmtId="0" fontId="21" fillId="2" borderId="0" xfId="5" applyFont="1" applyFill="1" applyBorder="1" applyAlignment="1">
      <alignment vertical="center" wrapText="1"/>
    </xf>
    <xf numFmtId="0" fontId="21" fillId="0" borderId="8" xfId="5" applyFont="1" applyFill="1" applyBorder="1" applyAlignment="1">
      <alignment vertical="center" wrapText="1"/>
    </xf>
    <xf numFmtId="0" fontId="21" fillId="0" borderId="9" xfId="5" applyFont="1" applyFill="1" applyBorder="1" applyAlignment="1">
      <alignment vertical="center" wrapText="1"/>
    </xf>
    <xf numFmtId="0" fontId="21" fillId="0" borderId="7" xfId="5" applyFont="1" applyFill="1" applyBorder="1" applyAlignment="1">
      <alignment vertical="center" wrapText="1"/>
    </xf>
    <xf numFmtId="0" fontId="21" fillId="0" borderId="10" xfId="5" applyFont="1" applyFill="1" applyBorder="1" applyAlignment="1">
      <alignment vertical="center" wrapText="1"/>
    </xf>
    <xf numFmtId="0" fontId="21" fillId="0" borderId="11" xfId="5" applyFont="1" applyFill="1" applyBorder="1" applyAlignment="1">
      <alignment vertical="center" wrapText="1"/>
    </xf>
    <xf numFmtId="0" fontId="21" fillId="0" borderId="12" xfId="5" applyFont="1" applyFill="1" applyBorder="1" applyAlignment="1">
      <alignment vertical="center" wrapText="1"/>
    </xf>
    <xf numFmtId="0" fontId="7" fillId="4" borderId="1" xfId="7" applyFont="1" applyFill="1" applyBorder="1" applyAlignment="1">
      <alignment horizontal="center" vertical="center" wrapText="1"/>
    </xf>
    <xf numFmtId="0" fontId="1" fillId="4" borderId="2" xfId="4" applyFill="1" applyBorder="1" applyAlignment="1">
      <alignment horizontal="center" vertical="center" wrapText="1"/>
    </xf>
  </cellXfs>
  <cellStyles count="10">
    <cellStyle name="ハイパーリンク 2" xfId="3" xr:uid="{47E783D9-1A25-44DF-A06B-1D91039321B1}"/>
    <cellStyle name="ハイパーリンク 3" xfId="9" xr:uid="{D2EB1AD5-24FE-4C84-8158-25BD4D93DB2D}"/>
    <cellStyle name="桁区切り 3" xfId="6" xr:uid="{C494C4A8-C531-4D23-A68B-78D058D64BE8}"/>
    <cellStyle name="標準" xfId="0" builtinId="0"/>
    <cellStyle name="標準 2" xfId="1" xr:uid="{DAE8D487-8275-4A86-84AA-12C027122066}"/>
    <cellStyle name="標準 2 2" xfId="7" xr:uid="{EEE74668-B4E9-4872-86C1-7F070C3281DA}"/>
    <cellStyle name="標準 3" xfId="4" xr:uid="{A017A2F4-8D4E-42B7-9FDA-F85DD8196B44}"/>
    <cellStyle name="標準 4" xfId="5" xr:uid="{70385DB6-5E68-4272-AE43-80E960FA493B}"/>
    <cellStyle name="標準_帳票調査_住民記録" xfId="2" xr:uid="{4F9C2357-A2C3-4FBC-B31C-D85610AEACCE}"/>
    <cellStyle name="標準_別添xx_帳票要件_選挙人名簿_20110929_2" xfId="8" xr:uid="{1C1E85FC-D2B5-423B-B24B-91FC8EB98812}"/>
  </cellStyles>
  <dxfs count="52">
    <dxf>
      <fill>
        <patternFill>
          <bgColor theme="4" tint="0.39994506668294322"/>
        </patternFill>
      </fill>
    </dxf>
    <dxf>
      <fill>
        <patternFill>
          <bgColor theme="7" tint="0.59996337778862885"/>
        </patternFill>
      </fill>
    </dxf>
    <dxf>
      <fill>
        <patternFill>
          <bgColor rgb="FFFF0000"/>
        </patternFill>
      </fill>
    </dxf>
    <dxf>
      <fill>
        <patternFill>
          <bgColor theme="0" tint="-0.14996795556505021"/>
        </patternFill>
      </fill>
    </dxf>
    <dxf>
      <fill>
        <patternFill>
          <bgColor theme="4" tint="0.39994506668294322"/>
        </patternFill>
      </fill>
    </dxf>
    <dxf>
      <fill>
        <patternFill>
          <bgColor theme="7" tint="0.59996337778862885"/>
        </patternFill>
      </fill>
    </dxf>
    <dxf>
      <fill>
        <patternFill>
          <bgColor rgb="FFFF0000"/>
        </patternFill>
      </fill>
    </dxf>
    <dxf>
      <fill>
        <patternFill>
          <bgColor theme="0" tint="-0.14996795556505021"/>
        </patternFill>
      </fill>
    </dxf>
    <dxf>
      <fill>
        <patternFill>
          <bgColor theme="4" tint="0.39994506668294322"/>
        </patternFill>
      </fill>
    </dxf>
    <dxf>
      <fill>
        <patternFill>
          <bgColor theme="7" tint="0.59996337778862885"/>
        </patternFill>
      </fill>
    </dxf>
    <dxf>
      <fill>
        <patternFill>
          <bgColor rgb="FFFF0000"/>
        </patternFill>
      </fill>
    </dxf>
    <dxf>
      <fill>
        <patternFill>
          <bgColor theme="0" tint="-0.14996795556505021"/>
        </patternFill>
      </fill>
    </dxf>
    <dxf>
      <fill>
        <patternFill>
          <bgColor theme="4" tint="0.39994506668294322"/>
        </patternFill>
      </fill>
    </dxf>
    <dxf>
      <fill>
        <patternFill>
          <bgColor theme="7" tint="0.59996337778862885"/>
        </patternFill>
      </fill>
    </dxf>
    <dxf>
      <fill>
        <patternFill>
          <bgColor rgb="FFFF0000"/>
        </patternFill>
      </fill>
    </dxf>
    <dxf>
      <fill>
        <patternFill>
          <bgColor theme="0" tint="-0.14996795556505021"/>
        </patternFill>
      </fill>
    </dxf>
    <dxf>
      <fill>
        <patternFill>
          <bgColor theme="4" tint="0.39994506668294322"/>
        </patternFill>
      </fill>
    </dxf>
    <dxf>
      <fill>
        <patternFill>
          <bgColor theme="7" tint="0.59996337778862885"/>
        </patternFill>
      </fill>
    </dxf>
    <dxf>
      <fill>
        <patternFill>
          <bgColor rgb="FFFF0000"/>
        </patternFill>
      </fill>
    </dxf>
    <dxf>
      <fill>
        <patternFill>
          <bgColor theme="0" tint="-0.14996795556505021"/>
        </patternFill>
      </fill>
    </dxf>
    <dxf>
      <fill>
        <patternFill>
          <bgColor theme="4" tint="0.39994506668294322"/>
        </patternFill>
      </fill>
    </dxf>
    <dxf>
      <fill>
        <patternFill>
          <bgColor theme="7" tint="0.59996337778862885"/>
        </patternFill>
      </fill>
    </dxf>
    <dxf>
      <fill>
        <patternFill>
          <bgColor rgb="FFFF0000"/>
        </patternFill>
      </fill>
    </dxf>
    <dxf>
      <fill>
        <patternFill>
          <bgColor theme="0" tint="-0.14996795556505021"/>
        </patternFill>
      </fill>
    </dxf>
    <dxf>
      <fill>
        <patternFill>
          <bgColor theme="4" tint="0.39994506668294322"/>
        </patternFill>
      </fill>
    </dxf>
    <dxf>
      <fill>
        <patternFill>
          <bgColor theme="7" tint="0.59996337778862885"/>
        </patternFill>
      </fill>
    </dxf>
    <dxf>
      <fill>
        <patternFill>
          <bgColor rgb="FFFF0000"/>
        </patternFill>
      </fill>
    </dxf>
    <dxf>
      <fill>
        <patternFill>
          <bgColor theme="0" tint="-0.14996795556505021"/>
        </patternFill>
      </fill>
    </dxf>
    <dxf>
      <fill>
        <patternFill>
          <bgColor theme="4" tint="0.39994506668294322"/>
        </patternFill>
      </fill>
    </dxf>
    <dxf>
      <fill>
        <patternFill>
          <bgColor theme="7" tint="0.59996337778862885"/>
        </patternFill>
      </fill>
    </dxf>
    <dxf>
      <fill>
        <patternFill>
          <bgColor rgb="FFFF0000"/>
        </patternFill>
      </fill>
    </dxf>
    <dxf>
      <fill>
        <patternFill>
          <bgColor theme="0" tint="-0.14996795556505021"/>
        </patternFill>
      </fill>
    </dxf>
    <dxf>
      <fill>
        <patternFill>
          <bgColor theme="4" tint="0.39994506668294322"/>
        </patternFill>
      </fill>
    </dxf>
    <dxf>
      <fill>
        <patternFill>
          <bgColor theme="7" tint="0.59996337778862885"/>
        </patternFill>
      </fill>
    </dxf>
    <dxf>
      <fill>
        <patternFill>
          <bgColor rgb="FFFF0000"/>
        </patternFill>
      </fill>
    </dxf>
    <dxf>
      <fill>
        <patternFill>
          <bgColor theme="0" tint="-0.14996795556505021"/>
        </patternFill>
      </fill>
    </dxf>
    <dxf>
      <fill>
        <patternFill>
          <bgColor theme="4" tint="0.39994506668294322"/>
        </patternFill>
      </fill>
    </dxf>
    <dxf>
      <fill>
        <patternFill>
          <bgColor theme="7" tint="0.59996337778862885"/>
        </patternFill>
      </fill>
    </dxf>
    <dxf>
      <fill>
        <patternFill>
          <bgColor rgb="FFFF0000"/>
        </patternFill>
      </fill>
    </dxf>
    <dxf>
      <fill>
        <patternFill>
          <bgColor theme="0" tint="-0.14996795556505021"/>
        </patternFill>
      </fill>
    </dxf>
    <dxf>
      <fill>
        <patternFill>
          <bgColor theme="4" tint="0.39994506668294322"/>
        </patternFill>
      </fill>
    </dxf>
    <dxf>
      <fill>
        <patternFill>
          <bgColor theme="7" tint="0.59996337778862885"/>
        </patternFill>
      </fill>
    </dxf>
    <dxf>
      <fill>
        <patternFill>
          <bgColor rgb="FFFF0000"/>
        </patternFill>
      </fill>
    </dxf>
    <dxf>
      <fill>
        <patternFill>
          <bgColor theme="0" tint="-0.14996795556505021"/>
        </patternFill>
      </fill>
    </dxf>
    <dxf>
      <fill>
        <patternFill>
          <bgColor theme="4" tint="0.39994506668294322"/>
        </patternFill>
      </fill>
    </dxf>
    <dxf>
      <fill>
        <patternFill>
          <bgColor theme="7" tint="0.59996337778862885"/>
        </patternFill>
      </fill>
    </dxf>
    <dxf>
      <fill>
        <patternFill>
          <bgColor rgb="FFFF0000"/>
        </patternFill>
      </fill>
    </dxf>
    <dxf>
      <fill>
        <patternFill>
          <bgColor theme="0" tint="-0.14996795556505021"/>
        </patternFill>
      </fill>
    </dxf>
    <dxf>
      <fill>
        <patternFill>
          <bgColor theme="4" tint="0.39994506668294322"/>
        </patternFill>
      </fill>
    </dxf>
    <dxf>
      <fill>
        <patternFill>
          <bgColor theme="7" tint="0.59996337778862885"/>
        </patternFill>
      </fill>
    </dxf>
    <dxf>
      <fill>
        <patternFill>
          <bgColor rgb="FFFF0000"/>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ams7\4&#27425;&#26041;&#24335;\&#21046;&#24481;\B&#21046;\&#29872;&#22659;&#26465;&#20214;&#26360;&#65288;Host&#12392;&#21516;&#20516;&#65289;\VM01D01&#29872;&#22659;&#26465;&#20214;&#26360;&#65288;&#65330;&#65332;&#65289;\&#26989;&#21209;&#65319;&#37197;&#24067;&#29992;&#21407;&#26412;\&#27507;&#20986;\&#65297;&#65297;&#65294;&#65305;%20%20&#65288;&#20840;&#26989;&#21209;&#65289;&#12473;&#12486;&#12540;&#12472;&#27083;&#25104;&#24773;&#22577;&#65288;ver_3&#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01_SA_OKZ_0001_N_&#20181;&#27096;&#35519;&#25972;&#19968;&#35239;_1901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s/msteams_ca6cee/Shared%20Documents/General/03_&#22266;&#23450;&#36039;&#29987;&#25972;&#20633;/07_RFI/&#20316;&#25104;&#27096;&#24335;%20-&#12524;&#12499;&#12517;&#12540;&#29992;/&#21029;&#32025;/&#21029;&#32025;1-1_&#27231;&#33021;&#35201;&#2021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庫（０１）"/>
      <sheetName val="所管（１１）"/>
      <sheetName val="歳入（２１）"/>
      <sheetName val="歳出（２２）"/>
      <sheetName val="疎通"/>
      <sheetName val="変換後（全業務）"/>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名"/>
      <sheetName val="仕様調整一覧"/>
      <sheetName val="【ヒアリングシート】▶"/>
      <sheetName val="区分"/>
      <sheetName val="財政課様"/>
      <sheetName val="1_財政課様"/>
      <sheetName val="2_財政課様"/>
      <sheetName val="3_財政課様"/>
      <sheetName val="4_財政課様"/>
      <sheetName val="5_財政課様"/>
      <sheetName val="6_財政課様"/>
      <sheetName val="7_財政課様"/>
      <sheetName val="人事課様"/>
      <sheetName val="8_人事課様"/>
      <sheetName val="9_人事課様"/>
      <sheetName val="10_人事課様"/>
      <sheetName val="11_人事課様"/>
      <sheetName val="管財課様"/>
      <sheetName val="22_管財課様"/>
      <sheetName val="23_管財課様"/>
      <sheetName val="24_管財課様"/>
      <sheetName val="25_管財課様 "/>
      <sheetName val="26_管財課様 "/>
      <sheetName val="27_管財課様 "/>
      <sheetName val="物品管理課様"/>
      <sheetName val="12‗物品管理課様"/>
      <sheetName val="13‗物品管理課様"/>
      <sheetName val="14‗物品管理課様"/>
      <sheetName val="15‗物品管理課様"/>
      <sheetName val="16‗物品管理課様"/>
      <sheetName val="17‗物品管理課様"/>
      <sheetName val="18‗物品管理課様"/>
      <sheetName val="19‗物品管理課様"/>
      <sheetName val="20‗物品管理課様"/>
      <sheetName val="21‗物品管理課様"/>
      <sheetName val="会計課様"/>
      <sheetName val="28_会計課様"/>
      <sheetName val="29_会計課様"/>
      <sheetName val="30_会計課様"/>
      <sheetName val="31_会計課様"/>
      <sheetName val="32_会計課様"/>
      <sheetName val="33_会計課様"/>
      <sheetName val="34_会計課様"/>
      <sheetName val="35_会計課様"/>
      <sheetName val="36_会計課様"/>
      <sheetName val="37_会計課様 "/>
      <sheetName val="38_会計課様"/>
      <sheetName val="39_会計課様"/>
      <sheetName val="40_会計課様"/>
      <sheetName val="41_会計課様"/>
      <sheetName val="42_会計課様"/>
      <sheetName val="43_会計課様"/>
    </sheetNames>
    <sheetDataSet>
      <sheetData sheetId="0">
        <row r="1">
          <cell r="A1" t="str">
            <v>業務ID</v>
          </cell>
        </row>
      </sheetData>
      <sheetData sheetId="1"/>
      <sheetData sheetId="2"/>
      <sheetData sheetId="3">
        <row r="2">
          <cell r="A2" t="str">
            <v>新規</v>
          </cell>
        </row>
        <row r="3">
          <cell r="A3" t="str">
            <v>検討中</v>
          </cell>
        </row>
        <row r="4">
          <cell r="A4" t="str">
            <v>完了</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能要件一覧"/>
    </sheetNames>
    <sheetDataSet>
      <sheetData sheetId="0">
        <row r="49">
          <cell r="I49" t="str">
            <v>◎</v>
          </cell>
        </row>
        <row r="50">
          <cell r="I50" t="str">
            <v>○</v>
          </cell>
        </row>
        <row r="51">
          <cell r="I51" t="str">
            <v>※</v>
          </cell>
        </row>
        <row r="52">
          <cell r="I52" t="str">
            <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soumu.go.jp/main_content/000641075.pdf"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soumu.go.jp/main_content/000641075.pdf"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49D0F-83A1-42AA-AF1C-9238F3B731C8}">
  <sheetPr>
    <pageSetUpPr fitToPage="1"/>
  </sheetPr>
  <dimension ref="A1:L53"/>
  <sheetViews>
    <sheetView showGridLines="0" tabSelected="1" view="pageBreakPreview" topLeftCell="B1" zoomScale="85" zoomScaleNormal="55" zoomScaleSheetLayoutView="85" workbookViewId="0">
      <pane ySplit="4" topLeftCell="A5" activePane="bottomLeft" state="frozen"/>
      <selection activeCell="B1" sqref="B1"/>
      <selection pane="bottomLeft" activeCell="F36" sqref="F36"/>
    </sheetView>
  </sheetViews>
  <sheetFormatPr defaultColWidth="8.25" defaultRowHeight="14.25" outlineLevelCol="1"/>
  <cols>
    <col min="1" max="1" width="3" style="1" hidden="1" customWidth="1"/>
    <col min="2" max="2" width="7.5" style="9" customWidth="1"/>
    <col min="3" max="3" width="12.5" style="4" customWidth="1"/>
    <col min="4" max="4" width="12.625" style="4" customWidth="1"/>
    <col min="5" max="5" width="12.5" style="5" customWidth="1"/>
    <col min="6" max="6" width="62.375" style="4" customWidth="1"/>
    <col min="7" max="7" width="15.375" style="5" customWidth="1"/>
    <col min="8" max="8" width="17.625" style="5" customWidth="1" outlineLevel="1"/>
    <col min="9" max="9" width="43.375" style="5" customWidth="1" outlineLevel="1"/>
    <col min="10" max="10" width="12.5" style="4" customWidth="1"/>
    <col min="11" max="12" width="40" style="4" customWidth="1"/>
    <col min="13" max="16384" width="8.25" style="4"/>
  </cols>
  <sheetData>
    <row r="1" spans="1:12" ht="24.95" customHeight="1">
      <c r="B1" s="2" t="s">
        <v>132</v>
      </c>
      <c r="C1" s="3"/>
    </row>
    <row r="2" spans="1:12" s="7" customFormat="1" ht="19.5" customHeight="1">
      <c r="A2" s="1"/>
      <c r="B2" s="6"/>
      <c r="C2" s="4"/>
      <c r="F2" s="4"/>
      <c r="J2" s="50" t="s">
        <v>144</v>
      </c>
      <c r="K2" s="51"/>
      <c r="L2" s="52"/>
    </row>
    <row r="3" spans="1:12" s="9" customFormat="1">
      <c r="A3" s="8"/>
      <c r="B3" s="15"/>
      <c r="C3" s="15"/>
      <c r="D3" s="15"/>
      <c r="E3" s="15"/>
      <c r="F3" s="15"/>
      <c r="G3" s="16"/>
      <c r="H3" s="16"/>
      <c r="I3" s="16"/>
      <c r="J3" s="47" t="s">
        <v>133</v>
      </c>
      <c r="K3" s="49" t="s">
        <v>143</v>
      </c>
      <c r="L3" s="47" t="s">
        <v>134</v>
      </c>
    </row>
    <row r="4" spans="1:12" ht="20.100000000000001" customHeight="1">
      <c r="B4" s="17" t="s">
        <v>0</v>
      </c>
      <c r="C4" s="17" t="s">
        <v>1</v>
      </c>
      <c r="D4" s="17" t="s">
        <v>2</v>
      </c>
      <c r="E4" s="17" t="s">
        <v>3</v>
      </c>
      <c r="F4" s="17" t="s">
        <v>4</v>
      </c>
      <c r="G4" s="18" t="s">
        <v>6</v>
      </c>
      <c r="H4" s="18" t="s">
        <v>5</v>
      </c>
      <c r="I4" s="18" t="s">
        <v>7</v>
      </c>
      <c r="J4" s="48"/>
      <c r="K4" s="49"/>
      <c r="L4" s="48"/>
    </row>
    <row r="5" spans="1:12" ht="46.5" customHeight="1">
      <c r="A5" s="1" t="s">
        <v>8</v>
      </c>
      <c r="B5" s="10">
        <f>ROW()-4</f>
        <v>1</v>
      </c>
      <c r="C5" s="11" t="str">
        <f>$C$6</f>
        <v>固定資産台帳</v>
      </c>
      <c r="D5" s="11" t="s">
        <v>9</v>
      </c>
      <c r="E5" s="11" t="s">
        <v>10</v>
      </c>
      <c r="F5" s="11" t="s">
        <v>11</v>
      </c>
      <c r="G5" s="11" t="s">
        <v>135</v>
      </c>
      <c r="H5" s="11"/>
      <c r="I5" s="11"/>
      <c r="J5" s="19"/>
      <c r="K5" s="19"/>
      <c r="L5" s="19"/>
    </row>
    <row r="6" spans="1:12" ht="158.25" customHeight="1">
      <c r="A6" s="1" t="s">
        <v>13</v>
      </c>
      <c r="B6" s="10">
        <f t="shared" ref="B6:B34" si="0">ROW()-4</f>
        <v>2</v>
      </c>
      <c r="C6" s="11" t="s">
        <v>14</v>
      </c>
      <c r="D6" s="11" t="s">
        <v>9</v>
      </c>
      <c r="E6" s="11" t="s">
        <v>15</v>
      </c>
      <c r="F6" s="11" t="s">
        <v>16</v>
      </c>
      <c r="G6" s="11" t="s">
        <v>12</v>
      </c>
      <c r="H6" s="11"/>
      <c r="I6" s="11"/>
      <c r="J6" s="19"/>
      <c r="K6" s="19"/>
      <c r="L6" s="19"/>
    </row>
    <row r="7" spans="1:12" ht="63" customHeight="1">
      <c r="A7" s="1" t="s">
        <v>17</v>
      </c>
      <c r="B7" s="10">
        <f t="shared" si="0"/>
        <v>3</v>
      </c>
      <c r="C7" s="11" t="s">
        <v>14</v>
      </c>
      <c r="D7" s="11" t="s">
        <v>9</v>
      </c>
      <c r="E7" s="11" t="s">
        <v>15</v>
      </c>
      <c r="F7" s="11" t="s">
        <v>18</v>
      </c>
      <c r="G7" s="11" t="s">
        <v>12</v>
      </c>
      <c r="H7" s="11"/>
      <c r="I7" s="11"/>
      <c r="J7" s="19"/>
      <c r="K7" s="19"/>
      <c r="L7" s="19"/>
    </row>
    <row r="8" spans="1:12" ht="195" customHeight="1">
      <c r="A8" s="1" t="s">
        <v>19</v>
      </c>
      <c r="B8" s="10">
        <f t="shared" si="0"/>
        <v>4</v>
      </c>
      <c r="C8" s="11" t="str">
        <f>$C$6</f>
        <v>固定資産台帳</v>
      </c>
      <c r="D8" s="11" t="s">
        <v>9</v>
      </c>
      <c r="E8" s="11" t="s">
        <v>20</v>
      </c>
      <c r="F8" s="11" t="s">
        <v>21</v>
      </c>
      <c r="G8" s="11" t="s">
        <v>12</v>
      </c>
      <c r="H8" s="11"/>
      <c r="I8" s="20" t="s">
        <v>22</v>
      </c>
      <c r="J8" s="19"/>
      <c r="K8" s="19"/>
      <c r="L8" s="19"/>
    </row>
    <row r="9" spans="1:12" ht="53.25" customHeight="1">
      <c r="A9" s="1" t="s">
        <v>8</v>
      </c>
      <c r="B9" s="10">
        <f t="shared" si="0"/>
        <v>5</v>
      </c>
      <c r="C9" s="11" t="str">
        <f>$C$6</f>
        <v>固定資産台帳</v>
      </c>
      <c r="D9" s="11" t="s">
        <v>9</v>
      </c>
      <c r="E9" s="11" t="s">
        <v>23</v>
      </c>
      <c r="F9" s="11" t="s">
        <v>24</v>
      </c>
      <c r="G9" s="11" t="s">
        <v>25</v>
      </c>
      <c r="H9" s="11"/>
      <c r="I9" s="11"/>
      <c r="J9" s="19"/>
      <c r="K9" s="19"/>
      <c r="L9" s="19"/>
    </row>
    <row r="10" spans="1:12" ht="115.5">
      <c r="A10" s="1" t="s">
        <v>26</v>
      </c>
      <c r="B10" s="10">
        <f t="shared" si="0"/>
        <v>6</v>
      </c>
      <c r="C10" s="11" t="s">
        <v>27</v>
      </c>
      <c r="D10" s="11" t="s">
        <v>28</v>
      </c>
      <c r="E10" s="11" t="s">
        <v>29</v>
      </c>
      <c r="F10" s="11" t="s">
        <v>30</v>
      </c>
      <c r="G10" s="11" t="s">
        <v>12</v>
      </c>
      <c r="H10" s="11" t="s">
        <v>31</v>
      </c>
      <c r="I10" s="11" t="s">
        <v>32</v>
      </c>
      <c r="J10" s="19"/>
      <c r="K10" s="19"/>
      <c r="L10" s="19"/>
    </row>
    <row r="11" spans="1:12" ht="78.75" customHeight="1">
      <c r="A11" s="1" t="s">
        <v>17</v>
      </c>
      <c r="B11" s="10">
        <f t="shared" si="0"/>
        <v>7</v>
      </c>
      <c r="C11" s="11" t="s">
        <v>27</v>
      </c>
      <c r="D11" s="11" t="s">
        <v>28</v>
      </c>
      <c r="E11" s="11" t="s">
        <v>29</v>
      </c>
      <c r="F11" s="11" t="s">
        <v>33</v>
      </c>
      <c r="G11" s="11" t="s">
        <v>12</v>
      </c>
      <c r="H11" s="11" t="s">
        <v>34</v>
      </c>
      <c r="I11" s="11"/>
      <c r="J11" s="19"/>
      <c r="K11" s="19"/>
      <c r="L11" s="19"/>
    </row>
    <row r="12" spans="1:12" ht="88.5" customHeight="1">
      <c r="A12" s="1" t="s">
        <v>35</v>
      </c>
      <c r="B12" s="10">
        <f t="shared" si="0"/>
        <v>8</v>
      </c>
      <c r="C12" s="11" t="s">
        <v>27</v>
      </c>
      <c r="D12" s="11" t="s">
        <v>28</v>
      </c>
      <c r="E12" s="11" t="s">
        <v>36</v>
      </c>
      <c r="F12" s="11" t="s">
        <v>37</v>
      </c>
      <c r="G12" s="11" t="s">
        <v>12</v>
      </c>
      <c r="H12" s="11"/>
      <c r="I12" s="11"/>
      <c r="J12" s="19"/>
      <c r="K12" s="19"/>
      <c r="L12" s="19"/>
    </row>
    <row r="13" spans="1:12" ht="86.25" customHeight="1">
      <c r="A13" s="1" t="s">
        <v>38</v>
      </c>
      <c r="B13" s="10">
        <f t="shared" si="0"/>
        <v>9</v>
      </c>
      <c r="C13" s="11" t="s">
        <v>27</v>
      </c>
      <c r="D13" s="11" t="s">
        <v>28</v>
      </c>
      <c r="E13" s="11" t="s">
        <v>39</v>
      </c>
      <c r="F13" s="11" t="s">
        <v>40</v>
      </c>
      <c r="G13" s="11" t="s">
        <v>12</v>
      </c>
      <c r="H13" s="11"/>
      <c r="I13" s="11"/>
      <c r="J13" s="19"/>
      <c r="K13" s="19"/>
      <c r="L13" s="19"/>
    </row>
    <row r="14" spans="1:12" ht="50.25" customHeight="1">
      <c r="A14" s="1" t="s">
        <v>8</v>
      </c>
      <c r="B14" s="10">
        <f t="shared" si="0"/>
        <v>10</v>
      </c>
      <c r="C14" s="11" t="s">
        <v>27</v>
      </c>
      <c r="D14" s="11" t="s">
        <v>28</v>
      </c>
      <c r="E14" s="11" t="s">
        <v>41</v>
      </c>
      <c r="F14" s="11" t="s">
        <v>42</v>
      </c>
      <c r="G14" s="11" t="s">
        <v>12</v>
      </c>
      <c r="H14" s="11"/>
      <c r="I14" s="11"/>
      <c r="J14" s="19"/>
      <c r="K14" s="19"/>
      <c r="L14" s="19"/>
    </row>
    <row r="15" spans="1:12" ht="63.75" customHeight="1">
      <c r="A15" s="1" t="s">
        <v>17</v>
      </c>
      <c r="B15" s="10">
        <f t="shared" si="0"/>
        <v>11</v>
      </c>
      <c r="C15" s="11" t="s">
        <v>27</v>
      </c>
      <c r="D15" s="11" t="s">
        <v>28</v>
      </c>
      <c r="E15" s="11" t="s">
        <v>43</v>
      </c>
      <c r="F15" s="11" t="s">
        <v>44</v>
      </c>
      <c r="G15" s="11" t="s">
        <v>12</v>
      </c>
      <c r="H15" s="11"/>
      <c r="I15" s="11"/>
      <c r="J15" s="19"/>
      <c r="K15" s="19"/>
      <c r="L15" s="19"/>
    </row>
    <row r="16" spans="1:12" ht="143.25" customHeight="1">
      <c r="A16" s="1" t="s">
        <v>45</v>
      </c>
      <c r="B16" s="10">
        <f t="shared" si="0"/>
        <v>12</v>
      </c>
      <c r="C16" s="11" t="str">
        <f t="shared" ref="C16:C39" si="1">$C$6</f>
        <v>固定資産台帳</v>
      </c>
      <c r="D16" s="11" t="s">
        <v>46</v>
      </c>
      <c r="E16" s="11" t="s">
        <v>47</v>
      </c>
      <c r="F16" s="11" t="s">
        <v>48</v>
      </c>
      <c r="G16" s="11" t="s">
        <v>12</v>
      </c>
      <c r="H16" s="20" t="s">
        <v>49</v>
      </c>
      <c r="I16" s="11"/>
      <c r="J16" s="19"/>
      <c r="K16" s="19"/>
      <c r="L16" s="19"/>
    </row>
    <row r="17" spans="1:12" ht="60.75" customHeight="1">
      <c r="A17" s="1">
        <v>123</v>
      </c>
      <c r="B17" s="10">
        <f t="shared" si="0"/>
        <v>13</v>
      </c>
      <c r="C17" s="11" t="str">
        <f t="shared" si="1"/>
        <v>固定資産台帳</v>
      </c>
      <c r="D17" s="11" t="s">
        <v>50</v>
      </c>
      <c r="E17" s="11" t="s">
        <v>51</v>
      </c>
      <c r="F17" s="11" t="s">
        <v>52</v>
      </c>
      <c r="G17" s="11" t="s">
        <v>12</v>
      </c>
      <c r="H17" s="11" t="s">
        <v>53</v>
      </c>
      <c r="I17" s="11"/>
      <c r="J17" s="19"/>
      <c r="K17" s="19"/>
      <c r="L17" s="19"/>
    </row>
    <row r="18" spans="1:12" ht="99" customHeight="1">
      <c r="A18" s="1" t="s">
        <v>38</v>
      </c>
      <c r="B18" s="10">
        <f t="shared" si="0"/>
        <v>14</v>
      </c>
      <c r="C18" s="11" t="str">
        <f t="shared" si="1"/>
        <v>固定資産台帳</v>
      </c>
      <c r="D18" s="11" t="s">
        <v>50</v>
      </c>
      <c r="E18" s="11" t="s">
        <v>54</v>
      </c>
      <c r="F18" s="11" t="s">
        <v>55</v>
      </c>
      <c r="G18" s="11" t="s">
        <v>12</v>
      </c>
      <c r="H18" s="11"/>
      <c r="I18" s="11"/>
      <c r="J18" s="19"/>
      <c r="K18" s="19"/>
      <c r="L18" s="19"/>
    </row>
    <row r="19" spans="1:12" ht="185.25" customHeight="1">
      <c r="A19" s="1" t="s">
        <v>45</v>
      </c>
      <c r="B19" s="10">
        <f t="shared" si="0"/>
        <v>15</v>
      </c>
      <c r="C19" s="11" t="str">
        <f t="shared" si="1"/>
        <v>固定資産台帳</v>
      </c>
      <c r="D19" s="11" t="s">
        <v>56</v>
      </c>
      <c r="E19" s="11" t="s">
        <v>57</v>
      </c>
      <c r="F19" s="11" t="s">
        <v>136</v>
      </c>
      <c r="G19" s="11" t="s">
        <v>12</v>
      </c>
      <c r="H19" s="11"/>
      <c r="I19" s="12" t="s">
        <v>58</v>
      </c>
      <c r="J19" s="19"/>
      <c r="K19" s="19"/>
      <c r="L19" s="19"/>
    </row>
    <row r="20" spans="1:12" ht="195.75" customHeight="1">
      <c r="A20" s="1" t="s">
        <v>45</v>
      </c>
      <c r="B20" s="10">
        <f t="shared" si="0"/>
        <v>16</v>
      </c>
      <c r="C20" s="11" t="str">
        <f t="shared" si="1"/>
        <v>固定資産台帳</v>
      </c>
      <c r="D20" s="11" t="s">
        <v>56</v>
      </c>
      <c r="E20" s="11" t="s">
        <v>59</v>
      </c>
      <c r="F20" s="11" t="s">
        <v>137</v>
      </c>
      <c r="G20" s="11" t="s">
        <v>12</v>
      </c>
      <c r="H20" s="11"/>
      <c r="I20" s="11"/>
      <c r="J20" s="19"/>
      <c r="K20" s="19"/>
      <c r="L20" s="19"/>
    </row>
    <row r="21" spans="1:12" ht="187.5" customHeight="1">
      <c r="A21" s="1" t="s">
        <v>45</v>
      </c>
      <c r="B21" s="10">
        <f t="shared" si="0"/>
        <v>17</v>
      </c>
      <c r="C21" s="11" t="str">
        <f t="shared" si="1"/>
        <v>固定資産台帳</v>
      </c>
      <c r="D21" s="11" t="s">
        <v>56</v>
      </c>
      <c r="E21" s="11" t="s">
        <v>60</v>
      </c>
      <c r="F21" s="11" t="s">
        <v>138</v>
      </c>
      <c r="G21" s="11" t="s">
        <v>12</v>
      </c>
      <c r="H21" s="11"/>
      <c r="I21" s="11"/>
      <c r="J21" s="19"/>
      <c r="K21" s="19"/>
      <c r="L21" s="19"/>
    </row>
    <row r="22" spans="1:12" ht="174" customHeight="1">
      <c r="A22" s="1">
        <v>12345678</v>
      </c>
      <c r="B22" s="10">
        <f t="shared" si="0"/>
        <v>18</v>
      </c>
      <c r="C22" s="11" t="str">
        <f t="shared" si="1"/>
        <v>固定資産台帳</v>
      </c>
      <c r="D22" s="11" t="s">
        <v>56</v>
      </c>
      <c r="E22" s="11" t="s">
        <v>61</v>
      </c>
      <c r="F22" s="11" t="s">
        <v>139</v>
      </c>
      <c r="G22" s="11" t="s">
        <v>12</v>
      </c>
      <c r="H22" s="11"/>
      <c r="I22" s="11"/>
      <c r="J22" s="19"/>
      <c r="K22" s="19"/>
      <c r="L22" s="19"/>
    </row>
    <row r="23" spans="1:12" ht="180" customHeight="1">
      <c r="A23" s="13" t="s">
        <v>45</v>
      </c>
      <c r="B23" s="10">
        <f t="shared" si="0"/>
        <v>19</v>
      </c>
      <c r="C23" s="11" t="str">
        <f t="shared" si="1"/>
        <v>固定資産台帳</v>
      </c>
      <c r="D23" s="11" t="s">
        <v>56</v>
      </c>
      <c r="E23" s="11" t="s">
        <v>62</v>
      </c>
      <c r="F23" s="11" t="s">
        <v>141</v>
      </c>
      <c r="G23" s="11" t="s">
        <v>12</v>
      </c>
      <c r="H23" s="11"/>
      <c r="I23" s="11"/>
      <c r="J23" s="19"/>
      <c r="K23" s="19"/>
      <c r="L23" s="19"/>
    </row>
    <row r="24" spans="1:12" ht="207.75" customHeight="1">
      <c r="A24" s="13" t="s">
        <v>63</v>
      </c>
      <c r="B24" s="10">
        <f t="shared" si="0"/>
        <v>20</v>
      </c>
      <c r="C24" s="11" t="str">
        <f t="shared" si="1"/>
        <v>固定資産台帳</v>
      </c>
      <c r="D24" s="11" t="s">
        <v>56</v>
      </c>
      <c r="E24" s="11" t="s">
        <v>64</v>
      </c>
      <c r="F24" s="11" t="s">
        <v>142</v>
      </c>
      <c r="G24" s="11" t="s">
        <v>12</v>
      </c>
      <c r="H24" s="11"/>
      <c r="I24" s="11"/>
      <c r="J24" s="19"/>
      <c r="K24" s="19"/>
      <c r="L24" s="19"/>
    </row>
    <row r="25" spans="1:12" ht="152.25" customHeight="1">
      <c r="A25" s="13" t="s">
        <v>26</v>
      </c>
      <c r="B25" s="10">
        <f t="shared" si="0"/>
        <v>21</v>
      </c>
      <c r="C25" s="11" t="str">
        <f t="shared" si="1"/>
        <v>固定資産台帳</v>
      </c>
      <c r="D25" s="11" t="s">
        <v>56</v>
      </c>
      <c r="E25" s="11" t="s">
        <v>65</v>
      </c>
      <c r="F25" s="11" t="s">
        <v>140</v>
      </c>
      <c r="G25" s="11" t="s">
        <v>12</v>
      </c>
      <c r="H25" s="11"/>
      <c r="I25" s="11"/>
      <c r="J25" s="19"/>
      <c r="K25" s="19"/>
      <c r="L25" s="19"/>
    </row>
    <row r="26" spans="1:12" ht="58.5">
      <c r="A26" s="1" t="s">
        <v>38</v>
      </c>
      <c r="B26" s="10">
        <f t="shared" si="0"/>
        <v>22</v>
      </c>
      <c r="C26" s="11" t="str">
        <f t="shared" si="1"/>
        <v>固定資産台帳</v>
      </c>
      <c r="D26" s="11" t="s">
        <v>56</v>
      </c>
      <c r="E26" s="11" t="s">
        <v>66</v>
      </c>
      <c r="F26" s="11" t="s">
        <v>67</v>
      </c>
      <c r="G26" s="11" t="s">
        <v>12</v>
      </c>
      <c r="H26" s="11"/>
      <c r="I26" s="11"/>
      <c r="J26" s="19"/>
      <c r="K26" s="19"/>
      <c r="L26" s="19"/>
    </row>
    <row r="27" spans="1:12" ht="88.5" customHeight="1">
      <c r="A27" s="1" t="s">
        <v>38</v>
      </c>
      <c r="B27" s="10">
        <f t="shared" si="0"/>
        <v>23</v>
      </c>
      <c r="C27" s="11" t="str">
        <f t="shared" si="1"/>
        <v>固定資産台帳</v>
      </c>
      <c r="D27" s="11" t="s">
        <v>56</v>
      </c>
      <c r="E27" s="11" t="s">
        <v>68</v>
      </c>
      <c r="F27" s="11" t="s">
        <v>69</v>
      </c>
      <c r="G27" s="11" t="s">
        <v>12</v>
      </c>
      <c r="H27" s="11"/>
      <c r="I27" s="11"/>
      <c r="J27" s="19"/>
      <c r="K27" s="19"/>
      <c r="L27" s="19"/>
    </row>
    <row r="28" spans="1:12" ht="123.75" customHeight="1">
      <c r="A28" s="1" t="s">
        <v>70</v>
      </c>
      <c r="B28" s="10">
        <f t="shared" si="0"/>
        <v>24</v>
      </c>
      <c r="C28" s="11" t="str">
        <f t="shared" si="1"/>
        <v>固定資産台帳</v>
      </c>
      <c r="D28" s="11" t="s">
        <v>56</v>
      </c>
      <c r="E28" s="11" t="s">
        <v>71</v>
      </c>
      <c r="F28" s="11" t="s">
        <v>72</v>
      </c>
      <c r="G28" s="11" t="s">
        <v>12</v>
      </c>
      <c r="H28" s="11"/>
      <c r="I28" s="11"/>
      <c r="J28" s="19"/>
      <c r="K28" s="19"/>
      <c r="L28" s="19"/>
    </row>
    <row r="29" spans="1:12" ht="132" customHeight="1">
      <c r="A29" s="1">
        <v>12345</v>
      </c>
      <c r="B29" s="10">
        <f t="shared" si="0"/>
        <v>25</v>
      </c>
      <c r="C29" s="11" t="str">
        <f t="shared" si="1"/>
        <v>固定資産台帳</v>
      </c>
      <c r="D29" s="11" t="s">
        <v>56</v>
      </c>
      <c r="E29" s="11" t="s">
        <v>73</v>
      </c>
      <c r="F29" s="11" t="s">
        <v>74</v>
      </c>
      <c r="G29" s="11" t="s">
        <v>12</v>
      </c>
      <c r="H29" s="11"/>
      <c r="I29" s="11"/>
      <c r="J29" s="19"/>
      <c r="K29" s="19"/>
      <c r="L29" s="19"/>
    </row>
    <row r="30" spans="1:12" ht="106.5" customHeight="1">
      <c r="A30" s="1" t="s">
        <v>35</v>
      </c>
      <c r="B30" s="10">
        <f t="shared" si="0"/>
        <v>26</v>
      </c>
      <c r="C30" s="11" t="str">
        <f t="shared" si="1"/>
        <v>固定資産台帳</v>
      </c>
      <c r="D30" s="11" t="s">
        <v>56</v>
      </c>
      <c r="E30" s="11" t="s">
        <v>75</v>
      </c>
      <c r="F30" s="11" t="s">
        <v>76</v>
      </c>
      <c r="G30" s="11" t="s">
        <v>12</v>
      </c>
      <c r="H30" s="11"/>
      <c r="I30" s="11"/>
      <c r="J30" s="19"/>
      <c r="K30" s="19"/>
      <c r="L30" s="19"/>
    </row>
    <row r="31" spans="1:12" ht="66" customHeight="1">
      <c r="A31" s="1" t="s">
        <v>17</v>
      </c>
      <c r="B31" s="10">
        <f t="shared" si="0"/>
        <v>27</v>
      </c>
      <c r="C31" s="11" t="str">
        <f t="shared" si="1"/>
        <v>固定資産台帳</v>
      </c>
      <c r="D31" s="11" t="s">
        <v>56</v>
      </c>
      <c r="E31" s="11" t="s">
        <v>77</v>
      </c>
      <c r="F31" s="11" t="s">
        <v>78</v>
      </c>
      <c r="G31" s="11" t="s">
        <v>12</v>
      </c>
      <c r="H31" s="11" t="s">
        <v>79</v>
      </c>
      <c r="I31" s="11"/>
      <c r="J31" s="19"/>
      <c r="K31" s="19"/>
      <c r="L31" s="19"/>
    </row>
    <row r="32" spans="1:12" ht="165" customHeight="1">
      <c r="A32" s="1">
        <v>123456</v>
      </c>
      <c r="B32" s="10">
        <f t="shared" si="0"/>
        <v>28</v>
      </c>
      <c r="C32" s="11" t="str">
        <f t="shared" si="1"/>
        <v>固定資産台帳</v>
      </c>
      <c r="D32" s="11" t="s">
        <v>56</v>
      </c>
      <c r="E32" s="11" t="s">
        <v>80</v>
      </c>
      <c r="F32" s="11" t="s">
        <v>81</v>
      </c>
      <c r="G32" s="11" t="s">
        <v>12</v>
      </c>
      <c r="H32" s="11"/>
      <c r="I32" s="11"/>
      <c r="J32" s="19"/>
      <c r="K32" s="19"/>
      <c r="L32" s="19"/>
    </row>
    <row r="33" spans="1:12" ht="78.75" customHeight="1">
      <c r="A33" s="1">
        <v>1234</v>
      </c>
      <c r="B33" s="10">
        <f t="shared" si="0"/>
        <v>29</v>
      </c>
      <c r="C33" s="11" t="str">
        <f t="shared" si="1"/>
        <v>固定資産台帳</v>
      </c>
      <c r="D33" s="11" t="s">
        <v>56</v>
      </c>
      <c r="E33" s="11" t="s">
        <v>82</v>
      </c>
      <c r="F33" s="11" t="s">
        <v>83</v>
      </c>
      <c r="G33" s="11" t="s">
        <v>12</v>
      </c>
      <c r="H33" s="11"/>
      <c r="I33" s="11"/>
      <c r="J33" s="19"/>
      <c r="K33" s="19"/>
      <c r="L33" s="19"/>
    </row>
    <row r="34" spans="1:12" ht="74.25" customHeight="1">
      <c r="A34" s="1">
        <v>123</v>
      </c>
      <c r="B34" s="10">
        <f t="shared" si="0"/>
        <v>30</v>
      </c>
      <c r="C34" s="11" t="str">
        <f t="shared" si="1"/>
        <v>固定資産台帳</v>
      </c>
      <c r="D34" s="11" t="s">
        <v>56</v>
      </c>
      <c r="E34" s="11" t="s">
        <v>84</v>
      </c>
      <c r="F34" s="11" t="s">
        <v>85</v>
      </c>
      <c r="G34" s="11" t="s">
        <v>12</v>
      </c>
      <c r="H34" s="11"/>
      <c r="I34" s="11"/>
      <c r="J34" s="19"/>
      <c r="K34" s="19"/>
      <c r="L34" s="19"/>
    </row>
    <row r="35" spans="1:12" ht="90" customHeight="1">
      <c r="A35" s="1" t="s">
        <v>26</v>
      </c>
      <c r="B35" s="14" t="s">
        <v>86</v>
      </c>
      <c r="C35" s="11" t="str">
        <f>$C$6</f>
        <v>固定資産台帳</v>
      </c>
      <c r="D35" s="11" t="s">
        <v>56</v>
      </c>
      <c r="E35" s="11" t="s">
        <v>84</v>
      </c>
      <c r="F35" s="11" t="s">
        <v>87</v>
      </c>
      <c r="G35" s="11" t="s">
        <v>12</v>
      </c>
      <c r="H35" s="11"/>
      <c r="I35" s="11"/>
      <c r="J35" s="19"/>
      <c r="K35" s="19"/>
      <c r="L35" s="19"/>
    </row>
    <row r="36" spans="1:12" ht="97.5" customHeight="1">
      <c r="B36" s="14" t="s">
        <v>88</v>
      </c>
      <c r="C36" s="11" t="str">
        <f>$C$6</f>
        <v>固定資産台帳</v>
      </c>
      <c r="D36" s="11" t="s">
        <v>56</v>
      </c>
      <c r="E36" s="11" t="s">
        <v>84</v>
      </c>
      <c r="F36" s="11" t="s">
        <v>89</v>
      </c>
      <c r="G36" s="11" t="s">
        <v>25</v>
      </c>
      <c r="H36" s="11"/>
      <c r="I36" s="11"/>
      <c r="J36" s="19"/>
      <c r="K36" s="19"/>
      <c r="L36" s="19"/>
    </row>
    <row r="37" spans="1:12" ht="44.25">
      <c r="A37" s="1" t="s">
        <v>17</v>
      </c>
      <c r="B37" s="10">
        <f>ROW()-5</f>
        <v>32</v>
      </c>
      <c r="C37" s="11" t="str">
        <f t="shared" si="1"/>
        <v>固定資産台帳</v>
      </c>
      <c r="D37" s="11" t="s">
        <v>90</v>
      </c>
      <c r="E37" s="11" t="s">
        <v>91</v>
      </c>
      <c r="F37" s="11" t="s">
        <v>92</v>
      </c>
      <c r="G37" s="11" t="s">
        <v>12</v>
      </c>
      <c r="H37" s="11" t="s">
        <v>79</v>
      </c>
      <c r="I37" s="11"/>
      <c r="J37" s="19"/>
      <c r="K37" s="19"/>
      <c r="L37" s="19"/>
    </row>
    <row r="38" spans="1:12" ht="66" customHeight="1">
      <c r="A38" s="1" t="s">
        <v>17</v>
      </c>
      <c r="B38" s="10">
        <f>ROW()-5</f>
        <v>33</v>
      </c>
      <c r="C38" s="11" t="str">
        <f t="shared" si="1"/>
        <v>固定資産台帳</v>
      </c>
      <c r="D38" s="11" t="s">
        <v>90</v>
      </c>
      <c r="E38" s="11" t="s">
        <v>93</v>
      </c>
      <c r="F38" s="11" t="s">
        <v>94</v>
      </c>
      <c r="G38" s="11" t="s">
        <v>12</v>
      </c>
      <c r="H38" s="11" t="s">
        <v>79</v>
      </c>
      <c r="I38" s="11"/>
      <c r="J38" s="19"/>
      <c r="K38" s="19"/>
      <c r="L38" s="19"/>
    </row>
    <row r="39" spans="1:12" ht="150" customHeight="1">
      <c r="A39" s="1" t="s">
        <v>13</v>
      </c>
      <c r="B39" s="10">
        <f t="shared" ref="B39:B53" si="2">ROW()-5</f>
        <v>34</v>
      </c>
      <c r="C39" s="11" t="str">
        <f t="shared" si="1"/>
        <v>固定資産台帳</v>
      </c>
      <c r="D39" s="11" t="s">
        <v>90</v>
      </c>
      <c r="E39" s="11" t="s">
        <v>95</v>
      </c>
      <c r="F39" s="11" t="s">
        <v>96</v>
      </c>
      <c r="G39" s="11" t="s">
        <v>12</v>
      </c>
      <c r="H39" s="11" t="s">
        <v>79</v>
      </c>
      <c r="I39" s="11"/>
      <c r="J39" s="19"/>
      <c r="K39" s="19"/>
      <c r="L39" s="19"/>
    </row>
    <row r="40" spans="1:12" ht="44.25" customHeight="1">
      <c r="A40" s="1" t="s">
        <v>8</v>
      </c>
      <c r="B40" s="10">
        <f t="shared" si="2"/>
        <v>35</v>
      </c>
      <c r="C40" s="11" t="s">
        <v>27</v>
      </c>
      <c r="D40" s="11" t="s">
        <v>90</v>
      </c>
      <c r="E40" s="11" t="s">
        <v>97</v>
      </c>
      <c r="F40" s="11" t="s">
        <v>98</v>
      </c>
      <c r="G40" s="11" t="s">
        <v>12</v>
      </c>
      <c r="H40" s="11"/>
      <c r="I40" s="11"/>
      <c r="J40" s="19"/>
      <c r="K40" s="19"/>
      <c r="L40" s="19"/>
    </row>
    <row r="41" spans="1:12" ht="82.5" customHeight="1">
      <c r="A41" s="1" t="s">
        <v>38</v>
      </c>
      <c r="B41" s="10">
        <f t="shared" si="2"/>
        <v>36</v>
      </c>
      <c r="C41" s="11" t="s">
        <v>27</v>
      </c>
      <c r="D41" s="11" t="s">
        <v>90</v>
      </c>
      <c r="E41" s="11" t="s">
        <v>97</v>
      </c>
      <c r="F41" s="11" t="s">
        <v>99</v>
      </c>
      <c r="G41" s="11" t="s">
        <v>12</v>
      </c>
      <c r="H41" s="11"/>
      <c r="I41" s="11"/>
      <c r="J41" s="19"/>
      <c r="K41" s="19"/>
      <c r="L41" s="19"/>
    </row>
    <row r="42" spans="1:12" ht="144.75" customHeight="1">
      <c r="A42" s="1" t="s">
        <v>13</v>
      </c>
      <c r="B42" s="10">
        <f t="shared" si="2"/>
        <v>37</v>
      </c>
      <c r="C42" s="11" t="str">
        <f t="shared" ref="C42:C53" si="3">$C$6</f>
        <v>固定資産台帳</v>
      </c>
      <c r="D42" s="11" t="s">
        <v>100</v>
      </c>
      <c r="E42" s="11" t="s">
        <v>101</v>
      </c>
      <c r="F42" s="11" t="s">
        <v>102</v>
      </c>
      <c r="G42" s="11" t="s">
        <v>12</v>
      </c>
      <c r="H42" s="11" t="s">
        <v>103</v>
      </c>
      <c r="I42" s="11"/>
      <c r="J42" s="19"/>
      <c r="K42" s="19"/>
      <c r="L42" s="19"/>
    </row>
    <row r="43" spans="1:12" ht="50.25" customHeight="1">
      <c r="A43" s="1" t="s">
        <v>17</v>
      </c>
      <c r="B43" s="10">
        <f t="shared" si="2"/>
        <v>38</v>
      </c>
      <c r="C43" s="11" t="str">
        <f t="shared" si="3"/>
        <v>固定資産台帳</v>
      </c>
      <c r="D43" s="11" t="s">
        <v>100</v>
      </c>
      <c r="E43" s="11" t="s">
        <v>101</v>
      </c>
      <c r="F43" s="11" t="s">
        <v>104</v>
      </c>
      <c r="G43" s="11" t="s">
        <v>12</v>
      </c>
      <c r="H43" s="11" t="s">
        <v>103</v>
      </c>
      <c r="I43" s="11"/>
      <c r="J43" s="19"/>
      <c r="K43" s="19"/>
      <c r="L43" s="19"/>
    </row>
    <row r="44" spans="1:12" ht="66" customHeight="1">
      <c r="A44" s="1" t="s">
        <v>17</v>
      </c>
      <c r="B44" s="10">
        <f t="shared" si="2"/>
        <v>39</v>
      </c>
      <c r="C44" s="11" t="str">
        <f t="shared" si="3"/>
        <v>固定資産台帳</v>
      </c>
      <c r="D44" s="11" t="s">
        <v>100</v>
      </c>
      <c r="E44" s="11" t="s">
        <v>105</v>
      </c>
      <c r="F44" s="11" t="s">
        <v>106</v>
      </c>
      <c r="G44" s="11" t="s">
        <v>12</v>
      </c>
      <c r="H44" s="11" t="s">
        <v>107</v>
      </c>
      <c r="I44" s="11"/>
      <c r="J44" s="19"/>
      <c r="K44" s="19"/>
      <c r="L44" s="19"/>
    </row>
    <row r="45" spans="1:12" ht="181.5" customHeight="1">
      <c r="A45" s="1" t="s">
        <v>26</v>
      </c>
      <c r="B45" s="10">
        <f t="shared" si="2"/>
        <v>40</v>
      </c>
      <c r="C45" s="11" t="str">
        <f t="shared" si="3"/>
        <v>固定資産台帳</v>
      </c>
      <c r="D45" s="11" t="s">
        <v>100</v>
      </c>
      <c r="E45" s="11" t="s">
        <v>108</v>
      </c>
      <c r="F45" s="11" t="s">
        <v>109</v>
      </c>
      <c r="G45" s="11" t="s">
        <v>12</v>
      </c>
      <c r="H45" s="11" t="s">
        <v>110</v>
      </c>
      <c r="I45" s="11"/>
      <c r="J45" s="19"/>
      <c r="K45" s="19"/>
      <c r="L45" s="19"/>
    </row>
    <row r="46" spans="1:12" ht="54" customHeight="1">
      <c r="A46" s="1">
        <v>123</v>
      </c>
      <c r="B46" s="10">
        <f t="shared" si="2"/>
        <v>41</v>
      </c>
      <c r="C46" s="11" t="str">
        <f t="shared" si="3"/>
        <v>固定資産台帳</v>
      </c>
      <c r="D46" s="11" t="s">
        <v>100</v>
      </c>
      <c r="E46" s="11" t="s">
        <v>111</v>
      </c>
      <c r="F46" s="11" t="s">
        <v>112</v>
      </c>
      <c r="G46" s="11" t="s">
        <v>12</v>
      </c>
      <c r="H46" s="11" t="s">
        <v>113</v>
      </c>
      <c r="I46" s="11"/>
      <c r="J46" s="19"/>
      <c r="K46" s="19"/>
      <c r="L46" s="19"/>
    </row>
    <row r="47" spans="1:12" ht="64.5" customHeight="1">
      <c r="A47" s="1" t="s">
        <v>17</v>
      </c>
      <c r="B47" s="10">
        <f t="shared" si="2"/>
        <v>42</v>
      </c>
      <c r="C47" s="11" t="str">
        <f t="shared" si="3"/>
        <v>固定資産台帳</v>
      </c>
      <c r="D47" s="11" t="s">
        <v>100</v>
      </c>
      <c r="E47" s="11" t="s">
        <v>114</v>
      </c>
      <c r="F47" s="11" t="s">
        <v>115</v>
      </c>
      <c r="G47" s="11" t="s">
        <v>12</v>
      </c>
      <c r="H47" s="11" t="s">
        <v>116</v>
      </c>
      <c r="I47" s="11"/>
      <c r="J47" s="19"/>
      <c r="K47" s="19"/>
      <c r="L47" s="19"/>
    </row>
    <row r="48" spans="1:12" ht="112.5" customHeight="1">
      <c r="A48" s="1" t="s">
        <v>35</v>
      </c>
      <c r="B48" s="10">
        <f t="shared" si="2"/>
        <v>43</v>
      </c>
      <c r="C48" s="11" t="str">
        <f t="shared" si="3"/>
        <v>固定資産台帳</v>
      </c>
      <c r="D48" s="11" t="s">
        <v>117</v>
      </c>
      <c r="E48" s="11" t="s">
        <v>118</v>
      </c>
      <c r="F48" s="11" t="s">
        <v>119</v>
      </c>
      <c r="G48" s="11" t="s">
        <v>12</v>
      </c>
      <c r="H48" s="11"/>
      <c r="I48" s="11"/>
      <c r="J48" s="19"/>
      <c r="K48" s="19"/>
      <c r="L48" s="19"/>
    </row>
    <row r="49" spans="1:12" ht="50.25" customHeight="1">
      <c r="A49" s="1" t="s">
        <v>8</v>
      </c>
      <c r="B49" s="10">
        <f t="shared" si="2"/>
        <v>44</v>
      </c>
      <c r="C49" s="11" t="str">
        <f t="shared" si="3"/>
        <v>固定資産台帳</v>
      </c>
      <c r="D49" s="11" t="s">
        <v>120</v>
      </c>
      <c r="E49" s="11" t="s">
        <v>121</v>
      </c>
      <c r="F49" s="11" t="s">
        <v>122</v>
      </c>
      <c r="G49" s="11" t="s">
        <v>12</v>
      </c>
      <c r="H49" s="11"/>
      <c r="I49" s="11"/>
      <c r="J49" s="19"/>
      <c r="K49" s="19"/>
      <c r="L49" s="19"/>
    </row>
    <row r="50" spans="1:12" ht="47.25" customHeight="1">
      <c r="A50" s="1" t="s">
        <v>8</v>
      </c>
      <c r="B50" s="10">
        <f t="shared" si="2"/>
        <v>45</v>
      </c>
      <c r="C50" s="11" t="str">
        <f t="shared" si="3"/>
        <v>固定資産台帳</v>
      </c>
      <c r="D50" s="11" t="s">
        <v>120</v>
      </c>
      <c r="E50" s="11" t="s">
        <v>123</v>
      </c>
      <c r="F50" s="11" t="s">
        <v>124</v>
      </c>
      <c r="G50" s="11" t="s">
        <v>12</v>
      </c>
      <c r="H50" s="11"/>
      <c r="I50" s="11"/>
      <c r="J50" s="19"/>
      <c r="K50" s="19"/>
      <c r="L50" s="19"/>
    </row>
    <row r="51" spans="1:12" ht="60.75" customHeight="1">
      <c r="A51" s="1">
        <v>123</v>
      </c>
      <c r="B51" s="10">
        <f t="shared" si="2"/>
        <v>46</v>
      </c>
      <c r="C51" s="11" t="str">
        <f t="shared" si="3"/>
        <v>固定資産台帳</v>
      </c>
      <c r="D51" s="11" t="s">
        <v>120</v>
      </c>
      <c r="E51" s="11" t="s">
        <v>125</v>
      </c>
      <c r="F51" s="11" t="s">
        <v>126</v>
      </c>
      <c r="G51" s="11" t="s">
        <v>12</v>
      </c>
      <c r="H51" s="11"/>
      <c r="I51" s="11"/>
      <c r="J51" s="19"/>
      <c r="K51" s="19"/>
      <c r="L51" s="19"/>
    </row>
    <row r="52" spans="1:12" ht="44.25">
      <c r="A52" s="1">
        <v>123</v>
      </c>
      <c r="B52" s="10">
        <f t="shared" si="2"/>
        <v>47</v>
      </c>
      <c r="C52" s="11" t="str">
        <f t="shared" si="3"/>
        <v>固定資産台帳</v>
      </c>
      <c r="D52" s="11" t="s">
        <v>127</v>
      </c>
      <c r="E52" s="11" t="s">
        <v>128</v>
      </c>
      <c r="F52" s="11" t="s">
        <v>129</v>
      </c>
      <c r="G52" s="11" t="s">
        <v>12</v>
      </c>
      <c r="H52" s="11"/>
      <c r="I52" s="11"/>
      <c r="J52" s="19"/>
      <c r="K52" s="19"/>
      <c r="L52" s="19"/>
    </row>
    <row r="53" spans="1:12" ht="54" customHeight="1">
      <c r="A53" s="1">
        <v>123</v>
      </c>
      <c r="B53" s="10">
        <f t="shared" si="2"/>
        <v>48</v>
      </c>
      <c r="C53" s="11" t="str">
        <f t="shared" si="3"/>
        <v>固定資産台帳</v>
      </c>
      <c r="D53" s="11" t="s">
        <v>127</v>
      </c>
      <c r="E53" s="11" t="s">
        <v>130</v>
      </c>
      <c r="F53" s="11" t="s">
        <v>131</v>
      </c>
      <c r="G53" s="11" t="s">
        <v>12</v>
      </c>
      <c r="H53" s="11"/>
      <c r="I53" s="11"/>
      <c r="J53" s="19"/>
      <c r="K53" s="19"/>
      <c r="L53" s="19"/>
    </row>
  </sheetData>
  <mergeCells count="4">
    <mergeCell ref="J3:J4"/>
    <mergeCell ref="K3:K4"/>
    <mergeCell ref="L3:L4"/>
    <mergeCell ref="J2:L2"/>
  </mergeCells>
  <phoneticPr fontId="3"/>
  <dataValidations count="1">
    <dataValidation type="list" allowBlank="1" showInputMessage="1" showErrorMessage="1" sqref="G5:G53" xr:uid="{C3795E66-23CE-4B73-B943-714CEC40FD51}">
      <formula1>"必須,任意"</formula1>
    </dataValidation>
  </dataValidations>
  <hyperlinks>
    <hyperlink ref="I19" r:id="rId1" display="https://www.soumu.go.jp/main_content/000641075.pdf" xr:uid="{1562B2E8-F4F5-4950-A41D-EBFBBDB495BC}"/>
  </hyperlinks>
  <pageMargins left="0.9055118110236221" right="0.62992125984251968" top="0.74803149606299213" bottom="0.74803149606299213" header="0.31496062992125984" footer="0.31496062992125984"/>
  <pageSetup paperSize="8" scale="63" fitToHeight="0" orientation="landscape" r:id="rId2"/>
  <legacyDrawing r:id="rId3"/>
  <extLst>
    <ext xmlns:x14="http://schemas.microsoft.com/office/spreadsheetml/2009/9/main" uri="{78C0D931-6437-407d-A8EE-F0AAD7539E65}">
      <x14:conditionalFormattings>
        <x14:conditionalFormatting xmlns:xm="http://schemas.microsoft.com/office/excel/2006/main">
          <x14:cfRule type="containsText" priority="37" operator="containsText" id="{59841440-F736-4922-8BB9-9A117D1C98EE}">
            <xm:f>NOT(ISERROR(SEARCH(#REF!,B5)))</xm:f>
            <xm:f>#REF!</xm:f>
            <x14:dxf>
              <fill>
                <patternFill>
                  <bgColor theme="0" tint="-0.14996795556505021"/>
                </patternFill>
              </fill>
            </x14:dxf>
          </x14:cfRule>
          <x14:cfRule type="containsText" priority="38" operator="containsText" id="{552BE68C-8C23-4FFD-A591-A6168893D6A8}">
            <xm:f>NOT(ISERROR(SEARCH(#REF!,B5)))</xm:f>
            <xm:f>#REF!</xm:f>
            <x14:dxf>
              <fill>
                <patternFill>
                  <bgColor rgb="FFFF0000"/>
                </patternFill>
              </fill>
            </x14:dxf>
          </x14:cfRule>
          <x14:cfRule type="containsText" priority="39" operator="containsText" id="{83A9B5CC-EC0D-4DE8-9B27-FF814754E681}">
            <xm:f>NOT(ISERROR(SEARCH(#REF!,B5)))</xm:f>
            <xm:f>#REF!</xm:f>
            <x14:dxf>
              <fill>
                <patternFill>
                  <bgColor theme="7" tint="0.59996337778862885"/>
                </patternFill>
              </fill>
            </x14:dxf>
          </x14:cfRule>
          <x14:cfRule type="containsText" priority="40" operator="containsText" id="{293B00C7-ACCB-4882-95DA-AA4F3CD77AE5}">
            <xm:f>NOT(ISERROR(SEARCH(#REF!,B5)))</xm:f>
            <xm:f>#REF!</xm:f>
            <x14:dxf>
              <fill>
                <patternFill>
                  <bgColor theme="4" tint="0.39994506668294322"/>
                </patternFill>
              </fill>
            </x14:dxf>
          </x14:cfRule>
          <xm:sqref>B21:B22 B19 B24:B27 B29:B34 B5:B16 B37:B53</xm:sqref>
        </x14:conditionalFormatting>
        <x14:conditionalFormatting xmlns:xm="http://schemas.microsoft.com/office/excel/2006/main">
          <x14:cfRule type="containsText" priority="33" operator="containsText" id="{1888E61E-69FD-4D5A-B101-9CA068B6A0FE}">
            <xm:f>NOT(ISERROR(SEARCH(#REF!,B20)))</xm:f>
            <xm:f>#REF!</xm:f>
            <x14:dxf>
              <fill>
                <patternFill>
                  <bgColor theme="0" tint="-0.14996795556505021"/>
                </patternFill>
              </fill>
            </x14:dxf>
          </x14:cfRule>
          <x14:cfRule type="containsText" priority="34" operator="containsText" id="{86F17ACF-021F-4C84-B46E-6EA3E31D691D}">
            <xm:f>NOT(ISERROR(SEARCH(#REF!,B20)))</xm:f>
            <xm:f>#REF!</xm:f>
            <x14:dxf>
              <fill>
                <patternFill>
                  <bgColor rgb="FFFF0000"/>
                </patternFill>
              </fill>
            </x14:dxf>
          </x14:cfRule>
          <x14:cfRule type="containsText" priority="35" operator="containsText" id="{946B6E8A-9E48-4C3B-9747-C41A54E1B202}">
            <xm:f>NOT(ISERROR(SEARCH(#REF!,B20)))</xm:f>
            <xm:f>#REF!</xm:f>
            <x14:dxf>
              <fill>
                <patternFill>
                  <bgColor theme="7" tint="0.59996337778862885"/>
                </patternFill>
              </fill>
            </x14:dxf>
          </x14:cfRule>
          <x14:cfRule type="containsText" priority="36" operator="containsText" id="{D40CE767-9D8B-4DB9-BD75-105B8A2EF773}">
            <xm:f>NOT(ISERROR(SEARCH(#REF!,B20)))</xm:f>
            <xm:f>#REF!</xm:f>
            <x14:dxf>
              <fill>
                <patternFill>
                  <bgColor theme="4" tint="0.39994506668294322"/>
                </patternFill>
              </fill>
            </x14:dxf>
          </x14:cfRule>
          <xm:sqref>B20 G54:H1048576</xm:sqref>
        </x14:conditionalFormatting>
        <x14:conditionalFormatting xmlns:xm="http://schemas.microsoft.com/office/excel/2006/main">
          <x14:cfRule type="containsText" priority="29" operator="containsText" id="{F5BD6827-B5E6-472C-A005-BF6739C91696}">
            <xm:f>NOT(ISERROR(SEARCH(#REF!,B5)))</xm:f>
            <xm:f>#REF!</xm:f>
            <x14:dxf>
              <fill>
                <patternFill>
                  <bgColor theme="0" tint="-0.14996795556505021"/>
                </patternFill>
              </fill>
            </x14:dxf>
          </x14:cfRule>
          <x14:cfRule type="containsText" priority="30" operator="containsText" id="{EBBD72CE-BB8C-4309-893D-9C0F0D5A11E0}">
            <xm:f>NOT(ISERROR(SEARCH(#REF!,B5)))</xm:f>
            <xm:f>#REF!</xm:f>
            <x14:dxf>
              <fill>
                <patternFill>
                  <bgColor rgb="FFFF0000"/>
                </patternFill>
              </fill>
            </x14:dxf>
          </x14:cfRule>
          <x14:cfRule type="containsText" priority="31" operator="containsText" id="{9CD65600-BDFC-4F5F-9B5C-E0EF5E0020AB}">
            <xm:f>NOT(ISERROR(SEARCH(#REF!,B5)))</xm:f>
            <xm:f>#REF!</xm:f>
            <x14:dxf>
              <fill>
                <patternFill>
                  <bgColor theme="7" tint="0.59996337778862885"/>
                </patternFill>
              </fill>
            </x14:dxf>
          </x14:cfRule>
          <x14:cfRule type="containsText" priority="32" operator="containsText" id="{B7D40CCB-1224-4AFF-80E7-43ADC60A3A10}">
            <xm:f>NOT(ISERROR(SEARCH(#REF!,B5)))</xm:f>
            <xm:f>#REF!</xm:f>
            <x14:dxf>
              <fill>
                <patternFill>
                  <bgColor theme="4" tint="0.39994506668294322"/>
                </patternFill>
              </fill>
            </x14:dxf>
          </x14:cfRule>
          <xm:sqref>B5 B35:B36</xm:sqref>
        </x14:conditionalFormatting>
        <x14:conditionalFormatting xmlns:xm="http://schemas.microsoft.com/office/excel/2006/main">
          <x14:cfRule type="containsText" priority="25" operator="containsText" id="{F56523CF-0CE9-4F54-99C4-8B304C1E41C6}">
            <xm:f>NOT(ISERROR(SEARCH(#REF!,B17)))</xm:f>
            <xm:f>#REF!</xm:f>
            <x14:dxf>
              <fill>
                <patternFill>
                  <bgColor theme="0" tint="-0.14996795556505021"/>
                </patternFill>
              </fill>
            </x14:dxf>
          </x14:cfRule>
          <x14:cfRule type="containsText" priority="26" operator="containsText" id="{228A0F71-1752-4366-B899-637E3507F63E}">
            <xm:f>NOT(ISERROR(SEARCH(#REF!,B17)))</xm:f>
            <xm:f>#REF!</xm:f>
            <x14:dxf>
              <fill>
                <patternFill>
                  <bgColor rgb="FFFF0000"/>
                </patternFill>
              </fill>
            </x14:dxf>
          </x14:cfRule>
          <x14:cfRule type="containsText" priority="27" operator="containsText" id="{56367EE7-BEAE-49CA-BDAD-97024911523E}">
            <xm:f>NOT(ISERROR(SEARCH(#REF!,B17)))</xm:f>
            <xm:f>#REF!</xm:f>
            <x14:dxf>
              <fill>
                <patternFill>
                  <bgColor theme="7" tint="0.59996337778862885"/>
                </patternFill>
              </fill>
            </x14:dxf>
          </x14:cfRule>
          <x14:cfRule type="containsText" priority="28" operator="containsText" id="{35A005B2-3663-43C6-A5E0-974B9C6DF6D6}">
            <xm:f>NOT(ISERROR(SEARCH(#REF!,B17)))</xm:f>
            <xm:f>#REF!</xm:f>
            <x14:dxf>
              <fill>
                <patternFill>
                  <bgColor theme="4" tint="0.39994506668294322"/>
                </patternFill>
              </fill>
            </x14:dxf>
          </x14:cfRule>
          <xm:sqref>B17</xm:sqref>
        </x14:conditionalFormatting>
        <x14:conditionalFormatting xmlns:xm="http://schemas.microsoft.com/office/excel/2006/main">
          <x14:cfRule type="containsText" priority="21" operator="containsText" id="{8DA55DF1-F9E8-4242-875E-AB29C8CC127D}">
            <xm:f>NOT(ISERROR(SEARCH(#REF!,B26)))</xm:f>
            <xm:f>#REF!</xm:f>
            <x14:dxf>
              <fill>
                <patternFill>
                  <bgColor theme="0" tint="-0.14996795556505021"/>
                </patternFill>
              </fill>
            </x14:dxf>
          </x14:cfRule>
          <x14:cfRule type="containsText" priority="22" operator="containsText" id="{262D5360-311C-4F46-A6FC-07FEDED22E10}">
            <xm:f>NOT(ISERROR(SEARCH(#REF!,B26)))</xm:f>
            <xm:f>#REF!</xm:f>
            <x14:dxf>
              <fill>
                <patternFill>
                  <bgColor rgb="FFFF0000"/>
                </patternFill>
              </fill>
            </x14:dxf>
          </x14:cfRule>
          <x14:cfRule type="containsText" priority="23" operator="containsText" id="{C7F3FB51-96F1-4264-A64F-1EFBD19528B1}">
            <xm:f>NOT(ISERROR(SEARCH(#REF!,B26)))</xm:f>
            <xm:f>#REF!</xm:f>
            <x14:dxf>
              <fill>
                <patternFill>
                  <bgColor theme="7" tint="0.59996337778862885"/>
                </patternFill>
              </fill>
            </x14:dxf>
          </x14:cfRule>
          <x14:cfRule type="containsText" priority="24" operator="containsText" id="{3ED2397B-A63D-4AC7-9F4F-3D9F320DCDE2}">
            <xm:f>NOT(ISERROR(SEARCH(#REF!,B26)))</xm:f>
            <xm:f>#REF!</xm:f>
            <x14:dxf>
              <fill>
                <patternFill>
                  <bgColor theme="4" tint="0.39994506668294322"/>
                </patternFill>
              </fill>
            </x14:dxf>
          </x14:cfRule>
          <xm:sqref>B26</xm:sqref>
        </x14:conditionalFormatting>
        <x14:conditionalFormatting xmlns:xm="http://schemas.microsoft.com/office/excel/2006/main">
          <x14:cfRule type="containsText" priority="17" operator="containsText" id="{594BA16C-0F3A-4C9D-A67F-1BC5C8CE1435}">
            <xm:f>NOT(ISERROR(SEARCH(#REF!,B27)))</xm:f>
            <xm:f>#REF!</xm:f>
            <x14:dxf>
              <fill>
                <patternFill>
                  <bgColor theme="0" tint="-0.14996795556505021"/>
                </patternFill>
              </fill>
            </x14:dxf>
          </x14:cfRule>
          <x14:cfRule type="containsText" priority="18" operator="containsText" id="{17275A56-39B3-48DB-958F-A0B3EC64318D}">
            <xm:f>NOT(ISERROR(SEARCH(#REF!,B27)))</xm:f>
            <xm:f>#REF!</xm:f>
            <x14:dxf>
              <fill>
                <patternFill>
                  <bgColor rgb="FFFF0000"/>
                </patternFill>
              </fill>
            </x14:dxf>
          </x14:cfRule>
          <x14:cfRule type="containsText" priority="19" operator="containsText" id="{BBDB216B-7615-4431-9B3C-EF35CF7610C2}">
            <xm:f>NOT(ISERROR(SEARCH(#REF!,B27)))</xm:f>
            <xm:f>#REF!</xm:f>
            <x14:dxf>
              <fill>
                <patternFill>
                  <bgColor theme="7" tint="0.59996337778862885"/>
                </patternFill>
              </fill>
            </x14:dxf>
          </x14:cfRule>
          <x14:cfRule type="containsText" priority="20" operator="containsText" id="{F610F939-4C52-435A-92C2-10058585A3F1}">
            <xm:f>NOT(ISERROR(SEARCH(#REF!,B27)))</xm:f>
            <xm:f>#REF!</xm:f>
            <x14:dxf>
              <fill>
                <patternFill>
                  <bgColor theme="4" tint="0.39994506668294322"/>
                </patternFill>
              </fill>
            </x14:dxf>
          </x14:cfRule>
          <xm:sqref>B27</xm:sqref>
        </x14:conditionalFormatting>
        <x14:conditionalFormatting xmlns:xm="http://schemas.microsoft.com/office/excel/2006/main">
          <x14:cfRule type="containsText" priority="13" operator="containsText" id="{D4121CE8-94B0-45ED-8C67-D6C56EABB795}">
            <xm:f>NOT(ISERROR(SEARCH(#REF!,B18)))</xm:f>
            <xm:f>#REF!</xm:f>
            <x14:dxf>
              <fill>
                <patternFill>
                  <bgColor theme="0" tint="-0.14996795556505021"/>
                </patternFill>
              </fill>
            </x14:dxf>
          </x14:cfRule>
          <x14:cfRule type="containsText" priority="14" operator="containsText" id="{CF9C9E70-68FE-4FF0-9E38-6F507F7248BD}">
            <xm:f>NOT(ISERROR(SEARCH(#REF!,B18)))</xm:f>
            <xm:f>#REF!</xm:f>
            <x14:dxf>
              <fill>
                <patternFill>
                  <bgColor rgb="FFFF0000"/>
                </patternFill>
              </fill>
            </x14:dxf>
          </x14:cfRule>
          <x14:cfRule type="containsText" priority="15" operator="containsText" id="{B00375FC-E157-443B-A016-3DD7C51979EB}">
            <xm:f>NOT(ISERROR(SEARCH(#REF!,B18)))</xm:f>
            <xm:f>#REF!</xm:f>
            <x14:dxf>
              <fill>
                <patternFill>
                  <bgColor theme="7" tint="0.59996337778862885"/>
                </patternFill>
              </fill>
            </x14:dxf>
          </x14:cfRule>
          <x14:cfRule type="containsText" priority="16" operator="containsText" id="{9C539A2A-D706-423F-A4E2-51947CDF2A21}">
            <xm:f>NOT(ISERROR(SEARCH(#REF!,B18)))</xm:f>
            <xm:f>#REF!</xm:f>
            <x14:dxf>
              <fill>
                <patternFill>
                  <bgColor theme="4" tint="0.39994506668294322"/>
                </patternFill>
              </fill>
            </x14:dxf>
          </x14:cfRule>
          <xm:sqref>B18</xm:sqref>
        </x14:conditionalFormatting>
        <x14:conditionalFormatting xmlns:xm="http://schemas.microsoft.com/office/excel/2006/main">
          <x14:cfRule type="containsText" priority="9" operator="containsText" id="{DDD6E498-6218-44BA-923D-F00FB1BC9E20}">
            <xm:f>NOT(ISERROR(SEARCH(#REF!,B23)))</xm:f>
            <xm:f>#REF!</xm:f>
            <x14:dxf>
              <fill>
                <patternFill>
                  <bgColor theme="0" tint="-0.14996795556505021"/>
                </patternFill>
              </fill>
            </x14:dxf>
          </x14:cfRule>
          <x14:cfRule type="containsText" priority="10" operator="containsText" id="{BDC02ED4-F9A6-4CCE-B4C6-3BD84FE84550}">
            <xm:f>NOT(ISERROR(SEARCH(#REF!,B23)))</xm:f>
            <xm:f>#REF!</xm:f>
            <x14:dxf>
              <fill>
                <patternFill>
                  <bgColor rgb="FFFF0000"/>
                </patternFill>
              </fill>
            </x14:dxf>
          </x14:cfRule>
          <x14:cfRule type="containsText" priority="11" operator="containsText" id="{E354AFE3-A841-4887-9B59-386F9B83A2AC}">
            <xm:f>NOT(ISERROR(SEARCH(#REF!,B23)))</xm:f>
            <xm:f>#REF!</xm:f>
            <x14:dxf>
              <fill>
                <patternFill>
                  <bgColor theme="7" tint="0.59996337778862885"/>
                </patternFill>
              </fill>
            </x14:dxf>
          </x14:cfRule>
          <x14:cfRule type="containsText" priority="12" operator="containsText" id="{BC02C241-7241-47AC-BA9B-F02912516A7A}">
            <xm:f>NOT(ISERROR(SEARCH(#REF!,B23)))</xm:f>
            <xm:f>#REF!</xm:f>
            <x14:dxf>
              <fill>
                <patternFill>
                  <bgColor theme="4" tint="0.39994506668294322"/>
                </patternFill>
              </fill>
            </x14:dxf>
          </x14:cfRule>
          <xm:sqref>B23</xm:sqref>
        </x14:conditionalFormatting>
        <x14:conditionalFormatting xmlns:xm="http://schemas.microsoft.com/office/excel/2006/main">
          <x14:cfRule type="containsText" priority="5" operator="containsText" id="{107D302C-1F4E-4FD7-9B9A-E7A80156C441}">
            <xm:f>NOT(ISERROR(SEARCH(#REF!,B28)))</xm:f>
            <xm:f>#REF!</xm:f>
            <x14:dxf>
              <fill>
                <patternFill>
                  <bgColor theme="0" tint="-0.14996795556505021"/>
                </patternFill>
              </fill>
            </x14:dxf>
          </x14:cfRule>
          <x14:cfRule type="containsText" priority="6" operator="containsText" id="{AD51697C-B44B-4DCE-A999-C1729497C31B}">
            <xm:f>NOT(ISERROR(SEARCH(#REF!,B28)))</xm:f>
            <xm:f>#REF!</xm:f>
            <x14:dxf>
              <fill>
                <patternFill>
                  <bgColor rgb="FFFF0000"/>
                </patternFill>
              </fill>
            </x14:dxf>
          </x14:cfRule>
          <x14:cfRule type="containsText" priority="7" operator="containsText" id="{EF8CF55B-BC36-4257-80DC-03BB3F0DC812}">
            <xm:f>NOT(ISERROR(SEARCH(#REF!,B28)))</xm:f>
            <xm:f>#REF!</xm:f>
            <x14:dxf>
              <fill>
                <patternFill>
                  <bgColor theme="7" tint="0.59996337778862885"/>
                </patternFill>
              </fill>
            </x14:dxf>
          </x14:cfRule>
          <x14:cfRule type="containsText" priority="8" operator="containsText" id="{55C9B3C2-F33B-4897-8D2D-B9CA16F99403}">
            <xm:f>NOT(ISERROR(SEARCH(#REF!,B28)))</xm:f>
            <xm:f>#REF!</xm:f>
            <x14:dxf>
              <fill>
                <patternFill>
                  <bgColor theme="4" tint="0.39994506668294322"/>
                </patternFill>
              </fill>
            </x14:dxf>
          </x14:cfRule>
          <xm:sqref>B28</xm:sqref>
        </x14:conditionalFormatting>
        <x14:conditionalFormatting xmlns:xm="http://schemas.microsoft.com/office/excel/2006/main">
          <x14:cfRule type="containsText" priority="1" operator="containsText" id="{E1B7AF0C-A84F-4392-B018-9F413165F876}">
            <xm:f>NOT(ISERROR(SEARCH(#REF!,B25)))</xm:f>
            <xm:f>#REF!</xm:f>
            <x14:dxf>
              <fill>
                <patternFill>
                  <bgColor theme="0" tint="-0.14996795556505021"/>
                </patternFill>
              </fill>
            </x14:dxf>
          </x14:cfRule>
          <x14:cfRule type="containsText" priority="2" operator="containsText" id="{38E143D2-8514-4902-841C-C9FACD6115CE}">
            <xm:f>NOT(ISERROR(SEARCH(#REF!,B25)))</xm:f>
            <xm:f>#REF!</xm:f>
            <x14:dxf>
              <fill>
                <patternFill>
                  <bgColor rgb="FFFF0000"/>
                </patternFill>
              </fill>
            </x14:dxf>
          </x14:cfRule>
          <x14:cfRule type="containsText" priority="3" operator="containsText" id="{19F5DD3E-403F-4E5C-9B5B-B782EE733796}">
            <xm:f>NOT(ISERROR(SEARCH(#REF!,B25)))</xm:f>
            <xm:f>#REF!</xm:f>
            <x14:dxf>
              <fill>
                <patternFill>
                  <bgColor theme="7" tint="0.59996337778862885"/>
                </patternFill>
              </fill>
            </x14:dxf>
          </x14:cfRule>
          <x14:cfRule type="containsText" priority="4" operator="containsText" id="{96B55B90-B22E-46FE-8D7F-61746021A6F9}">
            <xm:f>NOT(ISERROR(SEARCH(#REF!,B25)))</xm:f>
            <xm:f>#REF!</xm:f>
            <x14:dxf>
              <fill>
                <patternFill>
                  <bgColor theme="4" tint="0.39994506668294322"/>
                </patternFill>
              </fill>
            </x14:dxf>
          </x14:cfRule>
          <xm:sqref>B25</xm:sqref>
        </x14:conditionalFormatting>
        <x14:conditionalFormatting xmlns:xm="http://schemas.microsoft.com/office/excel/2006/main">
          <x14:cfRule type="containsText" priority="41" operator="containsText" id="{5D5CF353-B9E2-4225-93DA-DF33D2635BA0}">
            <xm:f>NOT(ISERROR(SEARCH(#REF!,C5)))</xm:f>
            <xm:f>#REF!</xm:f>
            <x14:dxf>
              <fill>
                <patternFill>
                  <bgColor theme="0" tint="-0.14996795556505021"/>
                </patternFill>
              </fill>
            </x14:dxf>
          </x14:cfRule>
          <x14:cfRule type="containsText" priority="42" operator="containsText" id="{39C9CD54-DED7-4A02-B5E1-31DD08F03B43}">
            <xm:f>NOT(ISERROR(SEARCH(#REF!,C5)))</xm:f>
            <xm:f>#REF!</xm:f>
            <x14:dxf>
              <fill>
                <patternFill>
                  <bgColor rgb="FFFF0000"/>
                </patternFill>
              </fill>
            </x14:dxf>
          </x14:cfRule>
          <x14:cfRule type="containsText" priority="43" operator="containsText" id="{F4C17F69-B4B3-421F-9F2C-FAE6D589D8FC}">
            <xm:f>NOT(ISERROR(SEARCH(#REF!,C5)))</xm:f>
            <xm:f>#REF!</xm:f>
            <x14:dxf>
              <fill>
                <patternFill>
                  <bgColor theme="7" tint="0.59996337778862885"/>
                </patternFill>
              </fill>
            </x14:dxf>
          </x14:cfRule>
          <x14:cfRule type="containsText" priority="44" operator="containsText" id="{3A620247-06E5-45DC-A050-2511FD93E892}">
            <xm:f>NOT(ISERROR(SEARCH(#REF!,C5)))</xm:f>
            <xm:f>#REF!</xm:f>
            <x14:dxf>
              <fill>
                <patternFill>
                  <bgColor theme="4" tint="0.39994506668294322"/>
                </patternFill>
              </fill>
            </x14:dxf>
          </x14:cfRule>
          <xm:sqref>J20:XFD20 J45:XFD45 J43:XFD43 J5:XFD5 J47:XFD49 J35:XFD36 J25:XFD27 J17:XFD18 J23:XFD23 C28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BC762-9CC5-440E-A9AE-3BA6845135F6}">
  <sheetPr>
    <pageSetUpPr fitToPage="1"/>
  </sheetPr>
  <dimension ref="A1:B16"/>
  <sheetViews>
    <sheetView view="pageBreakPreview" zoomScale="85" zoomScaleNormal="115" zoomScaleSheetLayoutView="85" workbookViewId="0">
      <selection activeCell="A3" sqref="A3:B4"/>
    </sheetView>
  </sheetViews>
  <sheetFormatPr defaultColWidth="8.375" defaultRowHeight="17.25"/>
  <cols>
    <col min="1" max="2" width="100" style="22" customWidth="1"/>
    <col min="3" max="16384" width="8.375" style="22"/>
  </cols>
  <sheetData>
    <row r="1" spans="1:2" s="21" customFormat="1" ht="27" customHeight="1">
      <c r="A1" s="23" t="s">
        <v>146</v>
      </c>
    </row>
    <row r="3" spans="1:2" ht="17.25" customHeight="1">
      <c r="A3" s="53" t="s">
        <v>147</v>
      </c>
      <c r="B3" s="54"/>
    </row>
    <row r="4" spans="1:2">
      <c r="A4" s="53"/>
      <c r="B4" s="54"/>
    </row>
    <row r="5" spans="1:2" ht="231.75" customHeight="1">
      <c r="A5" s="55"/>
      <c r="B5" s="56"/>
    </row>
    <row r="6" spans="1:2" ht="409.5" customHeight="1">
      <c r="A6" s="57"/>
      <c r="B6" s="58"/>
    </row>
    <row r="7" spans="1:2" s="24" customFormat="1" ht="75.75" customHeight="1">
      <c r="A7" s="59"/>
      <c r="B7" s="60"/>
    </row>
    <row r="8" spans="1:2" s="24" customFormat="1" ht="15" customHeight="1">
      <c r="A8" s="24" t="s">
        <v>145</v>
      </c>
    </row>
    <row r="9" spans="1:2" s="24" customFormat="1" ht="15" customHeight="1">
      <c r="A9" s="24" t="s">
        <v>202</v>
      </c>
    </row>
    <row r="10" spans="1:2" s="24" customFormat="1" ht="15" customHeight="1">
      <c r="A10" s="24" t="s">
        <v>203</v>
      </c>
    </row>
    <row r="11" spans="1:2" s="24" customFormat="1" ht="15" customHeight="1">
      <c r="A11" s="24" t="s">
        <v>204</v>
      </c>
    </row>
    <row r="12" spans="1:2" s="24" customFormat="1" ht="15" customHeight="1"/>
    <row r="13" spans="1:2" s="24" customFormat="1" ht="15" customHeight="1"/>
    <row r="14" spans="1:2" s="24" customFormat="1" ht="15" customHeight="1"/>
    <row r="15" spans="1:2" s="24" customFormat="1" ht="15" customHeight="1"/>
    <row r="16" spans="1:2" s="24" customFormat="1" ht="15" customHeight="1"/>
  </sheetData>
  <mergeCells count="2">
    <mergeCell ref="A3:B4"/>
    <mergeCell ref="A5:B7"/>
  </mergeCells>
  <phoneticPr fontId="3"/>
  <pageMargins left="1.1023622047244095" right="0.70866141732283472" top="0.74803149606299213" bottom="0.74803149606299213" header="0.31496062992125984" footer="0.31496062992125984"/>
  <pageSetup paperSize="8" scale="86"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3FBBC-CC68-49FE-9B13-57370FD613A2}">
  <sheetPr>
    <pageSetUpPr fitToPage="1"/>
  </sheetPr>
  <dimension ref="A1:O18"/>
  <sheetViews>
    <sheetView showGridLines="0" view="pageBreakPreview" topLeftCell="G1" zoomScale="115" zoomScaleNormal="142" zoomScaleSheetLayoutView="115" workbookViewId="0">
      <pane ySplit="4" topLeftCell="A5" activePane="bottomLeft" state="frozen"/>
      <selection activeCell="B1" sqref="B1"/>
      <selection pane="bottomLeft" activeCell="M5" sqref="M5"/>
    </sheetView>
  </sheetViews>
  <sheetFormatPr defaultColWidth="9" defaultRowHeight="13.5" outlineLevelCol="1"/>
  <cols>
    <col min="1" max="1" width="3" style="25" hidden="1" customWidth="1"/>
    <col min="2" max="2" width="4.625" style="26" customWidth="1"/>
    <col min="3" max="3" width="25" style="26" customWidth="1"/>
    <col min="4" max="4" width="43.75" style="27" customWidth="1"/>
    <col min="5" max="5" width="9.5" style="27" bestFit="1" customWidth="1"/>
    <col min="6" max="6" width="5.75" style="27" bestFit="1" customWidth="1"/>
    <col min="7" max="7" width="9.5" style="27" bestFit="1" customWidth="1"/>
    <col min="8" max="8" width="7.75" style="28" customWidth="1"/>
    <col min="9" max="9" width="5.75" style="26" customWidth="1" outlineLevel="1"/>
    <col min="10" max="10" width="9.5" style="28" customWidth="1" outlineLevel="1"/>
    <col min="11" max="11" width="5.75" style="27" customWidth="1" outlineLevel="1"/>
    <col min="12" max="12" width="27.125" style="26" customWidth="1" outlineLevel="1"/>
    <col min="13" max="13" width="13.125" style="26" customWidth="1"/>
    <col min="14" max="15" width="31.25" style="26" customWidth="1"/>
    <col min="16" max="16384" width="9" style="26"/>
  </cols>
  <sheetData>
    <row r="1" spans="1:15" ht="24.75" customHeight="1">
      <c r="B1" s="2" t="s">
        <v>201</v>
      </c>
    </row>
    <row r="2" spans="1:15" ht="20.25" customHeight="1">
      <c r="B2" s="2"/>
      <c r="L2" s="28"/>
      <c r="M2" s="50" t="s">
        <v>144</v>
      </c>
      <c r="N2" s="51"/>
      <c r="O2" s="52"/>
    </row>
    <row r="3" spans="1:15" s="30" customFormat="1" ht="14.25">
      <c r="A3" s="29"/>
      <c r="B3" s="43"/>
      <c r="C3" s="43"/>
      <c r="D3" s="43"/>
      <c r="E3" s="43"/>
      <c r="F3" s="43"/>
      <c r="G3" s="44"/>
      <c r="H3" s="61" t="s">
        <v>150</v>
      </c>
      <c r="I3" s="44"/>
      <c r="J3" s="61" t="s">
        <v>149</v>
      </c>
      <c r="K3" s="61" t="s">
        <v>148</v>
      </c>
      <c r="L3" s="44"/>
      <c r="M3" s="47" t="s">
        <v>133</v>
      </c>
      <c r="N3" s="49" t="s">
        <v>143</v>
      </c>
      <c r="O3" s="47" t="s">
        <v>134</v>
      </c>
    </row>
    <row r="4" spans="1:15" s="32" customFormat="1" ht="24" customHeight="1">
      <c r="A4" s="31"/>
      <c r="B4" s="45" t="s">
        <v>0</v>
      </c>
      <c r="C4" s="45" t="s">
        <v>151</v>
      </c>
      <c r="D4" s="45" t="s">
        <v>152</v>
      </c>
      <c r="E4" s="45" t="s">
        <v>153</v>
      </c>
      <c r="F4" s="45" t="s">
        <v>154</v>
      </c>
      <c r="G4" s="46" t="s">
        <v>155</v>
      </c>
      <c r="H4" s="62"/>
      <c r="I4" s="46" t="s">
        <v>156</v>
      </c>
      <c r="J4" s="62"/>
      <c r="K4" s="62"/>
      <c r="L4" s="46" t="s">
        <v>157</v>
      </c>
      <c r="M4" s="48"/>
      <c r="N4" s="49"/>
      <c r="O4" s="48"/>
    </row>
    <row r="5" spans="1:15" s="38" customFormat="1" ht="58.5">
      <c r="A5" s="33">
        <v>1234</v>
      </c>
      <c r="B5" s="10">
        <f>ROW()-4</f>
        <v>1</v>
      </c>
      <c r="C5" s="34" t="s">
        <v>158</v>
      </c>
      <c r="D5" s="34" t="s">
        <v>159</v>
      </c>
      <c r="E5" s="35" t="s">
        <v>160</v>
      </c>
      <c r="F5" s="36" t="s">
        <v>161</v>
      </c>
      <c r="G5" s="36" t="s">
        <v>162</v>
      </c>
      <c r="H5" s="36" t="s">
        <v>12</v>
      </c>
      <c r="I5" s="36" t="s">
        <v>164</v>
      </c>
      <c r="J5" s="36" t="s">
        <v>165</v>
      </c>
      <c r="K5" s="36" t="s">
        <v>163</v>
      </c>
      <c r="L5" s="37"/>
      <c r="M5" s="41"/>
      <c r="N5" s="41"/>
      <c r="O5" s="41"/>
    </row>
    <row r="6" spans="1:15" s="38" customFormat="1" ht="58.5">
      <c r="A6" s="33">
        <v>1234</v>
      </c>
      <c r="B6" s="10">
        <f t="shared" ref="B6:B18" si="0">ROW()-4</f>
        <v>2</v>
      </c>
      <c r="C6" s="34" t="s">
        <v>166</v>
      </c>
      <c r="D6" s="34" t="s">
        <v>167</v>
      </c>
      <c r="E6" s="35" t="s">
        <v>160</v>
      </c>
      <c r="F6" s="36" t="s">
        <v>161</v>
      </c>
      <c r="G6" s="36" t="s">
        <v>162</v>
      </c>
      <c r="H6" s="36" t="s">
        <v>12</v>
      </c>
      <c r="I6" s="36" t="s">
        <v>164</v>
      </c>
      <c r="J6" s="36" t="s">
        <v>165</v>
      </c>
      <c r="K6" s="36" t="s">
        <v>163</v>
      </c>
      <c r="L6" s="37"/>
      <c r="M6" s="41"/>
      <c r="N6" s="41"/>
      <c r="O6" s="41"/>
    </row>
    <row r="7" spans="1:15" s="38" customFormat="1" ht="58.5">
      <c r="A7" s="33">
        <v>1234</v>
      </c>
      <c r="B7" s="10">
        <f t="shared" si="0"/>
        <v>3</v>
      </c>
      <c r="C7" s="34" t="s">
        <v>168</v>
      </c>
      <c r="D7" s="34" t="s">
        <v>169</v>
      </c>
      <c r="E7" s="35" t="s">
        <v>160</v>
      </c>
      <c r="F7" s="36" t="s">
        <v>161</v>
      </c>
      <c r="G7" s="36" t="s">
        <v>162</v>
      </c>
      <c r="H7" s="36" t="s">
        <v>12</v>
      </c>
      <c r="I7" s="36" t="s">
        <v>164</v>
      </c>
      <c r="J7" s="36" t="s">
        <v>165</v>
      </c>
      <c r="K7" s="36" t="s">
        <v>163</v>
      </c>
      <c r="L7" s="37"/>
      <c r="M7" s="41"/>
      <c r="N7" s="41"/>
      <c r="O7" s="41"/>
    </row>
    <row r="8" spans="1:15" s="39" customFormat="1" ht="58.5">
      <c r="A8" s="33">
        <v>1234</v>
      </c>
      <c r="B8" s="10">
        <f t="shared" si="0"/>
        <v>4</v>
      </c>
      <c r="C8" s="34" t="s">
        <v>170</v>
      </c>
      <c r="D8" s="34" t="s">
        <v>171</v>
      </c>
      <c r="E8" s="35" t="s">
        <v>160</v>
      </c>
      <c r="F8" s="36" t="s">
        <v>161</v>
      </c>
      <c r="G8" s="36" t="s">
        <v>162</v>
      </c>
      <c r="H8" s="36" t="s">
        <v>12</v>
      </c>
      <c r="I8" s="36" t="s">
        <v>164</v>
      </c>
      <c r="J8" s="36" t="s">
        <v>165</v>
      </c>
      <c r="K8" s="36" t="s">
        <v>163</v>
      </c>
      <c r="L8" s="37"/>
      <c r="M8" s="42"/>
      <c r="N8" s="42"/>
      <c r="O8" s="42"/>
    </row>
    <row r="9" spans="1:15" s="39" customFormat="1" ht="58.5">
      <c r="A9" s="33">
        <v>1234</v>
      </c>
      <c r="B9" s="10">
        <f t="shared" si="0"/>
        <v>5</v>
      </c>
      <c r="C9" s="34" t="s">
        <v>172</v>
      </c>
      <c r="D9" s="34" t="s">
        <v>173</v>
      </c>
      <c r="E9" s="35" t="s">
        <v>160</v>
      </c>
      <c r="F9" s="36" t="s">
        <v>161</v>
      </c>
      <c r="G9" s="36" t="s">
        <v>162</v>
      </c>
      <c r="H9" s="36" t="s">
        <v>12</v>
      </c>
      <c r="I9" s="36" t="s">
        <v>164</v>
      </c>
      <c r="J9" s="36" t="s">
        <v>165</v>
      </c>
      <c r="K9" s="36" t="s">
        <v>163</v>
      </c>
      <c r="L9" s="37"/>
      <c r="M9" s="42"/>
      <c r="N9" s="42"/>
      <c r="O9" s="42"/>
    </row>
    <row r="10" spans="1:15" s="39" customFormat="1" ht="58.5">
      <c r="A10" s="33">
        <v>1234</v>
      </c>
      <c r="B10" s="10">
        <f t="shared" si="0"/>
        <v>6</v>
      </c>
      <c r="C10" s="34" t="s">
        <v>174</v>
      </c>
      <c r="D10" s="34" t="s">
        <v>175</v>
      </c>
      <c r="E10" s="35" t="s">
        <v>160</v>
      </c>
      <c r="F10" s="36" t="s">
        <v>161</v>
      </c>
      <c r="G10" s="36" t="s">
        <v>162</v>
      </c>
      <c r="H10" s="36" t="s">
        <v>12</v>
      </c>
      <c r="I10" s="36" t="s">
        <v>164</v>
      </c>
      <c r="J10" s="36" t="s">
        <v>165</v>
      </c>
      <c r="K10" s="36" t="s">
        <v>176</v>
      </c>
      <c r="L10" s="37" t="s">
        <v>177</v>
      </c>
      <c r="M10" s="42"/>
      <c r="N10" s="42"/>
      <c r="O10" s="42"/>
    </row>
    <row r="11" spans="1:15" s="39" customFormat="1" ht="58.5">
      <c r="A11" s="33">
        <v>1234</v>
      </c>
      <c r="B11" s="10">
        <f t="shared" si="0"/>
        <v>7</v>
      </c>
      <c r="C11" s="34" t="s">
        <v>178</v>
      </c>
      <c r="D11" s="34" t="s">
        <v>179</v>
      </c>
      <c r="E11" s="35" t="s">
        <v>160</v>
      </c>
      <c r="F11" s="36" t="s">
        <v>161</v>
      </c>
      <c r="G11" s="36" t="s">
        <v>162</v>
      </c>
      <c r="H11" s="36" t="s">
        <v>12</v>
      </c>
      <c r="I11" s="36" t="s">
        <v>164</v>
      </c>
      <c r="J11" s="36" t="s">
        <v>165</v>
      </c>
      <c r="K11" s="36" t="s">
        <v>176</v>
      </c>
      <c r="L11" s="37" t="s">
        <v>177</v>
      </c>
      <c r="M11" s="42"/>
      <c r="N11" s="42"/>
      <c r="O11" s="42"/>
    </row>
    <row r="12" spans="1:15" s="38" customFormat="1" ht="79.5" customHeight="1">
      <c r="A12" s="33">
        <v>1234</v>
      </c>
      <c r="B12" s="10">
        <f t="shared" si="0"/>
        <v>8</v>
      </c>
      <c r="C12" s="34" t="s">
        <v>180</v>
      </c>
      <c r="D12" s="34" t="s">
        <v>181</v>
      </c>
      <c r="E12" s="35" t="s">
        <v>182</v>
      </c>
      <c r="F12" s="36" t="s">
        <v>183</v>
      </c>
      <c r="G12" s="36" t="s">
        <v>184</v>
      </c>
      <c r="H12" s="36" t="s">
        <v>12</v>
      </c>
      <c r="I12" s="36" t="s">
        <v>164</v>
      </c>
      <c r="J12" s="36" t="s">
        <v>185</v>
      </c>
      <c r="K12" s="36" t="s">
        <v>163</v>
      </c>
      <c r="L12" s="40" t="s">
        <v>58</v>
      </c>
      <c r="M12" s="41"/>
      <c r="N12" s="41"/>
      <c r="O12" s="41"/>
    </row>
    <row r="13" spans="1:15" s="39" customFormat="1" ht="58.5">
      <c r="A13" s="33">
        <v>1234</v>
      </c>
      <c r="B13" s="10">
        <f t="shared" si="0"/>
        <v>9</v>
      </c>
      <c r="C13" s="34" t="s">
        <v>186</v>
      </c>
      <c r="D13" s="34" t="s">
        <v>187</v>
      </c>
      <c r="E13" s="35" t="s">
        <v>160</v>
      </c>
      <c r="F13" s="36" t="s">
        <v>183</v>
      </c>
      <c r="G13" s="36" t="s">
        <v>184</v>
      </c>
      <c r="H13" s="36" t="s">
        <v>12</v>
      </c>
      <c r="I13" s="36" t="s">
        <v>164</v>
      </c>
      <c r="J13" s="36" t="s">
        <v>165</v>
      </c>
      <c r="K13" s="36" t="s">
        <v>163</v>
      </c>
      <c r="L13" s="37"/>
      <c r="M13" s="42"/>
      <c r="N13" s="42"/>
      <c r="O13" s="42"/>
    </row>
    <row r="14" spans="1:15" s="39" customFormat="1" ht="69" customHeight="1">
      <c r="A14" s="33">
        <v>1234</v>
      </c>
      <c r="B14" s="10">
        <f t="shared" si="0"/>
        <v>10</v>
      </c>
      <c r="C14" s="34" t="s">
        <v>188</v>
      </c>
      <c r="D14" s="34" t="s">
        <v>189</v>
      </c>
      <c r="E14" s="35" t="s">
        <v>190</v>
      </c>
      <c r="F14" s="36" t="s">
        <v>183</v>
      </c>
      <c r="G14" s="36" t="s">
        <v>184</v>
      </c>
      <c r="H14" s="36" t="s">
        <v>12</v>
      </c>
      <c r="I14" s="36" t="s">
        <v>191</v>
      </c>
      <c r="J14" s="36" t="s">
        <v>185</v>
      </c>
      <c r="K14" s="36" t="s">
        <v>163</v>
      </c>
      <c r="L14" s="37" t="s">
        <v>192</v>
      </c>
      <c r="M14" s="42"/>
      <c r="N14" s="42"/>
      <c r="O14" s="42"/>
    </row>
    <row r="15" spans="1:15" s="39" customFormat="1" ht="58.5">
      <c r="A15" s="33">
        <v>1234</v>
      </c>
      <c r="B15" s="10">
        <f t="shared" si="0"/>
        <v>11</v>
      </c>
      <c r="C15" s="34" t="s">
        <v>193</v>
      </c>
      <c r="D15" s="34" t="s">
        <v>194</v>
      </c>
      <c r="E15" s="35" t="s">
        <v>190</v>
      </c>
      <c r="F15" s="36" t="s">
        <v>183</v>
      </c>
      <c r="G15" s="36" t="s">
        <v>184</v>
      </c>
      <c r="H15" s="36" t="s">
        <v>12</v>
      </c>
      <c r="I15" s="36" t="s">
        <v>191</v>
      </c>
      <c r="J15" s="36" t="s">
        <v>185</v>
      </c>
      <c r="K15" s="36" t="s">
        <v>163</v>
      </c>
      <c r="L15" s="37" t="s">
        <v>192</v>
      </c>
      <c r="M15" s="42"/>
      <c r="N15" s="42"/>
      <c r="O15" s="42"/>
    </row>
    <row r="16" spans="1:15" s="39" customFormat="1" ht="58.5">
      <c r="A16" s="33">
        <v>1234</v>
      </c>
      <c r="B16" s="10">
        <f t="shared" ref="B16:B17" si="1">ROW()-5</f>
        <v>11</v>
      </c>
      <c r="C16" s="34" t="s">
        <v>195</v>
      </c>
      <c r="D16" s="34" t="s">
        <v>196</v>
      </c>
      <c r="E16" s="35" t="s">
        <v>160</v>
      </c>
      <c r="F16" s="36" t="s">
        <v>183</v>
      </c>
      <c r="G16" s="36" t="s">
        <v>184</v>
      </c>
      <c r="H16" s="36" t="s">
        <v>12</v>
      </c>
      <c r="I16" s="36" t="s">
        <v>164</v>
      </c>
      <c r="J16" s="36" t="s">
        <v>165</v>
      </c>
      <c r="K16" s="36" t="s">
        <v>163</v>
      </c>
      <c r="L16" s="37"/>
      <c r="M16" s="42"/>
      <c r="N16" s="42"/>
      <c r="O16" s="42"/>
    </row>
    <row r="17" spans="1:15" s="39" customFormat="1" ht="72.75" customHeight="1">
      <c r="A17" s="33">
        <v>1234</v>
      </c>
      <c r="B17" s="10">
        <f t="shared" si="1"/>
        <v>12</v>
      </c>
      <c r="C17" s="34" t="s">
        <v>197</v>
      </c>
      <c r="D17" s="34" t="s">
        <v>198</v>
      </c>
      <c r="E17" s="35" t="s">
        <v>160</v>
      </c>
      <c r="F17" s="36" t="s">
        <v>183</v>
      </c>
      <c r="G17" s="36" t="s">
        <v>184</v>
      </c>
      <c r="H17" s="36" t="s">
        <v>12</v>
      </c>
      <c r="I17" s="36" t="s">
        <v>164</v>
      </c>
      <c r="J17" s="36" t="s">
        <v>165</v>
      </c>
      <c r="K17" s="36" t="s">
        <v>163</v>
      </c>
      <c r="L17" s="37"/>
      <c r="M17" s="42"/>
      <c r="N17" s="42"/>
      <c r="O17" s="42"/>
    </row>
    <row r="18" spans="1:15" s="39" customFormat="1" ht="72.75">
      <c r="A18" s="33">
        <v>12345</v>
      </c>
      <c r="B18" s="10">
        <f t="shared" si="0"/>
        <v>14</v>
      </c>
      <c r="C18" s="34" t="s">
        <v>199</v>
      </c>
      <c r="D18" s="34" t="s">
        <v>200</v>
      </c>
      <c r="E18" s="35" t="s">
        <v>160</v>
      </c>
      <c r="F18" s="36" t="s">
        <v>183</v>
      </c>
      <c r="G18" s="36" t="s">
        <v>184</v>
      </c>
      <c r="H18" s="36" t="s">
        <v>25</v>
      </c>
      <c r="I18" s="36" t="s">
        <v>164</v>
      </c>
      <c r="J18" s="36" t="s">
        <v>165</v>
      </c>
      <c r="K18" s="36"/>
      <c r="L18" s="37"/>
      <c r="M18" s="42"/>
      <c r="N18" s="42"/>
      <c r="O18" s="42"/>
    </row>
  </sheetData>
  <mergeCells count="7">
    <mergeCell ref="J3:J4"/>
    <mergeCell ref="H3:H4"/>
    <mergeCell ref="M2:O2"/>
    <mergeCell ref="M3:M4"/>
    <mergeCell ref="N3:N4"/>
    <mergeCell ref="O3:O4"/>
    <mergeCell ref="K3:K4"/>
  </mergeCells>
  <phoneticPr fontId="3"/>
  <dataValidations count="7">
    <dataValidation type="list" allowBlank="1" showInputMessage="1" showErrorMessage="1" sqref="K5:K18" xr:uid="{7AE24459-E0E0-44AA-A91C-8ACC9865269C}">
      <formula1>"随時,日次,週次,月次,年次,その他"</formula1>
    </dataValidation>
    <dataValidation type="list" allowBlank="1" showInputMessage="1" showErrorMessage="1" sqref="I5:I18" xr:uid="{5991A540-5B25-4FA8-9BB0-996C2B8ED1FD}">
      <formula1>"指定あり,指定なし"</formula1>
    </dataValidation>
    <dataValidation type="list" allowBlank="1" showInputMessage="1" showErrorMessage="1" sqref="G5:H18" xr:uid="{0EB2CBD3-9B31-4330-A84D-943B5C08FD98}">
      <formula1>"個別,一括,個別/一括"</formula1>
    </dataValidation>
    <dataValidation type="list" allowBlank="1" showInputMessage="1" showErrorMessage="1" sqref="E5:E18" xr:uid="{5029C5C1-4195-4B3D-B44C-A74D870FA184}">
      <formula1>"１：定型（同一様式・同一項目）,２：非定型（類似様式・同一項目）,３：非定型（類似様式・類似項目）,４：非定型（汎用ﾌｧｲﾙ出力（EUC機能）等の出力で可）"</formula1>
    </dataValidation>
    <dataValidation type="list" allowBlank="1" showInputMessage="1" showErrorMessage="1" sqref="F5:F18" xr:uid="{6C915441-49BF-4B75-B35E-C3D3A57E436D}">
      <formula1>"紙,電子,紙・電子"</formula1>
    </dataValidation>
    <dataValidation type="list" allowBlank="1" showInputMessage="1" showErrorMessage="1" sqref="J5:K18" xr:uid="{DC7C6EF3-F789-42A6-ADD6-8F7F62021989}">
      <formula1>"○,×"</formula1>
    </dataValidation>
    <dataValidation type="list" allowBlank="1" showInputMessage="1" showErrorMessage="1" sqref="H5:H18" xr:uid="{842152A4-FFB4-4458-8585-ED72B8595261}">
      <formula1>"必須,任意"</formula1>
    </dataValidation>
  </dataValidations>
  <hyperlinks>
    <hyperlink ref="L12" r:id="rId1" display="https://www.soumu.go.jp/main_content/000641075.pdf" xr:uid="{8E446ABC-BF37-4D7D-8329-67B9E3F07A75}"/>
  </hyperlinks>
  <pageMargins left="1.0236220472440944" right="0.43307086614173229" top="0.74803149606299213" bottom="0.74803149606299213" header="0.31496062992125984" footer="0.11811023622047245"/>
  <pageSetup paperSize="8" scale="74" orientation="landscape" r:id="rId2"/>
  <headerFooter alignWithMargins="0"/>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FB8E0D00-ECD8-4ABC-ACD3-B6CD408E0B67}">
            <xm:f>NOT(ISERROR(SEARCH(#REF!,B5)))</xm:f>
            <xm:f>#REF!</xm:f>
            <x14:dxf>
              <fill>
                <patternFill>
                  <bgColor theme="0" tint="-0.14996795556505021"/>
                </patternFill>
              </fill>
            </x14:dxf>
          </x14:cfRule>
          <x14:cfRule type="containsText" priority="6" operator="containsText" id="{9FF101A4-1FAE-4113-9CB5-AFF27E696381}">
            <xm:f>NOT(ISERROR(SEARCH(#REF!,B5)))</xm:f>
            <xm:f>#REF!</xm:f>
            <x14:dxf>
              <fill>
                <patternFill>
                  <bgColor rgb="FFFF0000"/>
                </patternFill>
              </fill>
            </x14:dxf>
          </x14:cfRule>
          <x14:cfRule type="containsText" priority="7" operator="containsText" id="{554E3A0C-9B55-4F9A-80BD-72C98B7AE26E}">
            <xm:f>NOT(ISERROR(SEARCH(#REF!,B5)))</xm:f>
            <xm:f>#REF!</xm:f>
            <x14:dxf>
              <fill>
                <patternFill>
                  <bgColor theme="7" tint="0.59996337778862885"/>
                </patternFill>
              </fill>
            </x14:dxf>
          </x14:cfRule>
          <x14:cfRule type="containsText" priority="8" operator="containsText" id="{59D64F70-DACE-45BC-A4D0-018722A9AF71}">
            <xm:f>NOT(ISERROR(SEARCH(#REF!,B5)))</xm:f>
            <xm:f>#REF!</xm:f>
            <x14:dxf>
              <fill>
                <patternFill>
                  <bgColor theme="4" tint="0.39994506668294322"/>
                </patternFill>
              </fill>
            </x14:dxf>
          </x14:cfRule>
          <xm:sqref>B5:B15 B18</xm:sqref>
        </x14:conditionalFormatting>
        <x14:conditionalFormatting xmlns:xm="http://schemas.microsoft.com/office/excel/2006/main">
          <x14:cfRule type="containsText" priority="1" operator="containsText" id="{0D9489B0-C5DD-4F57-AB95-F0CA6FAE31A0}">
            <xm:f>NOT(ISERROR(SEARCH(#REF!,B16)))</xm:f>
            <xm:f>#REF!</xm:f>
            <x14:dxf>
              <fill>
                <patternFill>
                  <bgColor theme="0" tint="-0.14996795556505021"/>
                </patternFill>
              </fill>
            </x14:dxf>
          </x14:cfRule>
          <x14:cfRule type="containsText" priority="2" operator="containsText" id="{C040AE37-38CB-43EE-9BC2-91A0EBFC1D37}">
            <xm:f>NOT(ISERROR(SEARCH(#REF!,B16)))</xm:f>
            <xm:f>#REF!</xm:f>
            <x14:dxf>
              <fill>
                <patternFill>
                  <bgColor rgb="FFFF0000"/>
                </patternFill>
              </fill>
            </x14:dxf>
          </x14:cfRule>
          <x14:cfRule type="containsText" priority="3" operator="containsText" id="{E12E97FE-3DAA-4923-A07E-3B0E01E2CE53}">
            <xm:f>NOT(ISERROR(SEARCH(#REF!,B16)))</xm:f>
            <xm:f>#REF!</xm:f>
            <x14:dxf>
              <fill>
                <patternFill>
                  <bgColor theme="7" tint="0.59996337778862885"/>
                </patternFill>
              </fill>
            </x14:dxf>
          </x14:cfRule>
          <x14:cfRule type="containsText" priority="4" operator="containsText" id="{24F71A22-6144-406B-963C-C13E3A023BB4}">
            <xm:f>NOT(ISERROR(SEARCH(#REF!,B16)))</xm:f>
            <xm:f>#REF!</xm:f>
            <x14:dxf>
              <fill>
                <patternFill>
                  <bgColor theme="4" tint="0.39994506668294322"/>
                </patternFill>
              </fill>
            </x14:dxf>
          </x14:cfRule>
          <xm:sqref>B16:B17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【様式第11号】機能要件対応表</vt:lpstr>
      <vt:lpstr>【様式第12号】機能要件（その他提案）</vt:lpstr>
      <vt:lpstr>【様式第13号】帳票要件対応表</vt:lpstr>
      <vt:lpstr>【様式第11号】機能要件対応表!Print_Area</vt:lpstr>
      <vt:lpstr>'【様式第12号】機能要件（その他提案）'!Print_Area</vt:lpstr>
      <vt:lpstr>【様式第13号】帳票要件対応表!Print_Area</vt:lpstr>
      <vt:lpstr>【様式第11号】機能要件対応表!Print_Titles</vt:lpstr>
      <vt:lpstr>【様式第13号】帳票要件対応表!Print_Titles</vt:lpstr>
      <vt:lpstr>【様式第11号】機能要件対応表!リスト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越智 亮太</dc:creator>
  <cp:lastModifiedBy>越智 亮太</cp:lastModifiedBy>
  <cp:lastPrinted>2024-05-27T04:27:10Z</cp:lastPrinted>
  <dcterms:created xsi:type="dcterms:W3CDTF">2015-06-05T18:19:34Z</dcterms:created>
  <dcterms:modified xsi:type="dcterms:W3CDTF">2024-05-27T06:43:33Z</dcterms:modified>
</cp:coreProperties>
</file>